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meren-my.sharepoint.com/personal/e143782_ameren_com/Documents/MPSC/"/>
    </mc:Choice>
  </mc:AlternateContent>
  <xr:revisionPtr revIDLastSave="0" documentId="8_{12749F8C-58FB-4EA4-B139-7ABF6FE3B747}" xr6:coauthVersionLast="47" xr6:coauthVersionMax="47" xr10:uidLastSave="{00000000-0000-0000-0000-000000000000}"/>
  <bookViews>
    <workbookView xWindow="-120" yWindow="-120" windowWidth="29040" windowHeight="15840" xr2:uid="{412298C9-EE5F-42FC-802E-18B8B607F53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078" i="1" l="1"/>
  <c r="N2078" i="1" s="1"/>
  <c r="O2077" i="1"/>
  <c r="M2077" i="1"/>
  <c r="N2077" i="1" s="1"/>
  <c r="O2076" i="1"/>
  <c r="M2076" i="1"/>
  <c r="N2076" i="1" s="1"/>
  <c r="O2075" i="1"/>
  <c r="M2075" i="1"/>
  <c r="N2075" i="1" s="1"/>
  <c r="O2074" i="1"/>
  <c r="M2074" i="1"/>
  <c r="N2074" i="1" s="1"/>
  <c r="O2073" i="1"/>
  <c r="M2073" i="1"/>
  <c r="N2073" i="1" s="1"/>
  <c r="O2072" i="1"/>
  <c r="M2072" i="1"/>
  <c r="N2072" i="1" s="1"/>
  <c r="O2071" i="1"/>
  <c r="M2071" i="1"/>
  <c r="N2071" i="1" s="1"/>
  <c r="O2070" i="1"/>
  <c r="M2070" i="1"/>
  <c r="N2070" i="1" s="1"/>
  <c r="O2069" i="1"/>
  <c r="M2069" i="1"/>
  <c r="N2069" i="1" s="1"/>
  <c r="O2068" i="1"/>
  <c r="M2068" i="1"/>
  <c r="N2068" i="1" s="1"/>
  <c r="O2067" i="1"/>
  <c r="M2067" i="1"/>
  <c r="N2067" i="1" s="1"/>
  <c r="O2066" i="1"/>
  <c r="M2066" i="1"/>
  <c r="N2066" i="1" s="1"/>
  <c r="O2065" i="1"/>
  <c r="M2065" i="1"/>
  <c r="N2065" i="1" s="1"/>
  <c r="O2064" i="1"/>
  <c r="M2064" i="1"/>
  <c r="N2064" i="1" s="1"/>
  <c r="O2063" i="1"/>
  <c r="M2063" i="1"/>
  <c r="N2063" i="1" s="1"/>
  <c r="O2062" i="1"/>
  <c r="M2062" i="1"/>
  <c r="N2062" i="1" s="1"/>
  <c r="O2061" i="1"/>
  <c r="M2061" i="1"/>
  <c r="N2061" i="1" s="1"/>
  <c r="O2060" i="1"/>
  <c r="M2060" i="1"/>
  <c r="N2060" i="1" s="1"/>
  <c r="O2059" i="1"/>
  <c r="M2059" i="1"/>
  <c r="N2059" i="1" s="1"/>
  <c r="O2058" i="1"/>
  <c r="M2058" i="1"/>
  <c r="N2058" i="1" s="1"/>
  <c r="O2057" i="1"/>
  <c r="M2057" i="1"/>
  <c r="N2057" i="1" s="1"/>
  <c r="O2056" i="1"/>
  <c r="M2056" i="1"/>
  <c r="N2056" i="1" s="1"/>
  <c r="O2055" i="1"/>
  <c r="M2055" i="1"/>
  <c r="N2055" i="1" s="1"/>
  <c r="O2054" i="1"/>
  <c r="M2054" i="1"/>
  <c r="N2054" i="1" s="1"/>
  <c r="O2053" i="1"/>
  <c r="M2053" i="1"/>
  <c r="N2053" i="1" s="1"/>
  <c r="O2052" i="1"/>
  <c r="M2052" i="1"/>
  <c r="N2052" i="1" s="1"/>
  <c r="O2051" i="1"/>
  <c r="M2051" i="1"/>
  <c r="N2051" i="1" s="1"/>
  <c r="O2050" i="1"/>
  <c r="M2050" i="1"/>
  <c r="N2050" i="1" s="1"/>
  <c r="O2049" i="1"/>
  <c r="M2049" i="1"/>
  <c r="N2049" i="1" s="1"/>
  <c r="O2048" i="1"/>
  <c r="M2048" i="1"/>
  <c r="N2048" i="1" s="1"/>
  <c r="O2047" i="1"/>
  <c r="M2047" i="1"/>
  <c r="N2047" i="1" s="1"/>
  <c r="O2046" i="1"/>
  <c r="M2046" i="1"/>
  <c r="N2046" i="1" s="1"/>
  <c r="O2045" i="1"/>
  <c r="M2045" i="1"/>
  <c r="N2045" i="1" s="1"/>
  <c r="O2044" i="1"/>
  <c r="M2044" i="1"/>
  <c r="N2044" i="1" s="1"/>
  <c r="O2043" i="1"/>
  <c r="M2043" i="1"/>
  <c r="N2043" i="1" s="1"/>
  <c r="O2042" i="1"/>
  <c r="M2042" i="1"/>
  <c r="N2042" i="1" s="1"/>
  <c r="O2041" i="1"/>
  <c r="M2041" i="1"/>
  <c r="N2041" i="1" s="1"/>
  <c r="O2040" i="1"/>
  <c r="M2040" i="1"/>
  <c r="N2040" i="1" s="1"/>
  <c r="O2039" i="1"/>
  <c r="M2039" i="1"/>
  <c r="N2039" i="1" s="1"/>
  <c r="O2038" i="1"/>
  <c r="M2038" i="1"/>
  <c r="N2038" i="1" s="1"/>
  <c r="O2037" i="1"/>
  <c r="M2037" i="1"/>
  <c r="N2037" i="1" s="1"/>
  <c r="O2036" i="1"/>
  <c r="M2036" i="1"/>
  <c r="N2036" i="1" s="1"/>
  <c r="O2035" i="1"/>
  <c r="M2035" i="1"/>
  <c r="N2035" i="1" s="1"/>
  <c r="O2034" i="1"/>
  <c r="M2034" i="1"/>
  <c r="N2034" i="1" s="1"/>
  <c r="O2033" i="1"/>
  <c r="M2033" i="1"/>
  <c r="N2033" i="1" s="1"/>
  <c r="O2032" i="1"/>
  <c r="M2032" i="1"/>
  <c r="N2032" i="1" s="1"/>
  <c r="O2031" i="1"/>
  <c r="M2031" i="1"/>
  <c r="N2031" i="1" s="1"/>
  <c r="O2030" i="1"/>
  <c r="M2030" i="1"/>
  <c r="N2030" i="1" s="1"/>
  <c r="O2029" i="1"/>
  <c r="M2029" i="1"/>
  <c r="N2029" i="1" s="1"/>
  <c r="O2028" i="1"/>
  <c r="M2028" i="1"/>
  <c r="N2028" i="1" s="1"/>
  <c r="O2027" i="1"/>
  <c r="M2027" i="1"/>
  <c r="N2027" i="1" s="1"/>
  <c r="O2026" i="1"/>
  <c r="M2026" i="1"/>
  <c r="N2026" i="1" s="1"/>
  <c r="O2025" i="1"/>
  <c r="M2025" i="1"/>
  <c r="N2025" i="1" s="1"/>
  <c r="O2024" i="1"/>
  <c r="M2024" i="1"/>
  <c r="N2024" i="1" s="1"/>
  <c r="O2023" i="1"/>
  <c r="M2023" i="1"/>
  <c r="N2023" i="1" s="1"/>
  <c r="O2022" i="1"/>
  <c r="M2022" i="1"/>
  <c r="N2022" i="1" s="1"/>
  <c r="O2021" i="1"/>
  <c r="M2021" i="1"/>
  <c r="N2021" i="1" s="1"/>
  <c r="O2020" i="1"/>
  <c r="M2020" i="1"/>
  <c r="N2020" i="1" s="1"/>
  <c r="O2019" i="1"/>
  <c r="M2019" i="1"/>
  <c r="N2019" i="1" s="1"/>
  <c r="O2018" i="1"/>
  <c r="M2018" i="1"/>
  <c r="N2018" i="1" s="1"/>
  <c r="O2017" i="1"/>
  <c r="M2017" i="1"/>
  <c r="N2017" i="1" s="1"/>
  <c r="O2016" i="1"/>
  <c r="M2016" i="1"/>
  <c r="N2016" i="1" s="1"/>
  <c r="O2015" i="1"/>
  <c r="M2015" i="1"/>
  <c r="N2015" i="1" s="1"/>
  <c r="O2014" i="1"/>
  <c r="M2014" i="1"/>
  <c r="N2014" i="1" s="1"/>
  <c r="O2013" i="1"/>
  <c r="M2013" i="1"/>
  <c r="N2013" i="1" s="1"/>
  <c r="O2012" i="1"/>
  <c r="M2012" i="1"/>
  <c r="N2012" i="1" s="1"/>
  <c r="O2011" i="1"/>
  <c r="M2011" i="1"/>
  <c r="N2011" i="1" s="1"/>
  <c r="O2010" i="1"/>
  <c r="M2010" i="1"/>
  <c r="N2010" i="1" s="1"/>
  <c r="O2009" i="1"/>
  <c r="M2009" i="1"/>
  <c r="N2009" i="1" s="1"/>
  <c r="O2008" i="1"/>
  <c r="M2008" i="1"/>
  <c r="N2008" i="1" s="1"/>
  <c r="O2007" i="1"/>
  <c r="M2007" i="1"/>
  <c r="N2007" i="1" s="1"/>
  <c r="O2006" i="1"/>
  <c r="M2006" i="1"/>
  <c r="N2006" i="1" s="1"/>
  <c r="O2005" i="1"/>
  <c r="M2005" i="1"/>
  <c r="N2005" i="1" s="1"/>
  <c r="O2004" i="1"/>
  <c r="M2004" i="1"/>
  <c r="N2004" i="1" s="1"/>
  <c r="O2003" i="1"/>
  <c r="M2003" i="1"/>
  <c r="N2003" i="1" s="1"/>
  <c r="O2002" i="1"/>
  <c r="M2002" i="1"/>
  <c r="N2002" i="1" s="1"/>
  <c r="O2001" i="1"/>
  <c r="M2001" i="1"/>
  <c r="N2001" i="1" s="1"/>
  <c r="O2000" i="1"/>
  <c r="M2000" i="1"/>
  <c r="N2000" i="1" s="1"/>
  <c r="O1999" i="1"/>
  <c r="M1999" i="1"/>
  <c r="N1999" i="1" s="1"/>
  <c r="O1998" i="1"/>
  <c r="M1998" i="1"/>
  <c r="N1998" i="1" s="1"/>
  <c r="O1997" i="1"/>
  <c r="M1997" i="1"/>
  <c r="N1997" i="1" s="1"/>
  <c r="O1996" i="1"/>
  <c r="M1996" i="1"/>
  <c r="N1996" i="1" s="1"/>
  <c r="O1995" i="1"/>
  <c r="M1995" i="1"/>
  <c r="N1995" i="1" s="1"/>
  <c r="O1994" i="1"/>
  <c r="M1994" i="1"/>
  <c r="N1994" i="1" s="1"/>
  <c r="O1993" i="1"/>
  <c r="M1993" i="1"/>
  <c r="N1993" i="1" s="1"/>
  <c r="O1992" i="1"/>
  <c r="M1992" i="1"/>
  <c r="N1992" i="1" s="1"/>
  <c r="O1991" i="1"/>
  <c r="M1991" i="1"/>
  <c r="N1991" i="1" s="1"/>
  <c r="O1990" i="1"/>
  <c r="M1990" i="1"/>
  <c r="N1990" i="1" s="1"/>
  <c r="O1989" i="1"/>
  <c r="M1989" i="1"/>
  <c r="N1989" i="1" s="1"/>
  <c r="O1988" i="1"/>
  <c r="M1988" i="1"/>
  <c r="N1988" i="1" s="1"/>
  <c r="O1987" i="1"/>
  <c r="M1987" i="1"/>
  <c r="N1987" i="1" s="1"/>
  <c r="O1986" i="1"/>
  <c r="M1986" i="1"/>
  <c r="N1986" i="1" s="1"/>
  <c r="O1985" i="1"/>
  <c r="M1985" i="1"/>
  <c r="N1985" i="1" s="1"/>
  <c r="O1984" i="1"/>
  <c r="M1984" i="1"/>
  <c r="N1984" i="1" s="1"/>
  <c r="O1983" i="1"/>
  <c r="M1983" i="1"/>
  <c r="N1983" i="1" s="1"/>
  <c r="O1982" i="1"/>
  <c r="M1982" i="1"/>
  <c r="N1982" i="1" s="1"/>
  <c r="O1981" i="1"/>
  <c r="M1981" i="1"/>
  <c r="N1981" i="1" s="1"/>
  <c r="O1980" i="1"/>
  <c r="M1980" i="1"/>
  <c r="N1980" i="1" s="1"/>
  <c r="O1979" i="1"/>
  <c r="M1979" i="1"/>
  <c r="N1979" i="1" s="1"/>
  <c r="O1978" i="1"/>
  <c r="M1978" i="1"/>
  <c r="N1978" i="1" s="1"/>
  <c r="O1977" i="1"/>
  <c r="M1977" i="1"/>
  <c r="N1977" i="1" s="1"/>
  <c r="O1976" i="1"/>
  <c r="M1976" i="1"/>
  <c r="N1976" i="1" s="1"/>
  <c r="O1975" i="1"/>
  <c r="M1975" i="1"/>
  <c r="N1975" i="1" s="1"/>
  <c r="O1974" i="1"/>
  <c r="M1974" i="1"/>
  <c r="N1974" i="1" s="1"/>
  <c r="O1973" i="1"/>
  <c r="M1973" i="1"/>
  <c r="N1973" i="1" s="1"/>
  <c r="O1972" i="1"/>
  <c r="M1972" i="1"/>
  <c r="N1972" i="1" s="1"/>
  <c r="O1971" i="1"/>
  <c r="M1971" i="1"/>
  <c r="N1971" i="1" s="1"/>
  <c r="O1970" i="1"/>
  <c r="M1970" i="1"/>
  <c r="N1970" i="1" s="1"/>
  <c r="O1969" i="1"/>
  <c r="M1969" i="1"/>
  <c r="N1969" i="1" s="1"/>
  <c r="O1968" i="1"/>
  <c r="M1968" i="1"/>
  <c r="N1968" i="1" s="1"/>
  <c r="O1967" i="1"/>
  <c r="M1967" i="1"/>
  <c r="N1967" i="1" s="1"/>
  <c r="O1966" i="1"/>
  <c r="M1966" i="1"/>
  <c r="N1966" i="1" s="1"/>
  <c r="O1965" i="1"/>
  <c r="M1965" i="1"/>
  <c r="N1965" i="1" s="1"/>
  <c r="O1964" i="1"/>
  <c r="M1964" i="1"/>
  <c r="N1964" i="1" s="1"/>
  <c r="O1963" i="1"/>
  <c r="M1963" i="1"/>
  <c r="N1963" i="1" s="1"/>
  <c r="O1962" i="1"/>
  <c r="M1962" i="1"/>
  <c r="N1962" i="1" s="1"/>
  <c r="O1961" i="1"/>
  <c r="M1961" i="1"/>
  <c r="N1961" i="1" s="1"/>
  <c r="O1960" i="1"/>
  <c r="M1960" i="1"/>
  <c r="N1960" i="1" s="1"/>
  <c r="O1959" i="1"/>
  <c r="M1959" i="1"/>
  <c r="N1959" i="1" s="1"/>
  <c r="O1958" i="1"/>
  <c r="M1958" i="1"/>
  <c r="N1958" i="1" s="1"/>
  <c r="O1957" i="1"/>
  <c r="M1957" i="1"/>
  <c r="N1957" i="1" s="1"/>
  <c r="O1956" i="1"/>
  <c r="M1956" i="1"/>
  <c r="N1956" i="1" s="1"/>
  <c r="O1955" i="1"/>
  <c r="M1955" i="1"/>
  <c r="N1955" i="1" s="1"/>
  <c r="O1954" i="1"/>
  <c r="M1954" i="1"/>
  <c r="N1954" i="1" s="1"/>
  <c r="O1953" i="1"/>
  <c r="M1953" i="1"/>
  <c r="N1953" i="1" s="1"/>
  <c r="O1952" i="1"/>
  <c r="M1952" i="1"/>
  <c r="N1952" i="1" s="1"/>
  <c r="O1951" i="1"/>
  <c r="M1951" i="1"/>
  <c r="N1951" i="1" s="1"/>
  <c r="O1950" i="1"/>
  <c r="M1950" i="1"/>
  <c r="N1950" i="1" s="1"/>
  <c r="O1949" i="1"/>
  <c r="M1949" i="1"/>
  <c r="N1949" i="1" s="1"/>
  <c r="O1948" i="1"/>
  <c r="M1948" i="1"/>
  <c r="N1948" i="1" s="1"/>
  <c r="O1947" i="1"/>
  <c r="M1947" i="1"/>
  <c r="N1947" i="1" s="1"/>
  <c r="O1946" i="1"/>
  <c r="M1946" i="1"/>
  <c r="N1946" i="1" s="1"/>
  <c r="O1945" i="1"/>
  <c r="M1945" i="1"/>
  <c r="N1945" i="1" s="1"/>
  <c r="O1944" i="1"/>
  <c r="M1944" i="1"/>
  <c r="N1944" i="1" s="1"/>
  <c r="O1943" i="1"/>
  <c r="M1943" i="1"/>
  <c r="N1943" i="1" s="1"/>
  <c r="O1942" i="1"/>
  <c r="M1942" i="1"/>
  <c r="N1942" i="1" s="1"/>
  <c r="O1941" i="1"/>
  <c r="M1941" i="1"/>
  <c r="N1941" i="1" s="1"/>
  <c r="O1940" i="1"/>
  <c r="M1940" i="1"/>
  <c r="N1940" i="1" s="1"/>
  <c r="O1939" i="1"/>
  <c r="M1939" i="1"/>
  <c r="N1939" i="1" s="1"/>
  <c r="O1938" i="1"/>
  <c r="M1938" i="1"/>
  <c r="N1938" i="1" s="1"/>
  <c r="O1937" i="1"/>
  <c r="M1937" i="1"/>
  <c r="N1937" i="1" s="1"/>
  <c r="O1936" i="1"/>
  <c r="M1936" i="1"/>
  <c r="N1936" i="1" s="1"/>
  <c r="O1935" i="1"/>
  <c r="M1935" i="1"/>
  <c r="N1935" i="1" s="1"/>
  <c r="O1934" i="1"/>
  <c r="M1934" i="1"/>
  <c r="N1934" i="1" s="1"/>
  <c r="O1933" i="1"/>
  <c r="M1933" i="1"/>
  <c r="N1933" i="1" s="1"/>
  <c r="O1932" i="1"/>
  <c r="M1932" i="1"/>
  <c r="N1932" i="1" s="1"/>
  <c r="O1931" i="1"/>
  <c r="M1931" i="1"/>
  <c r="N1931" i="1" s="1"/>
  <c r="O1930" i="1"/>
  <c r="M1930" i="1"/>
  <c r="N1930" i="1" s="1"/>
  <c r="O1929" i="1"/>
  <c r="M1929" i="1"/>
  <c r="N1929" i="1" s="1"/>
  <c r="O1928" i="1"/>
  <c r="M1928" i="1"/>
  <c r="N1928" i="1" s="1"/>
  <c r="O1927" i="1"/>
  <c r="M1927" i="1"/>
  <c r="N1927" i="1" s="1"/>
  <c r="O1926" i="1"/>
  <c r="M1926" i="1"/>
  <c r="N1926" i="1" s="1"/>
  <c r="O1925" i="1"/>
  <c r="M1925" i="1"/>
  <c r="N1925" i="1" s="1"/>
  <c r="O1924" i="1"/>
  <c r="M1924" i="1"/>
  <c r="N1924" i="1" s="1"/>
  <c r="O1923" i="1"/>
  <c r="M1923" i="1"/>
  <c r="N1923" i="1" s="1"/>
  <c r="O1922" i="1"/>
  <c r="M1922" i="1"/>
  <c r="N1922" i="1" s="1"/>
  <c r="O1921" i="1"/>
  <c r="M1921" i="1"/>
  <c r="N1921" i="1" s="1"/>
  <c r="O1920" i="1"/>
  <c r="M1920" i="1"/>
  <c r="N1920" i="1" s="1"/>
  <c r="O1919" i="1"/>
  <c r="M1919" i="1"/>
  <c r="N1919" i="1" s="1"/>
  <c r="O1918" i="1"/>
  <c r="M1918" i="1"/>
  <c r="N1918" i="1" s="1"/>
  <c r="O1917" i="1"/>
  <c r="M1917" i="1"/>
  <c r="N1917" i="1" s="1"/>
  <c r="O1916" i="1"/>
  <c r="M1916" i="1"/>
  <c r="N1916" i="1" s="1"/>
  <c r="O1915" i="1"/>
  <c r="M1915" i="1"/>
  <c r="N1915" i="1" s="1"/>
  <c r="O1914" i="1"/>
  <c r="M1914" i="1"/>
  <c r="N1914" i="1" s="1"/>
  <c r="O1913" i="1"/>
  <c r="M1913" i="1"/>
  <c r="N1913" i="1" s="1"/>
  <c r="O1912" i="1"/>
  <c r="M1912" i="1"/>
  <c r="N1912" i="1" s="1"/>
  <c r="O1911" i="1"/>
  <c r="M1911" i="1"/>
  <c r="N1911" i="1" s="1"/>
  <c r="O1910" i="1"/>
  <c r="M1910" i="1"/>
  <c r="N1910" i="1" s="1"/>
  <c r="O1909" i="1"/>
  <c r="M1909" i="1"/>
  <c r="N1909" i="1" s="1"/>
  <c r="O1908" i="1"/>
  <c r="M1908" i="1"/>
  <c r="N1908" i="1" s="1"/>
  <c r="O1907" i="1"/>
  <c r="M1907" i="1"/>
  <c r="N1907" i="1" s="1"/>
  <c r="O1906" i="1"/>
  <c r="M1906" i="1"/>
  <c r="N1906" i="1" s="1"/>
  <c r="O1905" i="1"/>
  <c r="M1905" i="1"/>
  <c r="N1905" i="1" s="1"/>
  <c r="O1904" i="1"/>
  <c r="M1904" i="1"/>
  <c r="N1904" i="1" s="1"/>
  <c r="O1903" i="1"/>
  <c r="M1903" i="1"/>
  <c r="N1903" i="1" s="1"/>
  <c r="O1902" i="1"/>
  <c r="M1902" i="1"/>
  <c r="N1902" i="1" s="1"/>
  <c r="O1901" i="1"/>
  <c r="M1901" i="1"/>
  <c r="N1901" i="1" s="1"/>
  <c r="O1900" i="1"/>
  <c r="M1900" i="1"/>
  <c r="N1900" i="1" s="1"/>
  <c r="O1899" i="1"/>
  <c r="M1899" i="1"/>
  <c r="N1899" i="1" s="1"/>
  <c r="O1898" i="1"/>
  <c r="M1898" i="1"/>
  <c r="N1898" i="1" s="1"/>
  <c r="O1897" i="1"/>
  <c r="M1897" i="1"/>
  <c r="N1897" i="1" s="1"/>
  <c r="O1896" i="1"/>
  <c r="M1896" i="1"/>
  <c r="N1896" i="1" s="1"/>
  <c r="O1895" i="1"/>
  <c r="M1895" i="1"/>
  <c r="N1895" i="1" s="1"/>
  <c r="O1894" i="1"/>
  <c r="M1894" i="1"/>
  <c r="N1894" i="1" s="1"/>
  <c r="O1893" i="1"/>
  <c r="M1893" i="1"/>
  <c r="N1893" i="1" s="1"/>
  <c r="O1892" i="1"/>
  <c r="M1892" i="1"/>
  <c r="N1892" i="1" s="1"/>
  <c r="O1891" i="1"/>
  <c r="M1891" i="1"/>
  <c r="N1891" i="1" s="1"/>
  <c r="O1890" i="1"/>
  <c r="M1890" i="1"/>
  <c r="N1890" i="1" s="1"/>
  <c r="O1889" i="1"/>
  <c r="M1889" i="1"/>
  <c r="N1889" i="1" s="1"/>
  <c r="O1888" i="1"/>
  <c r="M1888" i="1"/>
  <c r="N1888" i="1" s="1"/>
  <c r="O1887" i="1"/>
  <c r="M1887" i="1"/>
  <c r="N1887" i="1" s="1"/>
  <c r="O1886" i="1"/>
  <c r="M1886" i="1"/>
  <c r="N1886" i="1" s="1"/>
  <c r="O1885" i="1"/>
  <c r="M1885" i="1"/>
  <c r="N1885" i="1" s="1"/>
  <c r="O1884" i="1"/>
  <c r="M1884" i="1"/>
  <c r="N1884" i="1" s="1"/>
  <c r="O1883" i="1"/>
  <c r="M1883" i="1"/>
  <c r="N1883" i="1" s="1"/>
  <c r="O1882" i="1"/>
  <c r="M1882" i="1"/>
  <c r="N1882" i="1" s="1"/>
  <c r="O1881" i="1"/>
  <c r="M1881" i="1"/>
  <c r="N1881" i="1" s="1"/>
  <c r="O1880" i="1"/>
  <c r="M1880" i="1"/>
  <c r="N1880" i="1" s="1"/>
  <c r="O1879" i="1"/>
  <c r="M1879" i="1"/>
  <c r="N1879" i="1" s="1"/>
  <c r="O1878" i="1"/>
  <c r="M1878" i="1"/>
  <c r="N1878" i="1" s="1"/>
  <c r="O1877" i="1"/>
  <c r="M1877" i="1"/>
  <c r="N1877" i="1" s="1"/>
  <c r="O1876" i="1"/>
  <c r="M1876" i="1"/>
  <c r="N1876" i="1" s="1"/>
  <c r="O1875" i="1"/>
  <c r="M1875" i="1"/>
  <c r="N1875" i="1" s="1"/>
  <c r="O1874" i="1"/>
  <c r="M1874" i="1"/>
  <c r="N1874" i="1" s="1"/>
  <c r="O1873" i="1"/>
  <c r="M1873" i="1"/>
  <c r="N1873" i="1" s="1"/>
  <c r="O1872" i="1"/>
  <c r="M1872" i="1"/>
  <c r="N1872" i="1" s="1"/>
  <c r="O1871" i="1"/>
  <c r="M1871" i="1"/>
  <c r="N1871" i="1" s="1"/>
  <c r="O1870" i="1"/>
  <c r="M1870" i="1"/>
  <c r="N1870" i="1" s="1"/>
  <c r="O1869" i="1"/>
  <c r="M1869" i="1"/>
  <c r="N1869" i="1" s="1"/>
  <c r="O1868" i="1"/>
  <c r="M1868" i="1"/>
  <c r="N1868" i="1" s="1"/>
  <c r="O1867" i="1"/>
  <c r="M1867" i="1"/>
  <c r="N1867" i="1" s="1"/>
  <c r="O1866" i="1"/>
  <c r="M1866" i="1"/>
  <c r="N1866" i="1" s="1"/>
  <c r="O1865" i="1"/>
  <c r="M1865" i="1"/>
  <c r="N1865" i="1" s="1"/>
  <c r="O1864" i="1"/>
  <c r="M1864" i="1"/>
  <c r="N1864" i="1" s="1"/>
  <c r="O1863" i="1"/>
  <c r="M1863" i="1"/>
  <c r="N1863" i="1" s="1"/>
  <c r="O1862" i="1"/>
  <c r="M1862" i="1"/>
  <c r="N1862" i="1" s="1"/>
  <c r="O1861" i="1"/>
  <c r="M1861" i="1"/>
  <c r="N1861" i="1" s="1"/>
  <c r="O1860" i="1"/>
  <c r="M1860" i="1"/>
  <c r="N1860" i="1" s="1"/>
  <c r="O1859" i="1"/>
  <c r="M1859" i="1"/>
  <c r="N1859" i="1" s="1"/>
  <c r="O1858" i="1"/>
  <c r="M1858" i="1"/>
  <c r="N1858" i="1" s="1"/>
  <c r="O1857" i="1"/>
  <c r="M1857" i="1"/>
  <c r="N1857" i="1" s="1"/>
  <c r="O1856" i="1"/>
  <c r="M1856" i="1"/>
  <c r="N1856" i="1" s="1"/>
  <c r="O1855" i="1"/>
  <c r="M1855" i="1"/>
  <c r="N1855" i="1" s="1"/>
  <c r="O1854" i="1"/>
  <c r="M1854" i="1"/>
  <c r="N1854" i="1" s="1"/>
  <c r="O1853" i="1"/>
  <c r="M1853" i="1"/>
  <c r="N1853" i="1" s="1"/>
  <c r="O1852" i="1"/>
  <c r="M1852" i="1"/>
  <c r="N1852" i="1" s="1"/>
  <c r="O1851" i="1"/>
  <c r="M1851" i="1"/>
  <c r="N1851" i="1" s="1"/>
  <c r="O1850" i="1"/>
  <c r="M1850" i="1"/>
  <c r="N1850" i="1" s="1"/>
  <c r="O1849" i="1"/>
  <c r="M1849" i="1"/>
  <c r="N1849" i="1" s="1"/>
  <c r="O1848" i="1"/>
  <c r="M1848" i="1"/>
  <c r="N1848" i="1" s="1"/>
  <c r="O1847" i="1"/>
  <c r="M1847" i="1"/>
  <c r="N1847" i="1" s="1"/>
  <c r="O1846" i="1"/>
  <c r="M1846" i="1"/>
  <c r="N1846" i="1" s="1"/>
  <c r="O1845" i="1"/>
  <c r="M1845" i="1"/>
  <c r="N1845" i="1" s="1"/>
  <c r="O1844" i="1"/>
  <c r="M1844" i="1"/>
  <c r="N1844" i="1" s="1"/>
  <c r="O1843" i="1"/>
  <c r="M1843" i="1"/>
  <c r="N1843" i="1" s="1"/>
  <c r="O1842" i="1"/>
  <c r="M1842" i="1"/>
  <c r="N1842" i="1" s="1"/>
  <c r="O1841" i="1"/>
  <c r="M1841" i="1"/>
  <c r="N1841" i="1" s="1"/>
  <c r="O1840" i="1"/>
  <c r="M1840" i="1"/>
  <c r="N1840" i="1" s="1"/>
  <c r="O1839" i="1"/>
  <c r="M1839" i="1"/>
  <c r="N1839" i="1" s="1"/>
  <c r="O1838" i="1"/>
  <c r="M1838" i="1"/>
  <c r="N1838" i="1" s="1"/>
  <c r="O1837" i="1"/>
  <c r="M1837" i="1"/>
  <c r="N1837" i="1" s="1"/>
  <c r="O1836" i="1"/>
  <c r="M1836" i="1"/>
  <c r="N1836" i="1" s="1"/>
  <c r="O1835" i="1"/>
  <c r="M1835" i="1"/>
  <c r="N1835" i="1" s="1"/>
  <c r="O1834" i="1"/>
  <c r="M1834" i="1"/>
  <c r="N1834" i="1" s="1"/>
  <c r="O1833" i="1"/>
  <c r="M1833" i="1"/>
  <c r="N1833" i="1" s="1"/>
  <c r="O1832" i="1"/>
  <c r="M1832" i="1"/>
  <c r="N1832" i="1" s="1"/>
  <c r="O1831" i="1"/>
  <c r="M1831" i="1"/>
  <c r="N1831" i="1" s="1"/>
  <c r="O1830" i="1"/>
  <c r="M1830" i="1"/>
  <c r="N1830" i="1" s="1"/>
  <c r="O1829" i="1"/>
  <c r="M1829" i="1"/>
  <c r="N1829" i="1" s="1"/>
  <c r="O1828" i="1"/>
  <c r="M1828" i="1"/>
  <c r="N1828" i="1" s="1"/>
  <c r="O1827" i="1"/>
  <c r="M1827" i="1"/>
  <c r="N1827" i="1" s="1"/>
  <c r="O1826" i="1"/>
  <c r="M1826" i="1"/>
  <c r="N1826" i="1" s="1"/>
  <c r="O1825" i="1"/>
  <c r="M1825" i="1"/>
  <c r="N1825" i="1" s="1"/>
  <c r="O1824" i="1"/>
  <c r="M1824" i="1"/>
  <c r="N1824" i="1" s="1"/>
  <c r="O1823" i="1"/>
  <c r="M1823" i="1"/>
  <c r="N1823" i="1" s="1"/>
  <c r="O1822" i="1"/>
  <c r="M1822" i="1"/>
  <c r="N1822" i="1" s="1"/>
  <c r="O1821" i="1"/>
  <c r="M1821" i="1"/>
  <c r="N1821" i="1" s="1"/>
  <c r="O1820" i="1"/>
  <c r="M1820" i="1"/>
  <c r="N1820" i="1" s="1"/>
  <c r="O1819" i="1"/>
  <c r="M1819" i="1"/>
  <c r="N1819" i="1" s="1"/>
  <c r="O1818" i="1"/>
  <c r="M1818" i="1"/>
  <c r="N1818" i="1" s="1"/>
  <c r="O1817" i="1"/>
  <c r="M1817" i="1"/>
  <c r="N1817" i="1" s="1"/>
  <c r="O1816" i="1"/>
  <c r="M1816" i="1"/>
  <c r="N1816" i="1" s="1"/>
  <c r="O1815" i="1"/>
  <c r="M1815" i="1"/>
  <c r="N1815" i="1" s="1"/>
  <c r="O1814" i="1"/>
  <c r="M1814" i="1"/>
  <c r="N1814" i="1" s="1"/>
  <c r="O1813" i="1"/>
  <c r="M1813" i="1"/>
  <c r="N1813" i="1" s="1"/>
  <c r="O1812" i="1"/>
  <c r="M1812" i="1"/>
  <c r="N1812" i="1" s="1"/>
  <c r="O1811" i="1"/>
  <c r="M1811" i="1"/>
  <c r="N1811" i="1" s="1"/>
  <c r="O1810" i="1"/>
  <c r="M1810" i="1"/>
  <c r="N1810" i="1" s="1"/>
  <c r="O1809" i="1"/>
  <c r="M1809" i="1"/>
  <c r="N1809" i="1" s="1"/>
  <c r="O1808" i="1"/>
  <c r="M1808" i="1"/>
  <c r="N1808" i="1" s="1"/>
  <c r="O1807" i="1"/>
  <c r="M1807" i="1"/>
  <c r="N1807" i="1" s="1"/>
  <c r="O1806" i="1"/>
  <c r="M1806" i="1"/>
  <c r="N1806" i="1" s="1"/>
  <c r="O1805" i="1"/>
  <c r="M1805" i="1"/>
  <c r="N1805" i="1" s="1"/>
  <c r="O1804" i="1"/>
  <c r="M1804" i="1"/>
  <c r="N1804" i="1" s="1"/>
  <c r="O1803" i="1"/>
  <c r="M1803" i="1"/>
  <c r="N1803" i="1" s="1"/>
  <c r="O1802" i="1"/>
  <c r="M1802" i="1"/>
  <c r="N1802" i="1" s="1"/>
  <c r="O1801" i="1"/>
  <c r="M1801" i="1"/>
  <c r="N1801" i="1" s="1"/>
  <c r="O1800" i="1"/>
  <c r="M1800" i="1"/>
  <c r="N1800" i="1" s="1"/>
  <c r="O1799" i="1"/>
  <c r="M1799" i="1"/>
  <c r="N1799" i="1" s="1"/>
  <c r="O1798" i="1"/>
  <c r="M1798" i="1"/>
  <c r="N1798" i="1" s="1"/>
  <c r="O1797" i="1"/>
  <c r="M1797" i="1"/>
  <c r="N1797" i="1" s="1"/>
  <c r="O1796" i="1"/>
  <c r="M1796" i="1"/>
  <c r="N1796" i="1" s="1"/>
  <c r="O1795" i="1"/>
  <c r="M1795" i="1"/>
  <c r="N1795" i="1" s="1"/>
  <c r="O1794" i="1"/>
  <c r="M1794" i="1"/>
  <c r="N1794" i="1" s="1"/>
  <c r="O1793" i="1"/>
  <c r="M1793" i="1"/>
  <c r="N1793" i="1" s="1"/>
  <c r="O1792" i="1"/>
  <c r="M1792" i="1"/>
  <c r="N1792" i="1" s="1"/>
  <c r="O1791" i="1"/>
  <c r="M1791" i="1"/>
  <c r="N1791" i="1" s="1"/>
  <c r="O1790" i="1"/>
  <c r="M1790" i="1"/>
  <c r="N1790" i="1" s="1"/>
  <c r="O1789" i="1"/>
  <c r="M1789" i="1"/>
  <c r="N1789" i="1" s="1"/>
  <c r="O1788" i="1"/>
  <c r="M1788" i="1"/>
  <c r="N1788" i="1" s="1"/>
  <c r="O1787" i="1"/>
  <c r="M1787" i="1"/>
  <c r="N1787" i="1" s="1"/>
  <c r="O1786" i="1"/>
  <c r="M1786" i="1"/>
  <c r="N1786" i="1" s="1"/>
  <c r="O1785" i="1"/>
  <c r="M1785" i="1"/>
  <c r="N1785" i="1" s="1"/>
  <c r="O1784" i="1"/>
  <c r="M1784" i="1"/>
  <c r="N1784" i="1" s="1"/>
  <c r="O1783" i="1"/>
  <c r="M1783" i="1"/>
  <c r="N1783" i="1" s="1"/>
  <c r="O1782" i="1"/>
  <c r="M1782" i="1"/>
  <c r="N1782" i="1" s="1"/>
  <c r="O1781" i="1"/>
  <c r="M1781" i="1"/>
  <c r="N1781" i="1" s="1"/>
  <c r="O1780" i="1"/>
  <c r="M1780" i="1"/>
  <c r="N1780" i="1" s="1"/>
  <c r="O1779" i="1"/>
  <c r="M1779" i="1"/>
  <c r="N1779" i="1" s="1"/>
  <c r="O1778" i="1"/>
  <c r="M1778" i="1"/>
  <c r="N1778" i="1" s="1"/>
  <c r="O1777" i="1"/>
  <c r="M1777" i="1"/>
  <c r="N1777" i="1" s="1"/>
  <c r="O1776" i="1"/>
  <c r="M1776" i="1"/>
  <c r="N1776" i="1" s="1"/>
  <c r="O1775" i="1"/>
  <c r="M1775" i="1"/>
  <c r="N1775" i="1" s="1"/>
  <c r="O1774" i="1"/>
  <c r="M1774" i="1"/>
  <c r="N1774" i="1" s="1"/>
  <c r="O1773" i="1"/>
  <c r="M1773" i="1"/>
  <c r="N1773" i="1" s="1"/>
  <c r="O1772" i="1"/>
  <c r="M1772" i="1"/>
  <c r="N1772" i="1" s="1"/>
  <c r="O1771" i="1"/>
  <c r="M1771" i="1"/>
  <c r="N1771" i="1" s="1"/>
  <c r="O1770" i="1"/>
  <c r="M1770" i="1"/>
  <c r="N1770" i="1" s="1"/>
  <c r="O1769" i="1"/>
  <c r="M1769" i="1"/>
  <c r="N1769" i="1" s="1"/>
  <c r="O1768" i="1"/>
  <c r="M1768" i="1"/>
  <c r="N1768" i="1" s="1"/>
  <c r="O1767" i="1"/>
  <c r="M1767" i="1"/>
  <c r="N1767" i="1" s="1"/>
  <c r="O1766" i="1"/>
  <c r="M1766" i="1"/>
  <c r="N1766" i="1" s="1"/>
  <c r="O1765" i="1"/>
  <c r="M1765" i="1"/>
  <c r="N1765" i="1" s="1"/>
  <c r="O1764" i="1"/>
  <c r="M1764" i="1"/>
  <c r="N1764" i="1" s="1"/>
  <c r="O1763" i="1"/>
  <c r="M1763" i="1"/>
  <c r="N1763" i="1" s="1"/>
  <c r="O1762" i="1"/>
  <c r="M1762" i="1"/>
  <c r="N1762" i="1" s="1"/>
  <c r="O1761" i="1"/>
  <c r="M1761" i="1"/>
  <c r="N1761" i="1" s="1"/>
  <c r="O1760" i="1"/>
  <c r="M1760" i="1"/>
  <c r="N1760" i="1" s="1"/>
  <c r="O1759" i="1"/>
  <c r="M1759" i="1"/>
  <c r="N1759" i="1" s="1"/>
  <c r="O1758" i="1"/>
  <c r="M1758" i="1"/>
  <c r="N1758" i="1" s="1"/>
  <c r="O1757" i="1"/>
  <c r="M1757" i="1"/>
  <c r="N1757" i="1" s="1"/>
  <c r="O1756" i="1"/>
  <c r="M1756" i="1"/>
  <c r="N1756" i="1" s="1"/>
  <c r="O1755" i="1"/>
  <c r="M1755" i="1"/>
  <c r="N1755" i="1" s="1"/>
  <c r="O1754" i="1"/>
  <c r="M1754" i="1"/>
  <c r="N1754" i="1" s="1"/>
  <c r="O1753" i="1"/>
  <c r="M1753" i="1"/>
  <c r="N1753" i="1" s="1"/>
  <c r="O1752" i="1"/>
  <c r="M1752" i="1"/>
  <c r="N1752" i="1" s="1"/>
  <c r="O1751" i="1"/>
  <c r="M1751" i="1"/>
  <c r="N1751" i="1" s="1"/>
  <c r="O1750" i="1"/>
  <c r="M1750" i="1"/>
  <c r="N1750" i="1" s="1"/>
  <c r="O1749" i="1"/>
  <c r="M1749" i="1"/>
  <c r="N1749" i="1" s="1"/>
  <c r="O1748" i="1"/>
  <c r="M1748" i="1"/>
  <c r="N1748" i="1" s="1"/>
  <c r="O1747" i="1"/>
  <c r="M1747" i="1"/>
  <c r="N1747" i="1" s="1"/>
  <c r="O1746" i="1"/>
  <c r="M1746" i="1"/>
  <c r="N1746" i="1" s="1"/>
  <c r="O1745" i="1"/>
  <c r="M1745" i="1"/>
  <c r="N1745" i="1" s="1"/>
  <c r="O1744" i="1"/>
  <c r="M1744" i="1"/>
  <c r="N1744" i="1" s="1"/>
  <c r="O1743" i="1"/>
  <c r="M1743" i="1"/>
  <c r="N1743" i="1" s="1"/>
  <c r="O1742" i="1"/>
  <c r="M1742" i="1"/>
  <c r="N1742" i="1" s="1"/>
  <c r="O1741" i="1"/>
  <c r="M1741" i="1"/>
  <c r="N1741" i="1" s="1"/>
  <c r="O1740" i="1"/>
  <c r="M1740" i="1"/>
  <c r="N1740" i="1" s="1"/>
  <c r="O1739" i="1"/>
  <c r="M1739" i="1"/>
  <c r="N1739" i="1" s="1"/>
  <c r="O1738" i="1"/>
  <c r="M1738" i="1"/>
  <c r="N1738" i="1" s="1"/>
  <c r="O1737" i="1"/>
  <c r="M1737" i="1"/>
  <c r="N1737" i="1" s="1"/>
  <c r="O1736" i="1"/>
  <c r="M1736" i="1"/>
  <c r="N1736" i="1" s="1"/>
  <c r="O1735" i="1"/>
  <c r="M1735" i="1"/>
  <c r="N1735" i="1" s="1"/>
  <c r="O1734" i="1"/>
  <c r="M1734" i="1"/>
  <c r="N1734" i="1" s="1"/>
  <c r="O1733" i="1"/>
  <c r="M1733" i="1"/>
  <c r="N1733" i="1" s="1"/>
  <c r="O1732" i="1"/>
  <c r="M1732" i="1"/>
  <c r="N1732" i="1" s="1"/>
  <c r="O1731" i="1"/>
  <c r="M1731" i="1"/>
  <c r="N1731" i="1" s="1"/>
  <c r="O1730" i="1"/>
  <c r="M1730" i="1"/>
  <c r="N1730" i="1" s="1"/>
  <c r="O1729" i="1"/>
  <c r="M1729" i="1"/>
  <c r="N1729" i="1" s="1"/>
  <c r="O1728" i="1"/>
  <c r="M1728" i="1"/>
  <c r="N1728" i="1" s="1"/>
  <c r="O1727" i="1"/>
  <c r="M1727" i="1"/>
  <c r="N1727" i="1" s="1"/>
  <c r="O1726" i="1"/>
  <c r="M1726" i="1"/>
  <c r="N1726" i="1" s="1"/>
  <c r="O1725" i="1"/>
  <c r="M1725" i="1"/>
  <c r="N1725" i="1" s="1"/>
  <c r="O1724" i="1"/>
  <c r="M1724" i="1"/>
  <c r="N1724" i="1" s="1"/>
  <c r="O1723" i="1"/>
  <c r="M1723" i="1"/>
  <c r="N1723" i="1" s="1"/>
  <c r="O1722" i="1"/>
  <c r="M1722" i="1"/>
  <c r="N1722" i="1" s="1"/>
  <c r="O1721" i="1"/>
  <c r="M1721" i="1"/>
  <c r="N1721" i="1" s="1"/>
  <c r="O1720" i="1"/>
  <c r="M1720" i="1"/>
  <c r="N1720" i="1" s="1"/>
  <c r="O1719" i="1"/>
  <c r="M1719" i="1"/>
  <c r="N1719" i="1" s="1"/>
  <c r="O1718" i="1"/>
  <c r="M1718" i="1"/>
  <c r="N1718" i="1" s="1"/>
  <c r="O1717" i="1"/>
  <c r="M1717" i="1"/>
  <c r="N1717" i="1" s="1"/>
  <c r="O1716" i="1"/>
  <c r="M1716" i="1"/>
  <c r="N1716" i="1" s="1"/>
  <c r="O1715" i="1"/>
  <c r="M1715" i="1"/>
  <c r="N1715" i="1" s="1"/>
  <c r="O1714" i="1"/>
  <c r="M1714" i="1"/>
  <c r="N1714" i="1" s="1"/>
  <c r="O1713" i="1"/>
  <c r="M1713" i="1"/>
  <c r="N1713" i="1" s="1"/>
  <c r="O1712" i="1"/>
  <c r="M1712" i="1"/>
  <c r="N1712" i="1" s="1"/>
  <c r="O1711" i="1"/>
  <c r="M1711" i="1"/>
  <c r="N1711" i="1" s="1"/>
  <c r="O1710" i="1"/>
  <c r="M1710" i="1"/>
  <c r="N1710" i="1" s="1"/>
  <c r="O1709" i="1"/>
  <c r="M1709" i="1"/>
  <c r="N1709" i="1" s="1"/>
  <c r="O1708" i="1"/>
  <c r="M1708" i="1"/>
  <c r="N1708" i="1" s="1"/>
  <c r="O1707" i="1"/>
  <c r="M1707" i="1"/>
  <c r="N1707" i="1" s="1"/>
  <c r="O1706" i="1"/>
  <c r="M1706" i="1"/>
  <c r="N1706" i="1" s="1"/>
  <c r="O1705" i="1"/>
  <c r="M1705" i="1"/>
  <c r="N1705" i="1" s="1"/>
  <c r="O1704" i="1"/>
  <c r="M1704" i="1"/>
  <c r="N1704" i="1" s="1"/>
  <c r="O1703" i="1"/>
  <c r="M1703" i="1"/>
  <c r="N1703" i="1" s="1"/>
  <c r="O1702" i="1"/>
  <c r="M1702" i="1"/>
  <c r="N1702" i="1" s="1"/>
  <c r="O1701" i="1"/>
  <c r="M1701" i="1"/>
  <c r="N1701" i="1" s="1"/>
  <c r="O1700" i="1"/>
  <c r="M1700" i="1"/>
  <c r="N1700" i="1" s="1"/>
  <c r="O1699" i="1"/>
  <c r="M1699" i="1"/>
  <c r="N1699" i="1" s="1"/>
  <c r="O1698" i="1"/>
  <c r="M1698" i="1"/>
  <c r="N1698" i="1" s="1"/>
  <c r="O1697" i="1"/>
  <c r="M1697" i="1"/>
  <c r="N1697" i="1" s="1"/>
  <c r="O1696" i="1"/>
  <c r="M1696" i="1"/>
  <c r="N1696" i="1" s="1"/>
  <c r="O1695" i="1"/>
  <c r="M1695" i="1"/>
  <c r="N1695" i="1" s="1"/>
  <c r="O1694" i="1"/>
  <c r="M1694" i="1"/>
  <c r="N1694" i="1" s="1"/>
  <c r="O1693" i="1"/>
  <c r="M1693" i="1"/>
  <c r="N1693" i="1" s="1"/>
  <c r="O1692" i="1"/>
  <c r="M1692" i="1"/>
  <c r="N1692" i="1" s="1"/>
  <c r="O1691" i="1"/>
  <c r="M1691" i="1"/>
  <c r="N1691" i="1" s="1"/>
  <c r="O1690" i="1"/>
  <c r="M1690" i="1"/>
  <c r="N1690" i="1" s="1"/>
  <c r="O1689" i="1"/>
  <c r="M1689" i="1"/>
  <c r="N1689" i="1" s="1"/>
  <c r="O1688" i="1"/>
  <c r="M1688" i="1"/>
  <c r="N1688" i="1" s="1"/>
  <c r="O1687" i="1"/>
  <c r="M1687" i="1"/>
  <c r="N1687" i="1" s="1"/>
  <c r="O1686" i="1"/>
  <c r="M1686" i="1"/>
  <c r="N1686" i="1" s="1"/>
  <c r="O1685" i="1"/>
  <c r="M1685" i="1"/>
  <c r="N1685" i="1" s="1"/>
  <c r="O1684" i="1"/>
  <c r="M1684" i="1"/>
  <c r="N1684" i="1" s="1"/>
  <c r="O1683" i="1"/>
  <c r="M1683" i="1"/>
  <c r="N1683" i="1" s="1"/>
  <c r="O1682" i="1"/>
  <c r="M1682" i="1"/>
  <c r="N1682" i="1" s="1"/>
  <c r="O1681" i="1"/>
  <c r="M1681" i="1"/>
  <c r="N1681" i="1" s="1"/>
  <c r="O1680" i="1"/>
  <c r="M1680" i="1"/>
  <c r="N1680" i="1" s="1"/>
  <c r="O1679" i="1"/>
  <c r="M1679" i="1"/>
  <c r="N1679" i="1" s="1"/>
  <c r="O1678" i="1"/>
  <c r="M1678" i="1"/>
  <c r="N1678" i="1" s="1"/>
  <c r="O1677" i="1"/>
  <c r="M1677" i="1"/>
  <c r="N1677" i="1" s="1"/>
  <c r="O1676" i="1"/>
  <c r="M1676" i="1"/>
  <c r="N1676" i="1" s="1"/>
  <c r="O1675" i="1"/>
  <c r="M1675" i="1"/>
  <c r="N1675" i="1" s="1"/>
  <c r="O1674" i="1"/>
  <c r="M1674" i="1"/>
  <c r="N1674" i="1" s="1"/>
  <c r="O1673" i="1"/>
  <c r="M1673" i="1"/>
  <c r="N1673" i="1" s="1"/>
  <c r="O1672" i="1"/>
  <c r="M1672" i="1"/>
  <c r="N1672" i="1" s="1"/>
  <c r="O1671" i="1"/>
  <c r="M1671" i="1"/>
  <c r="N1671" i="1" s="1"/>
  <c r="O1670" i="1"/>
  <c r="M1670" i="1"/>
  <c r="N1670" i="1" s="1"/>
  <c r="O1669" i="1"/>
  <c r="M1669" i="1"/>
  <c r="N1669" i="1" s="1"/>
  <c r="O1668" i="1"/>
  <c r="M1668" i="1"/>
  <c r="N1668" i="1" s="1"/>
  <c r="O1667" i="1"/>
  <c r="M1667" i="1"/>
  <c r="N1667" i="1" s="1"/>
  <c r="O1666" i="1"/>
  <c r="M1666" i="1"/>
  <c r="N1666" i="1" s="1"/>
  <c r="O1665" i="1"/>
  <c r="M1665" i="1"/>
  <c r="N1665" i="1" s="1"/>
  <c r="O1664" i="1"/>
  <c r="M1664" i="1"/>
  <c r="N1664" i="1" s="1"/>
  <c r="O1663" i="1"/>
  <c r="M1663" i="1"/>
  <c r="N1663" i="1" s="1"/>
  <c r="O1662" i="1"/>
  <c r="M1662" i="1"/>
  <c r="N1662" i="1" s="1"/>
  <c r="O1661" i="1"/>
  <c r="M1661" i="1"/>
  <c r="N1661" i="1" s="1"/>
  <c r="O1660" i="1"/>
  <c r="M1660" i="1"/>
  <c r="N1660" i="1" s="1"/>
  <c r="O1659" i="1"/>
  <c r="M1659" i="1"/>
  <c r="N1659" i="1" s="1"/>
  <c r="O1658" i="1"/>
  <c r="M1658" i="1"/>
  <c r="N1658" i="1" s="1"/>
  <c r="O1657" i="1"/>
  <c r="M1657" i="1"/>
  <c r="N1657" i="1" s="1"/>
  <c r="O1656" i="1"/>
  <c r="M1656" i="1"/>
  <c r="N1656" i="1" s="1"/>
  <c r="O1655" i="1"/>
  <c r="M1655" i="1"/>
  <c r="N1655" i="1" s="1"/>
  <c r="O1654" i="1"/>
  <c r="M1654" i="1"/>
  <c r="N1654" i="1" s="1"/>
  <c r="O1653" i="1"/>
  <c r="M1653" i="1"/>
  <c r="N1653" i="1" s="1"/>
  <c r="O1652" i="1"/>
  <c r="M1652" i="1"/>
  <c r="N1652" i="1" s="1"/>
  <c r="O1651" i="1"/>
  <c r="M1651" i="1"/>
  <c r="N1651" i="1" s="1"/>
  <c r="O1650" i="1"/>
  <c r="M1650" i="1"/>
  <c r="N1650" i="1" s="1"/>
  <c r="O1649" i="1"/>
  <c r="M1649" i="1"/>
  <c r="N1649" i="1" s="1"/>
  <c r="O1648" i="1"/>
  <c r="M1648" i="1"/>
  <c r="N1648" i="1" s="1"/>
  <c r="O1647" i="1"/>
  <c r="M1647" i="1"/>
  <c r="N1647" i="1" s="1"/>
  <c r="O1646" i="1"/>
  <c r="M1646" i="1"/>
  <c r="N1646" i="1" s="1"/>
  <c r="O1645" i="1"/>
  <c r="M1645" i="1"/>
  <c r="N1645" i="1" s="1"/>
  <c r="O1644" i="1"/>
  <c r="M1644" i="1"/>
  <c r="N1644" i="1" s="1"/>
  <c r="O1643" i="1"/>
  <c r="M1643" i="1"/>
  <c r="N1643" i="1" s="1"/>
  <c r="O1642" i="1"/>
  <c r="M1642" i="1"/>
  <c r="N1642" i="1" s="1"/>
  <c r="O1641" i="1"/>
  <c r="M1641" i="1"/>
  <c r="N1641" i="1" s="1"/>
  <c r="O1640" i="1"/>
  <c r="M1640" i="1"/>
  <c r="N1640" i="1" s="1"/>
  <c r="O1639" i="1"/>
  <c r="M1639" i="1"/>
  <c r="N1639" i="1" s="1"/>
  <c r="O1638" i="1"/>
  <c r="M1638" i="1"/>
  <c r="N1638" i="1" s="1"/>
  <c r="O1637" i="1"/>
  <c r="M1637" i="1"/>
  <c r="N1637" i="1" s="1"/>
  <c r="O1636" i="1"/>
  <c r="M1636" i="1"/>
  <c r="N1636" i="1" s="1"/>
  <c r="O1635" i="1"/>
  <c r="M1635" i="1"/>
  <c r="N1635" i="1" s="1"/>
  <c r="O1634" i="1"/>
  <c r="M1634" i="1"/>
  <c r="N1634" i="1" s="1"/>
  <c r="O1633" i="1"/>
  <c r="M1633" i="1"/>
  <c r="N1633" i="1" s="1"/>
  <c r="O1632" i="1"/>
  <c r="M1632" i="1"/>
  <c r="N1632" i="1" s="1"/>
  <c r="O1631" i="1"/>
  <c r="M1631" i="1"/>
  <c r="N1631" i="1" s="1"/>
  <c r="O1630" i="1"/>
  <c r="M1630" i="1"/>
  <c r="N1630" i="1" s="1"/>
  <c r="O1629" i="1"/>
  <c r="M1629" i="1"/>
  <c r="N1629" i="1" s="1"/>
  <c r="O1628" i="1"/>
  <c r="M1628" i="1"/>
  <c r="N1628" i="1" s="1"/>
  <c r="O1627" i="1"/>
  <c r="M1627" i="1"/>
  <c r="N1627" i="1" s="1"/>
  <c r="O1626" i="1"/>
  <c r="M1626" i="1"/>
  <c r="N1626" i="1" s="1"/>
  <c r="O1625" i="1"/>
  <c r="M1625" i="1"/>
  <c r="N1625" i="1" s="1"/>
  <c r="O1624" i="1"/>
  <c r="M1624" i="1"/>
  <c r="N1624" i="1" s="1"/>
  <c r="O1623" i="1"/>
  <c r="M1623" i="1"/>
  <c r="N1623" i="1" s="1"/>
  <c r="O1622" i="1"/>
  <c r="M1622" i="1"/>
  <c r="N1622" i="1" s="1"/>
  <c r="O1621" i="1"/>
  <c r="M1621" i="1"/>
  <c r="N1621" i="1" s="1"/>
  <c r="O1620" i="1"/>
  <c r="M1620" i="1"/>
  <c r="N1620" i="1" s="1"/>
  <c r="O1619" i="1"/>
  <c r="M1619" i="1"/>
  <c r="N1619" i="1" s="1"/>
  <c r="O1618" i="1"/>
  <c r="M1618" i="1"/>
  <c r="N1618" i="1" s="1"/>
  <c r="O1617" i="1"/>
  <c r="M1617" i="1"/>
  <c r="N1617" i="1" s="1"/>
  <c r="O1616" i="1"/>
  <c r="M1616" i="1"/>
  <c r="N1616" i="1" s="1"/>
  <c r="O1615" i="1"/>
  <c r="M1615" i="1"/>
  <c r="N1615" i="1" s="1"/>
  <c r="O1614" i="1"/>
  <c r="M1614" i="1"/>
  <c r="N1614" i="1" s="1"/>
  <c r="O1613" i="1"/>
  <c r="M1613" i="1"/>
  <c r="N1613" i="1" s="1"/>
  <c r="O1612" i="1"/>
  <c r="M1612" i="1"/>
  <c r="N1612" i="1" s="1"/>
  <c r="O1611" i="1"/>
  <c r="M1611" i="1"/>
  <c r="N1611" i="1" s="1"/>
  <c r="O1610" i="1"/>
  <c r="M1610" i="1"/>
  <c r="N1610" i="1" s="1"/>
  <c r="O1609" i="1"/>
  <c r="M1609" i="1"/>
  <c r="N1609" i="1" s="1"/>
  <c r="O1608" i="1"/>
  <c r="M1608" i="1"/>
  <c r="N1608" i="1" s="1"/>
  <c r="O1607" i="1"/>
  <c r="M1607" i="1"/>
  <c r="N1607" i="1" s="1"/>
  <c r="O1606" i="1"/>
  <c r="M1606" i="1"/>
  <c r="N1606" i="1" s="1"/>
  <c r="O1605" i="1"/>
  <c r="M1605" i="1"/>
  <c r="N1605" i="1" s="1"/>
  <c r="O1604" i="1"/>
  <c r="M1604" i="1"/>
  <c r="N1604" i="1" s="1"/>
  <c r="O1603" i="1"/>
  <c r="M1603" i="1"/>
  <c r="N1603" i="1" s="1"/>
  <c r="O1602" i="1"/>
  <c r="M1602" i="1"/>
  <c r="N1602" i="1" s="1"/>
  <c r="O1601" i="1"/>
  <c r="M1601" i="1"/>
  <c r="N1601" i="1" s="1"/>
  <c r="O1600" i="1"/>
  <c r="M1600" i="1"/>
  <c r="N1600" i="1" s="1"/>
  <c r="O1599" i="1"/>
  <c r="M1599" i="1"/>
  <c r="N1599" i="1" s="1"/>
  <c r="O1598" i="1"/>
  <c r="M1598" i="1"/>
  <c r="N1598" i="1" s="1"/>
  <c r="O1597" i="1"/>
  <c r="M1597" i="1"/>
  <c r="N1597" i="1" s="1"/>
  <c r="O1596" i="1"/>
  <c r="M1596" i="1"/>
  <c r="N1596" i="1" s="1"/>
  <c r="O1595" i="1"/>
  <c r="M1595" i="1"/>
  <c r="N1595" i="1" s="1"/>
  <c r="O1594" i="1"/>
  <c r="M1594" i="1"/>
  <c r="N1594" i="1" s="1"/>
  <c r="O1593" i="1"/>
  <c r="M1593" i="1"/>
  <c r="N1593" i="1" s="1"/>
  <c r="O1592" i="1"/>
  <c r="M1592" i="1"/>
  <c r="N1592" i="1" s="1"/>
  <c r="O1591" i="1"/>
  <c r="M1591" i="1"/>
  <c r="N1591" i="1" s="1"/>
  <c r="O1590" i="1"/>
  <c r="M1590" i="1"/>
  <c r="N1590" i="1" s="1"/>
  <c r="O1589" i="1"/>
  <c r="M1589" i="1"/>
  <c r="N1589" i="1" s="1"/>
  <c r="O1588" i="1"/>
  <c r="M1588" i="1"/>
  <c r="N1588" i="1" s="1"/>
  <c r="O1587" i="1"/>
  <c r="M1587" i="1"/>
  <c r="N1587" i="1" s="1"/>
  <c r="O1586" i="1"/>
  <c r="M1586" i="1"/>
  <c r="N1586" i="1" s="1"/>
  <c r="O1585" i="1"/>
  <c r="M1585" i="1"/>
  <c r="N1585" i="1" s="1"/>
  <c r="O1584" i="1"/>
  <c r="M1584" i="1"/>
  <c r="N1584" i="1" s="1"/>
  <c r="O1583" i="1"/>
  <c r="M1583" i="1"/>
  <c r="N1583" i="1" s="1"/>
  <c r="O1582" i="1"/>
  <c r="M1582" i="1"/>
  <c r="N1582" i="1" s="1"/>
  <c r="O1581" i="1"/>
  <c r="M1581" i="1"/>
  <c r="N1581" i="1" s="1"/>
  <c r="O1580" i="1"/>
  <c r="M1580" i="1"/>
  <c r="N1580" i="1" s="1"/>
  <c r="O1579" i="1"/>
  <c r="M1579" i="1"/>
  <c r="N1579" i="1" s="1"/>
  <c r="O1578" i="1"/>
  <c r="M1578" i="1"/>
  <c r="N1578" i="1" s="1"/>
  <c r="O1577" i="1"/>
  <c r="M1577" i="1"/>
  <c r="N1577" i="1" s="1"/>
  <c r="O1576" i="1"/>
  <c r="M1576" i="1"/>
  <c r="N1576" i="1" s="1"/>
  <c r="O1575" i="1"/>
  <c r="M1575" i="1"/>
  <c r="N1575" i="1" s="1"/>
  <c r="O1574" i="1"/>
  <c r="M1574" i="1"/>
  <c r="N1574" i="1" s="1"/>
  <c r="O1573" i="1"/>
  <c r="M1573" i="1"/>
  <c r="N1573" i="1" s="1"/>
  <c r="O1572" i="1"/>
  <c r="M1572" i="1"/>
  <c r="N1572" i="1" s="1"/>
  <c r="O1571" i="1"/>
  <c r="M1571" i="1"/>
  <c r="N1571" i="1" s="1"/>
  <c r="O1570" i="1"/>
  <c r="M1570" i="1"/>
  <c r="N1570" i="1" s="1"/>
  <c r="O1569" i="1"/>
  <c r="M1569" i="1"/>
  <c r="N1569" i="1" s="1"/>
  <c r="O1568" i="1"/>
  <c r="M1568" i="1"/>
  <c r="N1568" i="1" s="1"/>
  <c r="O1567" i="1"/>
  <c r="M1567" i="1"/>
  <c r="N1567" i="1" s="1"/>
  <c r="O1566" i="1"/>
  <c r="M1566" i="1"/>
  <c r="N1566" i="1" s="1"/>
  <c r="O1565" i="1"/>
  <c r="M1565" i="1"/>
  <c r="N1565" i="1" s="1"/>
  <c r="O1564" i="1"/>
  <c r="M1564" i="1"/>
  <c r="N1564" i="1" s="1"/>
  <c r="O1563" i="1"/>
  <c r="M1563" i="1"/>
  <c r="N1563" i="1" s="1"/>
  <c r="O1562" i="1"/>
  <c r="M1562" i="1"/>
  <c r="N1562" i="1" s="1"/>
  <c r="O1561" i="1"/>
  <c r="M1561" i="1"/>
  <c r="N1561" i="1" s="1"/>
  <c r="O1560" i="1"/>
  <c r="M1560" i="1"/>
  <c r="N1560" i="1" s="1"/>
  <c r="O1559" i="1"/>
  <c r="M1559" i="1"/>
  <c r="N1559" i="1" s="1"/>
  <c r="O1558" i="1"/>
  <c r="M1558" i="1"/>
  <c r="N1558" i="1" s="1"/>
  <c r="O1557" i="1"/>
  <c r="M1557" i="1"/>
  <c r="N1557" i="1" s="1"/>
  <c r="O1556" i="1"/>
  <c r="M1556" i="1"/>
  <c r="N1556" i="1" s="1"/>
  <c r="O1555" i="1"/>
  <c r="M1555" i="1"/>
  <c r="N1555" i="1" s="1"/>
  <c r="O1554" i="1"/>
  <c r="M1554" i="1"/>
  <c r="N1554" i="1" s="1"/>
  <c r="O1553" i="1"/>
  <c r="M1553" i="1"/>
  <c r="N1553" i="1" s="1"/>
  <c r="O1552" i="1"/>
  <c r="M1552" i="1"/>
  <c r="N1552" i="1" s="1"/>
  <c r="O1551" i="1"/>
  <c r="M1551" i="1"/>
  <c r="N1551" i="1" s="1"/>
  <c r="O1550" i="1"/>
  <c r="M1550" i="1"/>
  <c r="N1550" i="1" s="1"/>
  <c r="O1549" i="1"/>
  <c r="M1549" i="1"/>
  <c r="N1549" i="1" s="1"/>
  <c r="O1548" i="1"/>
  <c r="M1548" i="1"/>
  <c r="N1548" i="1" s="1"/>
  <c r="O1547" i="1"/>
  <c r="M1547" i="1"/>
  <c r="N1547" i="1" s="1"/>
  <c r="O1546" i="1"/>
  <c r="M1546" i="1"/>
  <c r="N1546" i="1" s="1"/>
  <c r="O1545" i="1"/>
  <c r="M1545" i="1"/>
  <c r="N1545" i="1" s="1"/>
  <c r="O1544" i="1"/>
  <c r="M1544" i="1"/>
  <c r="N1544" i="1" s="1"/>
  <c r="O1543" i="1"/>
  <c r="M1543" i="1"/>
  <c r="N1543" i="1" s="1"/>
  <c r="O1542" i="1"/>
  <c r="M1542" i="1"/>
  <c r="N1542" i="1" s="1"/>
  <c r="O1541" i="1"/>
  <c r="M1541" i="1"/>
  <c r="N1541" i="1" s="1"/>
  <c r="O1540" i="1"/>
  <c r="M1540" i="1"/>
  <c r="N1540" i="1" s="1"/>
  <c r="O1539" i="1"/>
  <c r="M1539" i="1"/>
  <c r="N1539" i="1" s="1"/>
  <c r="O1538" i="1"/>
  <c r="M1538" i="1"/>
  <c r="N1538" i="1" s="1"/>
  <c r="O1537" i="1"/>
  <c r="M1537" i="1"/>
  <c r="N1537" i="1" s="1"/>
  <c r="O1536" i="1"/>
  <c r="M1536" i="1"/>
  <c r="N1536" i="1" s="1"/>
  <c r="O1535" i="1"/>
  <c r="M1535" i="1"/>
  <c r="N1535" i="1" s="1"/>
  <c r="O1534" i="1"/>
  <c r="M1534" i="1"/>
  <c r="N1534" i="1" s="1"/>
  <c r="O1533" i="1"/>
  <c r="M1533" i="1"/>
  <c r="N1533" i="1" s="1"/>
  <c r="O1532" i="1"/>
  <c r="M1532" i="1"/>
  <c r="N1532" i="1" s="1"/>
  <c r="O1531" i="1"/>
  <c r="M1531" i="1"/>
  <c r="N1531" i="1" s="1"/>
  <c r="O1530" i="1"/>
  <c r="M1530" i="1"/>
  <c r="N1530" i="1" s="1"/>
  <c r="O1529" i="1"/>
  <c r="M1529" i="1"/>
  <c r="N1529" i="1" s="1"/>
  <c r="O1528" i="1"/>
  <c r="M1528" i="1"/>
  <c r="N1528" i="1" s="1"/>
  <c r="O1527" i="1"/>
  <c r="M1527" i="1"/>
  <c r="N1527" i="1" s="1"/>
  <c r="O1526" i="1"/>
  <c r="M1526" i="1"/>
  <c r="N1526" i="1" s="1"/>
  <c r="O1525" i="1"/>
  <c r="M1525" i="1"/>
  <c r="N1525" i="1" s="1"/>
  <c r="O1524" i="1"/>
  <c r="M1524" i="1"/>
  <c r="N1524" i="1" s="1"/>
  <c r="O1523" i="1"/>
  <c r="M1523" i="1"/>
  <c r="N1523" i="1" s="1"/>
  <c r="O1522" i="1"/>
  <c r="M1522" i="1"/>
  <c r="N1522" i="1" s="1"/>
  <c r="O1521" i="1"/>
  <c r="M1521" i="1"/>
  <c r="N1521" i="1" s="1"/>
  <c r="O1520" i="1"/>
  <c r="M1520" i="1"/>
  <c r="N1520" i="1" s="1"/>
  <c r="O1519" i="1"/>
  <c r="M1519" i="1"/>
  <c r="N1519" i="1" s="1"/>
  <c r="O1518" i="1"/>
  <c r="M1518" i="1"/>
  <c r="N1518" i="1" s="1"/>
  <c r="O1517" i="1"/>
  <c r="M1517" i="1"/>
  <c r="N1517" i="1" s="1"/>
  <c r="O1516" i="1"/>
  <c r="M1516" i="1"/>
  <c r="N1516" i="1" s="1"/>
  <c r="O1515" i="1"/>
  <c r="M1515" i="1"/>
  <c r="N1515" i="1" s="1"/>
  <c r="O1514" i="1"/>
  <c r="M1514" i="1"/>
  <c r="N1514" i="1" s="1"/>
  <c r="O1513" i="1"/>
  <c r="M1513" i="1"/>
  <c r="N1513" i="1" s="1"/>
  <c r="O1512" i="1"/>
  <c r="M1512" i="1"/>
  <c r="N1512" i="1" s="1"/>
  <c r="O1511" i="1"/>
  <c r="M1511" i="1"/>
  <c r="N1511" i="1" s="1"/>
  <c r="O1510" i="1"/>
  <c r="M1510" i="1"/>
  <c r="N1510" i="1" s="1"/>
  <c r="O1509" i="1"/>
  <c r="M1509" i="1"/>
  <c r="N1509" i="1" s="1"/>
  <c r="O1508" i="1"/>
  <c r="M1508" i="1"/>
  <c r="N1508" i="1" s="1"/>
  <c r="O1507" i="1"/>
  <c r="M1507" i="1"/>
  <c r="N1507" i="1" s="1"/>
  <c r="O1506" i="1"/>
  <c r="M1506" i="1"/>
  <c r="N1506" i="1" s="1"/>
  <c r="O1505" i="1"/>
  <c r="M1505" i="1"/>
  <c r="N1505" i="1" s="1"/>
  <c r="O1504" i="1"/>
  <c r="M1504" i="1"/>
  <c r="N1504" i="1" s="1"/>
  <c r="O1503" i="1"/>
  <c r="M1503" i="1"/>
  <c r="N1503" i="1" s="1"/>
  <c r="O1502" i="1"/>
  <c r="M1502" i="1"/>
  <c r="N1502" i="1" s="1"/>
  <c r="O1501" i="1"/>
  <c r="M1501" i="1"/>
  <c r="N1501" i="1" s="1"/>
  <c r="O1500" i="1"/>
  <c r="M1500" i="1"/>
  <c r="N1500" i="1" s="1"/>
  <c r="O1499" i="1"/>
  <c r="M1499" i="1"/>
  <c r="N1499" i="1" s="1"/>
  <c r="O1498" i="1"/>
  <c r="M1498" i="1"/>
  <c r="N1498" i="1" s="1"/>
  <c r="O1497" i="1"/>
  <c r="M1497" i="1"/>
  <c r="N1497" i="1" s="1"/>
  <c r="O1496" i="1"/>
  <c r="M1496" i="1"/>
  <c r="N1496" i="1" s="1"/>
  <c r="O1495" i="1"/>
  <c r="M1495" i="1"/>
  <c r="N1495" i="1" s="1"/>
  <c r="O1494" i="1"/>
  <c r="M1494" i="1"/>
  <c r="N1494" i="1" s="1"/>
  <c r="O1493" i="1"/>
  <c r="M1493" i="1"/>
  <c r="N1493" i="1" s="1"/>
  <c r="O1492" i="1"/>
  <c r="M1492" i="1"/>
  <c r="N1492" i="1" s="1"/>
  <c r="O1491" i="1"/>
  <c r="M1491" i="1"/>
  <c r="N1491" i="1" s="1"/>
  <c r="O1490" i="1"/>
  <c r="M1490" i="1"/>
  <c r="N1490" i="1" s="1"/>
  <c r="O1489" i="1"/>
  <c r="M1489" i="1"/>
  <c r="N1489" i="1" s="1"/>
  <c r="O1488" i="1"/>
  <c r="M1488" i="1"/>
  <c r="N1488" i="1" s="1"/>
  <c r="O1487" i="1"/>
  <c r="M1487" i="1"/>
  <c r="N1487" i="1" s="1"/>
  <c r="O1486" i="1"/>
  <c r="M1486" i="1"/>
  <c r="N1486" i="1" s="1"/>
  <c r="O1485" i="1"/>
  <c r="M1485" i="1"/>
  <c r="N1485" i="1" s="1"/>
  <c r="O1484" i="1"/>
  <c r="M1484" i="1"/>
  <c r="N1484" i="1" s="1"/>
  <c r="O1483" i="1"/>
  <c r="M1483" i="1"/>
  <c r="N1483" i="1" s="1"/>
  <c r="O1482" i="1"/>
  <c r="M1482" i="1"/>
  <c r="N1482" i="1" s="1"/>
  <c r="O1481" i="1"/>
  <c r="M1481" i="1"/>
  <c r="N1481" i="1" s="1"/>
  <c r="O1480" i="1"/>
  <c r="M1480" i="1"/>
  <c r="N1480" i="1" s="1"/>
  <c r="O1479" i="1"/>
  <c r="M1479" i="1"/>
  <c r="N1479" i="1" s="1"/>
  <c r="O1478" i="1"/>
  <c r="M1478" i="1"/>
  <c r="N1478" i="1" s="1"/>
  <c r="O1477" i="1"/>
  <c r="M1477" i="1"/>
  <c r="N1477" i="1" s="1"/>
  <c r="O1476" i="1"/>
  <c r="M1476" i="1"/>
  <c r="N1476" i="1" s="1"/>
  <c r="O1475" i="1"/>
  <c r="M1475" i="1"/>
  <c r="N1475" i="1" s="1"/>
  <c r="O1474" i="1"/>
  <c r="M1474" i="1"/>
  <c r="N1474" i="1" s="1"/>
  <c r="O1473" i="1"/>
  <c r="M1473" i="1"/>
  <c r="N1473" i="1" s="1"/>
  <c r="O1472" i="1"/>
  <c r="M1472" i="1"/>
  <c r="N1472" i="1" s="1"/>
  <c r="O1471" i="1"/>
  <c r="M1471" i="1"/>
  <c r="N1471" i="1" s="1"/>
  <c r="O1470" i="1"/>
  <c r="M1470" i="1"/>
  <c r="N1470" i="1" s="1"/>
  <c r="O1469" i="1"/>
  <c r="M1469" i="1"/>
  <c r="N1469" i="1" s="1"/>
  <c r="O1468" i="1"/>
  <c r="M1468" i="1"/>
  <c r="N1468" i="1" s="1"/>
  <c r="O1467" i="1"/>
  <c r="M1467" i="1"/>
  <c r="N1467" i="1" s="1"/>
  <c r="O1466" i="1"/>
  <c r="M1466" i="1"/>
  <c r="N1466" i="1" s="1"/>
  <c r="O1465" i="1"/>
  <c r="M1465" i="1"/>
  <c r="N1465" i="1" s="1"/>
  <c r="O1464" i="1"/>
  <c r="M1464" i="1"/>
  <c r="N1464" i="1" s="1"/>
  <c r="O1463" i="1"/>
  <c r="M1463" i="1"/>
  <c r="N1463" i="1" s="1"/>
  <c r="O1462" i="1"/>
  <c r="M1462" i="1"/>
  <c r="N1462" i="1" s="1"/>
  <c r="O1461" i="1"/>
  <c r="M1461" i="1"/>
  <c r="N1461" i="1" s="1"/>
  <c r="O1460" i="1"/>
  <c r="M1460" i="1"/>
  <c r="N1460" i="1" s="1"/>
  <c r="O1459" i="1"/>
  <c r="M1459" i="1"/>
  <c r="N1459" i="1" s="1"/>
  <c r="O1458" i="1"/>
  <c r="M1458" i="1"/>
  <c r="N1458" i="1" s="1"/>
  <c r="O1457" i="1"/>
  <c r="M1457" i="1"/>
  <c r="N1457" i="1" s="1"/>
  <c r="O1456" i="1"/>
  <c r="M1456" i="1"/>
  <c r="N1456" i="1" s="1"/>
  <c r="O1455" i="1"/>
  <c r="M1455" i="1"/>
  <c r="N1455" i="1" s="1"/>
  <c r="O1454" i="1"/>
  <c r="M1454" i="1"/>
  <c r="N1454" i="1" s="1"/>
  <c r="O1453" i="1"/>
  <c r="M1453" i="1"/>
  <c r="N1453" i="1" s="1"/>
  <c r="O1452" i="1"/>
  <c r="M1452" i="1"/>
  <c r="N1452" i="1" s="1"/>
  <c r="O1451" i="1"/>
  <c r="M1451" i="1"/>
  <c r="N1451" i="1" s="1"/>
  <c r="O1450" i="1"/>
  <c r="M1450" i="1"/>
  <c r="N1450" i="1" s="1"/>
  <c r="O1449" i="1"/>
  <c r="M1449" i="1"/>
  <c r="N1449" i="1" s="1"/>
  <c r="O1448" i="1"/>
  <c r="M1448" i="1"/>
  <c r="N1448" i="1" s="1"/>
  <c r="O1447" i="1"/>
  <c r="M1447" i="1"/>
  <c r="N1447" i="1" s="1"/>
  <c r="O1446" i="1"/>
  <c r="M1446" i="1"/>
  <c r="N1446" i="1" s="1"/>
  <c r="O1445" i="1"/>
  <c r="M1445" i="1"/>
  <c r="N1445" i="1" s="1"/>
  <c r="O1444" i="1"/>
  <c r="M1444" i="1"/>
  <c r="N1444" i="1" s="1"/>
  <c r="O1443" i="1"/>
  <c r="M1443" i="1"/>
  <c r="N1443" i="1" s="1"/>
  <c r="O1442" i="1"/>
  <c r="M1442" i="1"/>
  <c r="N1442" i="1" s="1"/>
  <c r="O1441" i="1"/>
  <c r="M1441" i="1"/>
  <c r="N1441" i="1" s="1"/>
  <c r="O1440" i="1"/>
  <c r="M1440" i="1"/>
  <c r="N1440" i="1" s="1"/>
  <c r="O1439" i="1"/>
  <c r="M1439" i="1"/>
  <c r="N1439" i="1" s="1"/>
  <c r="O1438" i="1"/>
  <c r="M1438" i="1"/>
  <c r="N1438" i="1" s="1"/>
  <c r="O1437" i="1"/>
  <c r="M1437" i="1"/>
  <c r="N1437" i="1" s="1"/>
  <c r="O1436" i="1"/>
  <c r="M1436" i="1"/>
  <c r="N1436" i="1" s="1"/>
  <c r="O1435" i="1"/>
  <c r="M1435" i="1"/>
  <c r="N1435" i="1" s="1"/>
  <c r="O1434" i="1"/>
  <c r="M1434" i="1"/>
  <c r="N1434" i="1" s="1"/>
  <c r="O1433" i="1"/>
  <c r="M1433" i="1"/>
  <c r="N1433" i="1" s="1"/>
  <c r="O1432" i="1"/>
  <c r="M1432" i="1"/>
  <c r="N1432" i="1" s="1"/>
  <c r="O1431" i="1"/>
  <c r="M1431" i="1"/>
  <c r="N1431" i="1" s="1"/>
  <c r="O1430" i="1"/>
  <c r="M1430" i="1"/>
  <c r="N1430" i="1" s="1"/>
  <c r="O1429" i="1"/>
  <c r="M1429" i="1"/>
  <c r="N1429" i="1" s="1"/>
  <c r="O1428" i="1"/>
  <c r="M1428" i="1"/>
  <c r="N1428" i="1" s="1"/>
  <c r="O1427" i="1"/>
  <c r="M1427" i="1"/>
  <c r="N1427" i="1" s="1"/>
  <c r="O1426" i="1"/>
  <c r="M1426" i="1"/>
  <c r="N1426" i="1" s="1"/>
  <c r="O1425" i="1"/>
  <c r="M1425" i="1"/>
  <c r="N1425" i="1" s="1"/>
  <c r="O1424" i="1"/>
  <c r="M1424" i="1"/>
  <c r="N1424" i="1" s="1"/>
  <c r="O1423" i="1"/>
  <c r="M1423" i="1"/>
  <c r="N1423" i="1" s="1"/>
  <c r="O1422" i="1"/>
  <c r="M1422" i="1"/>
  <c r="N1422" i="1" s="1"/>
  <c r="O1421" i="1"/>
  <c r="M1421" i="1"/>
  <c r="N1421" i="1" s="1"/>
  <c r="O1420" i="1"/>
  <c r="M1420" i="1"/>
  <c r="N1420" i="1" s="1"/>
  <c r="O1419" i="1"/>
  <c r="M1419" i="1"/>
  <c r="N1419" i="1" s="1"/>
  <c r="O1418" i="1"/>
  <c r="M1418" i="1"/>
  <c r="N1418" i="1" s="1"/>
  <c r="O1417" i="1"/>
  <c r="M1417" i="1"/>
  <c r="N1417" i="1" s="1"/>
  <c r="O1416" i="1"/>
  <c r="M1416" i="1"/>
  <c r="N1416" i="1" s="1"/>
  <c r="O1415" i="1"/>
  <c r="M1415" i="1"/>
  <c r="N1415" i="1" s="1"/>
  <c r="O1414" i="1"/>
  <c r="M1414" i="1"/>
  <c r="N1414" i="1" s="1"/>
  <c r="O1413" i="1"/>
  <c r="M1413" i="1"/>
  <c r="N1413" i="1" s="1"/>
  <c r="O1412" i="1"/>
  <c r="M1412" i="1"/>
  <c r="N1412" i="1" s="1"/>
  <c r="O1411" i="1"/>
  <c r="M1411" i="1"/>
  <c r="N1411" i="1" s="1"/>
  <c r="O1410" i="1"/>
  <c r="M1410" i="1"/>
  <c r="N1410" i="1" s="1"/>
  <c r="O1409" i="1"/>
  <c r="M1409" i="1"/>
  <c r="N1409" i="1" s="1"/>
  <c r="O1408" i="1"/>
  <c r="M1408" i="1"/>
  <c r="N1408" i="1" s="1"/>
  <c r="O1407" i="1"/>
  <c r="M1407" i="1"/>
  <c r="N1407" i="1" s="1"/>
  <c r="O1406" i="1"/>
  <c r="M1406" i="1"/>
  <c r="N1406" i="1" s="1"/>
  <c r="O1405" i="1"/>
  <c r="M1405" i="1"/>
  <c r="N1405" i="1" s="1"/>
  <c r="O1404" i="1"/>
  <c r="M1404" i="1"/>
  <c r="N1404" i="1" s="1"/>
  <c r="O1403" i="1"/>
  <c r="M1403" i="1"/>
  <c r="N1403" i="1" s="1"/>
  <c r="O1402" i="1"/>
  <c r="M1402" i="1"/>
  <c r="N1402" i="1" s="1"/>
  <c r="O1401" i="1"/>
  <c r="M1401" i="1"/>
  <c r="N1401" i="1" s="1"/>
  <c r="O1400" i="1"/>
  <c r="M1400" i="1"/>
  <c r="N1400" i="1" s="1"/>
  <c r="O1399" i="1"/>
  <c r="M1399" i="1"/>
  <c r="N1399" i="1" s="1"/>
  <c r="O1398" i="1"/>
  <c r="M1398" i="1"/>
  <c r="N1398" i="1" s="1"/>
  <c r="O1397" i="1"/>
  <c r="M1397" i="1"/>
  <c r="N1397" i="1" s="1"/>
  <c r="O1396" i="1"/>
  <c r="M1396" i="1"/>
  <c r="N1396" i="1" s="1"/>
  <c r="O1395" i="1"/>
  <c r="M1395" i="1"/>
  <c r="N1395" i="1" s="1"/>
  <c r="O1394" i="1"/>
  <c r="M1394" i="1"/>
  <c r="N1394" i="1" s="1"/>
  <c r="O1393" i="1"/>
  <c r="M1393" i="1"/>
  <c r="N1393" i="1" s="1"/>
  <c r="O1392" i="1"/>
  <c r="M1392" i="1"/>
  <c r="N1392" i="1" s="1"/>
  <c r="O1391" i="1"/>
  <c r="M1391" i="1"/>
  <c r="N1391" i="1" s="1"/>
  <c r="O1390" i="1"/>
  <c r="M1390" i="1"/>
  <c r="N1390" i="1" s="1"/>
  <c r="O1389" i="1"/>
  <c r="M1389" i="1"/>
  <c r="N1389" i="1" s="1"/>
  <c r="O1388" i="1"/>
  <c r="M1388" i="1"/>
  <c r="N1388" i="1" s="1"/>
  <c r="O1387" i="1"/>
  <c r="M1387" i="1"/>
  <c r="N1387" i="1" s="1"/>
  <c r="O1386" i="1"/>
  <c r="M1386" i="1"/>
  <c r="N1386" i="1" s="1"/>
  <c r="O1385" i="1"/>
  <c r="M1385" i="1"/>
  <c r="N1385" i="1" s="1"/>
  <c r="O1384" i="1"/>
  <c r="M1384" i="1"/>
  <c r="N1384" i="1" s="1"/>
  <c r="O1383" i="1"/>
  <c r="M1383" i="1"/>
  <c r="N1383" i="1" s="1"/>
  <c r="O1382" i="1"/>
  <c r="M1382" i="1"/>
  <c r="N1382" i="1" s="1"/>
  <c r="O1381" i="1"/>
  <c r="M1381" i="1"/>
  <c r="N1381" i="1" s="1"/>
  <c r="O1380" i="1"/>
  <c r="M1380" i="1"/>
  <c r="N1380" i="1" s="1"/>
  <c r="O1379" i="1"/>
  <c r="M1379" i="1"/>
  <c r="N1379" i="1" s="1"/>
  <c r="O1378" i="1"/>
  <c r="M1378" i="1"/>
  <c r="N1378" i="1" s="1"/>
  <c r="O1377" i="1"/>
  <c r="M1377" i="1"/>
  <c r="N1377" i="1" s="1"/>
  <c r="O1376" i="1"/>
  <c r="M1376" i="1"/>
  <c r="N1376" i="1" s="1"/>
  <c r="O1375" i="1"/>
  <c r="M1375" i="1"/>
  <c r="N1375" i="1" s="1"/>
  <c r="O1374" i="1"/>
  <c r="M1374" i="1"/>
  <c r="N1374" i="1" s="1"/>
  <c r="O1373" i="1"/>
  <c r="M1373" i="1"/>
  <c r="N1373" i="1" s="1"/>
  <c r="O1372" i="1"/>
  <c r="M1372" i="1"/>
  <c r="N1372" i="1" s="1"/>
  <c r="O1371" i="1"/>
  <c r="M1371" i="1"/>
  <c r="N1371" i="1" s="1"/>
  <c r="O1370" i="1"/>
  <c r="M1370" i="1"/>
  <c r="N1370" i="1" s="1"/>
  <c r="O1369" i="1"/>
  <c r="M1369" i="1"/>
  <c r="N1369" i="1" s="1"/>
  <c r="O1368" i="1"/>
  <c r="M1368" i="1"/>
  <c r="N1368" i="1" s="1"/>
  <c r="O1367" i="1"/>
  <c r="M1367" i="1"/>
  <c r="N1367" i="1" s="1"/>
  <c r="O1366" i="1"/>
  <c r="M1366" i="1"/>
  <c r="N1366" i="1" s="1"/>
  <c r="O1365" i="1"/>
  <c r="M1365" i="1"/>
  <c r="N1365" i="1" s="1"/>
  <c r="O1364" i="1"/>
  <c r="M1364" i="1"/>
  <c r="N1364" i="1" s="1"/>
  <c r="O1363" i="1"/>
  <c r="M1363" i="1"/>
  <c r="N1363" i="1" s="1"/>
  <c r="O1362" i="1"/>
  <c r="M1362" i="1"/>
  <c r="N1362" i="1" s="1"/>
  <c r="O1361" i="1"/>
  <c r="M1361" i="1"/>
  <c r="N1361" i="1" s="1"/>
  <c r="O1360" i="1"/>
  <c r="M1360" i="1"/>
  <c r="N1360" i="1" s="1"/>
  <c r="O1359" i="1"/>
  <c r="M1359" i="1"/>
  <c r="N1359" i="1" s="1"/>
  <c r="O1358" i="1"/>
  <c r="M1358" i="1"/>
  <c r="N1358" i="1" s="1"/>
  <c r="O1357" i="1"/>
  <c r="M1357" i="1"/>
  <c r="N1357" i="1" s="1"/>
  <c r="O1356" i="1"/>
  <c r="M1356" i="1"/>
  <c r="N1356" i="1" s="1"/>
  <c r="O1355" i="1"/>
  <c r="M1355" i="1"/>
  <c r="N1355" i="1" s="1"/>
  <c r="O1354" i="1"/>
  <c r="M1354" i="1"/>
  <c r="N1354" i="1" s="1"/>
  <c r="O1353" i="1"/>
  <c r="M1353" i="1"/>
  <c r="N1353" i="1" s="1"/>
  <c r="O1352" i="1"/>
  <c r="M1352" i="1"/>
  <c r="N1352" i="1" s="1"/>
  <c r="O1351" i="1"/>
  <c r="M1351" i="1"/>
  <c r="N1351" i="1" s="1"/>
  <c r="O1350" i="1"/>
  <c r="M1350" i="1"/>
  <c r="N1350" i="1" s="1"/>
  <c r="O1349" i="1"/>
  <c r="M1349" i="1"/>
  <c r="N1349" i="1" s="1"/>
  <c r="O1348" i="1"/>
  <c r="M1348" i="1"/>
  <c r="N1348" i="1" s="1"/>
  <c r="O1347" i="1"/>
  <c r="M1347" i="1"/>
  <c r="N1347" i="1" s="1"/>
  <c r="O1346" i="1"/>
  <c r="M1346" i="1"/>
  <c r="N1346" i="1" s="1"/>
  <c r="O1345" i="1"/>
  <c r="M1345" i="1"/>
  <c r="N1345" i="1" s="1"/>
  <c r="O1344" i="1"/>
  <c r="M1344" i="1"/>
  <c r="N1344" i="1" s="1"/>
  <c r="O1343" i="1"/>
  <c r="M1343" i="1"/>
  <c r="N1343" i="1" s="1"/>
  <c r="O1342" i="1"/>
  <c r="M1342" i="1"/>
  <c r="N1342" i="1" s="1"/>
  <c r="O1341" i="1"/>
  <c r="M1341" i="1"/>
  <c r="N1341" i="1" s="1"/>
  <c r="O1340" i="1"/>
  <c r="M1340" i="1"/>
  <c r="N1340" i="1" s="1"/>
  <c r="O1339" i="1"/>
  <c r="M1339" i="1"/>
  <c r="N1339" i="1" s="1"/>
  <c r="O1338" i="1"/>
  <c r="M1338" i="1"/>
  <c r="N1338" i="1" s="1"/>
  <c r="O1337" i="1"/>
  <c r="M1337" i="1"/>
  <c r="N1337" i="1" s="1"/>
  <c r="O1336" i="1"/>
  <c r="M1336" i="1"/>
  <c r="N1336" i="1" s="1"/>
  <c r="O1335" i="1"/>
  <c r="M1335" i="1"/>
  <c r="N1335" i="1" s="1"/>
  <c r="O1334" i="1"/>
  <c r="M1334" i="1"/>
  <c r="N1334" i="1" s="1"/>
  <c r="O1333" i="1"/>
  <c r="M1333" i="1"/>
  <c r="N1333" i="1" s="1"/>
  <c r="O1332" i="1"/>
  <c r="M1332" i="1"/>
  <c r="N1332" i="1" s="1"/>
  <c r="O1331" i="1"/>
  <c r="M1331" i="1"/>
  <c r="N1331" i="1" s="1"/>
  <c r="O1330" i="1"/>
  <c r="M1330" i="1"/>
  <c r="N1330" i="1" s="1"/>
  <c r="O1329" i="1"/>
  <c r="M1329" i="1"/>
  <c r="N1329" i="1" s="1"/>
  <c r="O1328" i="1"/>
  <c r="M1328" i="1"/>
  <c r="N1328" i="1" s="1"/>
  <c r="O1327" i="1"/>
  <c r="M1327" i="1"/>
  <c r="N1327" i="1" s="1"/>
  <c r="O1326" i="1"/>
  <c r="M1326" i="1"/>
  <c r="N1326" i="1" s="1"/>
  <c r="O1325" i="1"/>
  <c r="M1325" i="1"/>
  <c r="N1325" i="1" s="1"/>
  <c r="O1324" i="1"/>
  <c r="M1324" i="1"/>
  <c r="N1324" i="1" s="1"/>
  <c r="O1323" i="1"/>
  <c r="M1323" i="1"/>
  <c r="N1323" i="1" s="1"/>
  <c r="O1322" i="1"/>
  <c r="M1322" i="1"/>
  <c r="N1322" i="1" s="1"/>
  <c r="O1321" i="1"/>
  <c r="M1321" i="1"/>
  <c r="N1321" i="1" s="1"/>
  <c r="O1320" i="1"/>
  <c r="M1320" i="1"/>
  <c r="N1320" i="1" s="1"/>
  <c r="O1319" i="1"/>
  <c r="M1319" i="1"/>
  <c r="N1319" i="1" s="1"/>
  <c r="O1318" i="1"/>
  <c r="M1318" i="1"/>
  <c r="N1318" i="1" s="1"/>
  <c r="O1317" i="1"/>
  <c r="M1317" i="1"/>
  <c r="N1317" i="1" s="1"/>
  <c r="O1316" i="1"/>
  <c r="M1316" i="1"/>
  <c r="N1316" i="1" s="1"/>
  <c r="O1315" i="1"/>
  <c r="M1315" i="1"/>
  <c r="N1315" i="1" s="1"/>
  <c r="O1314" i="1"/>
  <c r="M1314" i="1"/>
  <c r="N1314" i="1" s="1"/>
  <c r="O1313" i="1"/>
  <c r="M1313" i="1"/>
  <c r="N1313" i="1" s="1"/>
  <c r="O1312" i="1"/>
  <c r="M1312" i="1"/>
  <c r="N1312" i="1" s="1"/>
  <c r="O1311" i="1"/>
  <c r="M1311" i="1"/>
  <c r="N1311" i="1" s="1"/>
  <c r="O1310" i="1"/>
  <c r="M1310" i="1"/>
  <c r="N1310" i="1" s="1"/>
  <c r="O1309" i="1"/>
  <c r="M1309" i="1"/>
  <c r="N1309" i="1" s="1"/>
  <c r="O1308" i="1"/>
  <c r="M1308" i="1"/>
  <c r="N1308" i="1" s="1"/>
  <c r="O1307" i="1"/>
  <c r="M1307" i="1"/>
  <c r="N1307" i="1" s="1"/>
  <c r="O1306" i="1"/>
  <c r="M1306" i="1"/>
  <c r="N1306" i="1" s="1"/>
  <c r="O1305" i="1"/>
  <c r="M1305" i="1"/>
  <c r="N1305" i="1" s="1"/>
  <c r="O1304" i="1"/>
  <c r="M1304" i="1"/>
  <c r="N1304" i="1" s="1"/>
  <c r="O1303" i="1"/>
  <c r="M1303" i="1"/>
  <c r="N1303" i="1" s="1"/>
  <c r="O1302" i="1"/>
  <c r="M1302" i="1"/>
  <c r="N1302" i="1" s="1"/>
  <c r="O1301" i="1"/>
  <c r="M1301" i="1"/>
  <c r="N1301" i="1" s="1"/>
  <c r="O1300" i="1"/>
  <c r="M1300" i="1"/>
  <c r="N1300" i="1" s="1"/>
  <c r="O1299" i="1"/>
  <c r="M1299" i="1"/>
  <c r="N1299" i="1" s="1"/>
  <c r="O1298" i="1"/>
  <c r="M1298" i="1"/>
  <c r="N1298" i="1" s="1"/>
  <c r="O1297" i="1"/>
  <c r="M1297" i="1"/>
  <c r="N1297" i="1" s="1"/>
  <c r="O1296" i="1"/>
  <c r="M1296" i="1"/>
  <c r="N1296" i="1" s="1"/>
  <c r="O1295" i="1"/>
  <c r="M1295" i="1"/>
  <c r="N1295" i="1" s="1"/>
  <c r="O1294" i="1"/>
  <c r="M1294" i="1"/>
  <c r="N1294" i="1" s="1"/>
  <c r="O1293" i="1"/>
  <c r="M1293" i="1"/>
  <c r="N1293" i="1" s="1"/>
  <c r="O1292" i="1"/>
  <c r="M1292" i="1"/>
  <c r="N1292" i="1" s="1"/>
  <c r="O1291" i="1"/>
  <c r="M1291" i="1"/>
  <c r="N1291" i="1" s="1"/>
  <c r="O1290" i="1"/>
  <c r="M1290" i="1"/>
  <c r="N1290" i="1" s="1"/>
  <c r="O1289" i="1"/>
  <c r="M1289" i="1"/>
  <c r="N1289" i="1" s="1"/>
  <c r="O1288" i="1"/>
  <c r="M1288" i="1"/>
  <c r="N1288" i="1" s="1"/>
  <c r="O1287" i="1"/>
  <c r="M1287" i="1"/>
  <c r="N1287" i="1" s="1"/>
  <c r="O1286" i="1"/>
  <c r="M1286" i="1"/>
  <c r="N1286" i="1" s="1"/>
  <c r="O1285" i="1"/>
  <c r="M1285" i="1"/>
  <c r="N1285" i="1" s="1"/>
  <c r="O1284" i="1"/>
  <c r="M1284" i="1"/>
  <c r="N1284" i="1" s="1"/>
  <c r="O1283" i="1"/>
  <c r="M1283" i="1"/>
  <c r="N1283" i="1" s="1"/>
  <c r="O1282" i="1"/>
  <c r="M1282" i="1"/>
  <c r="N1282" i="1" s="1"/>
  <c r="O1281" i="1"/>
  <c r="M1281" i="1"/>
  <c r="N1281" i="1" s="1"/>
  <c r="O1280" i="1"/>
  <c r="M1280" i="1"/>
  <c r="N1280" i="1" s="1"/>
  <c r="O1279" i="1"/>
  <c r="M1279" i="1"/>
  <c r="N1279" i="1" s="1"/>
  <c r="O1278" i="1"/>
  <c r="M1278" i="1"/>
  <c r="N1278" i="1" s="1"/>
  <c r="O1277" i="1"/>
  <c r="M1277" i="1"/>
  <c r="N1277" i="1" s="1"/>
  <c r="O1276" i="1"/>
  <c r="M1276" i="1"/>
  <c r="N1276" i="1" s="1"/>
  <c r="O1275" i="1"/>
  <c r="M1275" i="1"/>
  <c r="N1275" i="1" s="1"/>
  <c r="O1274" i="1"/>
  <c r="M1274" i="1"/>
  <c r="N1274" i="1" s="1"/>
  <c r="O1273" i="1"/>
  <c r="M1273" i="1"/>
  <c r="N1273" i="1" s="1"/>
  <c r="O1272" i="1"/>
  <c r="M1272" i="1"/>
  <c r="N1272" i="1" s="1"/>
  <c r="O1271" i="1"/>
  <c r="M1271" i="1"/>
  <c r="N1271" i="1" s="1"/>
  <c r="O1270" i="1"/>
  <c r="M1270" i="1"/>
  <c r="N1270" i="1" s="1"/>
  <c r="O1269" i="1"/>
  <c r="M1269" i="1"/>
  <c r="N1269" i="1" s="1"/>
  <c r="O1268" i="1"/>
  <c r="M1268" i="1"/>
  <c r="N1268" i="1" s="1"/>
  <c r="O1267" i="1"/>
  <c r="M1267" i="1"/>
  <c r="N1267" i="1" s="1"/>
  <c r="O1266" i="1"/>
  <c r="M1266" i="1"/>
  <c r="N1266" i="1" s="1"/>
  <c r="O1265" i="1"/>
  <c r="M1265" i="1"/>
  <c r="N1265" i="1" s="1"/>
  <c r="O1264" i="1"/>
  <c r="M1264" i="1"/>
  <c r="N1264" i="1" s="1"/>
  <c r="O1263" i="1"/>
  <c r="M1263" i="1"/>
  <c r="N1263" i="1" s="1"/>
  <c r="O1262" i="1"/>
  <c r="M1262" i="1"/>
  <c r="N1262" i="1" s="1"/>
  <c r="O1261" i="1"/>
  <c r="M1261" i="1"/>
  <c r="N1261" i="1" s="1"/>
  <c r="O1260" i="1"/>
  <c r="M1260" i="1"/>
  <c r="N1260" i="1" s="1"/>
  <c r="O1259" i="1"/>
  <c r="M1259" i="1"/>
  <c r="N1259" i="1" s="1"/>
  <c r="O1258" i="1"/>
  <c r="M1258" i="1"/>
  <c r="N1258" i="1" s="1"/>
  <c r="O1257" i="1"/>
  <c r="M1257" i="1"/>
  <c r="N1257" i="1" s="1"/>
  <c r="O1256" i="1"/>
  <c r="M1256" i="1"/>
  <c r="N1256" i="1" s="1"/>
  <c r="O1255" i="1"/>
  <c r="M1255" i="1"/>
  <c r="N1255" i="1" s="1"/>
  <c r="O1254" i="1"/>
  <c r="M1254" i="1"/>
  <c r="N1254" i="1" s="1"/>
  <c r="O1253" i="1"/>
  <c r="M1253" i="1"/>
  <c r="N1253" i="1" s="1"/>
  <c r="O1252" i="1"/>
  <c r="M1252" i="1"/>
  <c r="N1252" i="1" s="1"/>
  <c r="O1251" i="1"/>
  <c r="M1251" i="1"/>
  <c r="N1251" i="1" s="1"/>
  <c r="O1250" i="1"/>
  <c r="M1250" i="1"/>
  <c r="N1250" i="1" s="1"/>
  <c r="O1249" i="1"/>
  <c r="M1249" i="1"/>
  <c r="N1249" i="1" s="1"/>
  <c r="O1248" i="1"/>
  <c r="M1248" i="1"/>
  <c r="N1248" i="1" s="1"/>
  <c r="O1247" i="1"/>
  <c r="M1247" i="1"/>
  <c r="N1247" i="1" s="1"/>
  <c r="O1246" i="1"/>
  <c r="M1246" i="1"/>
  <c r="N1246" i="1" s="1"/>
  <c r="O1245" i="1"/>
  <c r="M1245" i="1"/>
  <c r="N1245" i="1" s="1"/>
  <c r="O1244" i="1"/>
  <c r="M1244" i="1"/>
  <c r="N1244" i="1" s="1"/>
  <c r="O1243" i="1"/>
  <c r="M1243" i="1"/>
  <c r="N1243" i="1" s="1"/>
  <c r="O1242" i="1"/>
  <c r="M1242" i="1"/>
  <c r="N1242" i="1" s="1"/>
  <c r="O1241" i="1"/>
  <c r="M1241" i="1"/>
  <c r="N1241" i="1" s="1"/>
  <c r="O1240" i="1"/>
  <c r="M1240" i="1"/>
  <c r="N1240" i="1" s="1"/>
  <c r="O1239" i="1"/>
  <c r="M1239" i="1"/>
  <c r="N1239" i="1" s="1"/>
  <c r="O1238" i="1"/>
  <c r="M1238" i="1"/>
  <c r="N1238" i="1" s="1"/>
  <c r="O1237" i="1"/>
  <c r="M1237" i="1"/>
  <c r="N1237" i="1" s="1"/>
  <c r="O1236" i="1"/>
  <c r="M1236" i="1"/>
  <c r="N1236" i="1" s="1"/>
  <c r="O1235" i="1"/>
  <c r="M1235" i="1"/>
  <c r="N1235" i="1" s="1"/>
  <c r="O1234" i="1"/>
  <c r="M1234" i="1"/>
  <c r="N1234" i="1" s="1"/>
  <c r="O1233" i="1"/>
  <c r="M1233" i="1"/>
  <c r="N1233" i="1" s="1"/>
  <c r="O1232" i="1"/>
  <c r="M1232" i="1"/>
  <c r="N1232" i="1" s="1"/>
  <c r="O1231" i="1"/>
  <c r="M1231" i="1"/>
  <c r="N1231" i="1" s="1"/>
  <c r="O1230" i="1"/>
  <c r="M1230" i="1"/>
  <c r="N1230" i="1" s="1"/>
  <c r="O1229" i="1"/>
  <c r="M1229" i="1"/>
  <c r="N1229" i="1" s="1"/>
  <c r="O1228" i="1"/>
  <c r="M1228" i="1"/>
  <c r="N1228" i="1" s="1"/>
  <c r="O1227" i="1"/>
  <c r="M1227" i="1"/>
  <c r="N1227" i="1" s="1"/>
  <c r="O1226" i="1"/>
  <c r="M1226" i="1"/>
  <c r="N1226" i="1" s="1"/>
  <c r="O1225" i="1"/>
  <c r="M1225" i="1"/>
  <c r="N1225" i="1" s="1"/>
  <c r="O1224" i="1"/>
  <c r="M1224" i="1"/>
  <c r="N1224" i="1" s="1"/>
  <c r="O1223" i="1"/>
  <c r="M1223" i="1"/>
  <c r="N1223" i="1" s="1"/>
  <c r="O1222" i="1"/>
  <c r="M1222" i="1"/>
  <c r="N1222" i="1" s="1"/>
  <c r="O1221" i="1"/>
  <c r="M1221" i="1"/>
  <c r="N1221" i="1" s="1"/>
  <c r="O1220" i="1"/>
  <c r="M1220" i="1"/>
  <c r="N1220" i="1" s="1"/>
  <c r="O1219" i="1"/>
  <c r="M1219" i="1"/>
  <c r="N1219" i="1" s="1"/>
  <c r="O1218" i="1"/>
  <c r="M1218" i="1"/>
  <c r="N1218" i="1" s="1"/>
  <c r="O1217" i="1"/>
  <c r="M1217" i="1"/>
  <c r="N1217" i="1" s="1"/>
  <c r="O1216" i="1"/>
  <c r="M1216" i="1"/>
  <c r="N1216" i="1" s="1"/>
  <c r="O1215" i="1"/>
  <c r="M1215" i="1"/>
  <c r="N1215" i="1" s="1"/>
  <c r="O1214" i="1"/>
  <c r="M1214" i="1"/>
  <c r="N1214" i="1" s="1"/>
  <c r="O1213" i="1"/>
  <c r="M1213" i="1"/>
  <c r="N1213" i="1" s="1"/>
  <c r="O1212" i="1"/>
  <c r="M1212" i="1"/>
  <c r="N1212" i="1" s="1"/>
  <c r="O1211" i="1"/>
  <c r="M1211" i="1"/>
  <c r="N1211" i="1" s="1"/>
  <c r="O1210" i="1"/>
  <c r="M1210" i="1"/>
  <c r="N1210" i="1" s="1"/>
  <c r="O1209" i="1"/>
  <c r="M1209" i="1"/>
  <c r="N1209" i="1" s="1"/>
  <c r="O1208" i="1"/>
  <c r="M1208" i="1"/>
  <c r="N1208" i="1" s="1"/>
  <c r="O1207" i="1"/>
  <c r="M1207" i="1"/>
  <c r="N1207" i="1" s="1"/>
  <c r="O1206" i="1"/>
  <c r="M1206" i="1"/>
  <c r="N1206" i="1" s="1"/>
  <c r="O1205" i="1"/>
  <c r="M1205" i="1"/>
  <c r="N1205" i="1" s="1"/>
  <c r="O1204" i="1"/>
  <c r="M1204" i="1"/>
  <c r="N1204" i="1" s="1"/>
  <c r="O1203" i="1"/>
  <c r="M1203" i="1"/>
  <c r="N1203" i="1" s="1"/>
  <c r="O1202" i="1"/>
  <c r="M1202" i="1"/>
  <c r="N1202" i="1" s="1"/>
  <c r="O1201" i="1"/>
  <c r="M1201" i="1"/>
  <c r="N1201" i="1" s="1"/>
  <c r="O1200" i="1"/>
  <c r="M1200" i="1"/>
  <c r="N1200" i="1" s="1"/>
  <c r="O1199" i="1"/>
  <c r="M1199" i="1"/>
  <c r="N1199" i="1" s="1"/>
  <c r="O1198" i="1"/>
  <c r="M1198" i="1"/>
  <c r="N1198" i="1" s="1"/>
  <c r="O1197" i="1"/>
  <c r="M1197" i="1"/>
  <c r="N1197" i="1" s="1"/>
  <c r="O1196" i="1"/>
  <c r="M1196" i="1"/>
  <c r="N1196" i="1" s="1"/>
  <c r="O1195" i="1"/>
  <c r="M1195" i="1"/>
  <c r="N1195" i="1" s="1"/>
  <c r="O1194" i="1"/>
  <c r="M1194" i="1"/>
  <c r="N1194" i="1" s="1"/>
  <c r="O1193" i="1"/>
  <c r="M1193" i="1"/>
  <c r="N1193" i="1" s="1"/>
  <c r="O1192" i="1"/>
  <c r="M1192" i="1"/>
  <c r="N1192" i="1" s="1"/>
  <c r="O1191" i="1"/>
  <c r="M1191" i="1"/>
  <c r="N1191" i="1" s="1"/>
  <c r="O1190" i="1"/>
  <c r="M1190" i="1"/>
  <c r="N1190" i="1" s="1"/>
  <c r="O1189" i="1"/>
  <c r="M1189" i="1"/>
  <c r="N1189" i="1" s="1"/>
  <c r="O1188" i="1"/>
  <c r="M1188" i="1"/>
  <c r="N1188" i="1" s="1"/>
  <c r="O1187" i="1"/>
  <c r="M1187" i="1"/>
  <c r="N1187" i="1" s="1"/>
  <c r="O1186" i="1"/>
  <c r="M1186" i="1"/>
  <c r="N1186" i="1" s="1"/>
  <c r="O1185" i="1"/>
  <c r="M1185" i="1"/>
  <c r="N1185" i="1" s="1"/>
  <c r="O1184" i="1"/>
  <c r="M1184" i="1"/>
  <c r="N1184" i="1" s="1"/>
  <c r="O1183" i="1"/>
  <c r="M1183" i="1"/>
  <c r="N1183" i="1" s="1"/>
  <c r="O1182" i="1"/>
  <c r="M1182" i="1"/>
  <c r="N1182" i="1" s="1"/>
  <c r="O1181" i="1"/>
  <c r="M1181" i="1"/>
  <c r="N1181" i="1" s="1"/>
  <c r="O1180" i="1"/>
  <c r="M1180" i="1"/>
  <c r="N1180" i="1" s="1"/>
  <c r="O1179" i="1"/>
  <c r="M1179" i="1"/>
  <c r="N1179" i="1" s="1"/>
  <c r="O1178" i="1"/>
  <c r="M1178" i="1"/>
  <c r="N1178" i="1" s="1"/>
  <c r="O1177" i="1"/>
  <c r="M1177" i="1"/>
  <c r="N1177" i="1" s="1"/>
  <c r="O1176" i="1"/>
  <c r="M1176" i="1"/>
  <c r="N1176" i="1" s="1"/>
  <c r="O1175" i="1"/>
  <c r="M1175" i="1"/>
  <c r="N1175" i="1" s="1"/>
  <c r="O1174" i="1"/>
  <c r="M1174" i="1"/>
  <c r="N1174" i="1" s="1"/>
  <c r="O1173" i="1"/>
  <c r="M1173" i="1"/>
  <c r="N1173" i="1" s="1"/>
  <c r="O1172" i="1"/>
  <c r="M1172" i="1"/>
  <c r="N1172" i="1" s="1"/>
  <c r="O1171" i="1"/>
  <c r="M1171" i="1"/>
  <c r="N1171" i="1" s="1"/>
  <c r="O1170" i="1"/>
  <c r="M1170" i="1"/>
  <c r="N1170" i="1" s="1"/>
  <c r="O1169" i="1"/>
  <c r="M1169" i="1"/>
  <c r="N1169" i="1" s="1"/>
  <c r="O1168" i="1"/>
  <c r="M1168" i="1"/>
  <c r="N1168" i="1" s="1"/>
  <c r="O1167" i="1"/>
  <c r="M1167" i="1"/>
  <c r="N1167" i="1" s="1"/>
  <c r="O1166" i="1"/>
  <c r="M1166" i="1"/>
  <c r="N1166" i="1" s="1"/>
  <c r="O1165" i="1"/>
  <c r="M1165" i="1"/>
  <c r="N1165" i="1" s="1"/>
  <c r="O1164" i="1"/>
  <c r="M1164" i="1"/>
  <c r="N1164" i="1" s="1"/>
  <c r="O1163" i="1"/>
  <c r="M1163" i="1"/>
  <c r="N1163" i="1" s="1"/>
  <c r="O1162" i="1"/>
  <c r="M1162" i="1"/>
  <c r="N1162" i="1" s="1"/>
  <c r="O1161" i="1"/>
  <c r="M1161" i="1"/>
  <c r="N1161" i="1" s="1"/>
  <c r="O1160" i="1"/>
  <c r="M1160" i="1"/>
  <c r="N1160" i="1" s="1"/>
  <c r="O1159" i="1"/>
  <c r="M1159" i="1"/>
  <c r="N1159" i="1" s="1"/>
  <c r="O1158" i="1"/>
  <c r="M1158" i="1"/>
  <c r="N1158" i="1" s="1"/>
  <c r="O1157" i="1"/>
  <c r="M1157" i="1"/>
  <c r="N1157" i="1" s="1"/>
  <c r="O1156" i="1"/>
  <c r="M1156" i="1"/>
  <c r="N1156" i="1" s="1"/>
  <c r="O1155" i="1"/>
  <c r="M1155" i="1"/>
  <c r="N1155" i="1" s="1"/>
  <c r="O1154" i="1"/>
  <c r="M1154" i="1"/>
  <c r="N1154" i="1" s="1"/>
  <c r="O1153" i="1"/>
  <c r="M1153" i="1"/>
  <c r="N1153" i="1" s="1"/>
  <c r="O1152" i="1"/>
  <c r="M1152" i="1"/>
  <c r="N1152" i="1" s="1"/>
  <c r="O1151" i="1"/>
  <c r="M1151" i="1"/>
  <c r="N1151" i="1" s="1"/>
  <c r="O1150" i="1"/>
  <c r="M1150" i="1"/>
  <c r="N1150" i="1" s="1"/>
  <c r="O1149" i="1"/>
  <c r="M1149" i="1"/>
  <c r="N1149" i="1" s="1"/>
  <c r="O1148" i="1"/>
  <c r="M1148" i="1"/>
  <c r="N1148" i="1" s="1"/>
  <c r="O1147" i="1"/>
  <c r="M1147" i="1"/>
  <c r="N1147" i="1" s="1"/>
  <c r="O1146" i="1"/>
  <c r="M1146" i="1"/>
  <c r="N1146" i="1" s="1"/>
  <c r="O1145" i="1"/>
  <c r="M1145" i="1"/>
  <c r="N1145" i="1" s="1"/>
  <c r="O1144" i="1"/>
  <c r="M1144" i="1"/>
  <c r="N1144" i="1" s="1"/>
  <c r="O1143" i="1"/>
  <c r="M1143" i="1"/>
  <c r="N1143" i="1" s="1"/>
  <c r="O1142" i="1"/>
  <c r="M1142" i="1"/>
  <c r="N1142" i="1" s="1"/>
  <c r="O1141" i="1"/>
  <c r="M1141" i="1"/>
  <c r="N1141" i="1" s="1"/>
  <c r="O1140" i="1"/>
  <c r="M1140" i="1"/>
  <c r="N1140" i="1" s="1"/>
  <c r="O1139" i="1"/>
  <c r="M1139" i="1"/>
  <c r="N1139" i="1" s="1"/>
  <c r="O1138" i="1"/>
  <c r="M1138" i="1"/>
  <c r="N1138" i="1" s="1"/>
  <c r="O1137" i="1"/>
  <c r="M1137" i="1"/>
  <c r="N1137" i="1" s="1"/>
  <c r="O1136" i="1"/>
  <c r="M1136" i="1"/>
  <c r="N1136" i="1" s="1"/>
  <c r="O1135" i="1"/>
  <c r="M1135" i="1"/>
  <c r="N1135" i="1" s="1"/>
  <c r="O1134" i="1"/>
  <c r="M1134" i="1"/>
  <c r="N1134" i="1" s="1"/>
  <c r="O1133" i="1"/>
  <c r="M1133" i="1"/>
  <c r="N1133" i="1" s="1"/>
  <c r="O1132" i="1"/>
  <c r="M1132" i="1"/>
  <c r="N1132" i="1" s="1"/>
  <c r="O1131" i="1"/>
  <c r="M1131" i="1"/>
  <c r="N1131" i="1" s="1"/>
  <c r="O1130" i="1"/>
  <c r="M1130" i="1"/>
  <c r="N1130" i="1" s="1"/>
  <c r="O1129" i="1"/>
  <c r="M1129" i="1"/>
  <c r="N1129" i="1" s="1"/>
  <c r="O1128" i="1"/>
  <c r="M1128" i="1"/>
  <c r="N1128" i="1" s="1"/>
  <c r="O1127" i="1"/>
  <c r="M1127" i="1"/>
  <c r="N1127" i="1" s="1"/>
  <c r="O1126" i="1"/>
  <c r="M1126" i="1"/>
  <c r="N1126" i="1" s="1"/>
  <c r="O1125" i="1"/>
  <c r="M1125" i="1"/>
  <c r="N1125" i="1" s="1"/>
  <c r="O1124" i="1"/>
  <c r="M1124" i="1"/>
  <c r="N1124" i="1" s="1"/>
  <c r="O1123" i="1"/>
  <c r="M1123" i="1"/>
  <c r="N1123" i="1" s="1"/>
  <c r="O1122" i="1"/>
  <c r="M1122" i="1"/>
  <c r="N1122" i="1" s="1"/>
  <c r="O1121" i="1"/>
  <c r="M1121" i="1"/>
  <c r="N1121" i="1" s="1"/>
  <c r="O1120" i="1"/>
  <c r="M1120" i="1"/>
  <c r="N1120" i="1" s="1"/>
  <c r="O1119" i="1"/>
  <c r="M1119" i="1"/>
  <c r="N1119" i="1" s="1"/>
  <c r="O1118" i="1"/>
  <c r="M1118" i="1"/>
  <c r="N1118" i="1" s="1"/>
  <c r="O1117" i="1"/>
  <c r="M1117" i="1"/>
  <c r="N1117" i="1" s="1"/>
  <c r="O1116" i="1"/>
  <c r="M1116" i="1"/>
  <c r="N1116" i="1" s="1"/>
  <c r="O1115" i="1"/>
  <c r="M1115" i="1"/>
  <c r="N1115" i="1" s="1"/>
  <c r="O1114" i="1"/>
  <c r="M1114" i="1"/>
  <c r="N1114" i="1" s="1"/>
  <c r="O1113" i="1"/>
  <c r="M1113" i="1"/>
  <c r="N1113" i="1" s="1"/>
  <c r="O1112" i="1"/>
  <c r="M1112" i="1"/>
  <c r="N1112" i="1" s="1"/>
  <c r="O1111" i="1"/>
  <c r="M1111" i="1"/>
  <c r="N1111" i="1" s="1"/>
  <c r="O1110" i="1"/>
  <c r="M1110" i="1"/>
  <c r="N1110" i="1" s="1"/>
  <c r="O1109" i="1"/>
  <c r="M1109" i="1"/>
  <c r="N1109" i="1" s="1"/>
  <c r="O1108" i="1"/>
  <c r="M1108" i="1"/>
  <c r="N1108" i="1" s="1"/>
  <c r="O1107" i="1"/>
  <c r="M1107" i="1"/>
  <c r="N1107" i="1" s="1"/>
  <c r="O1106" i="1"/>
  <c r="M1106" i="1"/>
  <c r="N1106" i="1" s="1"/>
  <c r="O1105" i="1"/>
  <c r="M1105" i="1"/>
  <c r="N1105" i="1" s="1"/>
  <c r="O1104" i="1"/>
  <c r="M1104" i="1"/>
  <c r="N1104" i="1" s="1"/>
  <c r="O1103" i="1"/>
  <c r="M1103" i="1"/>
  <c r="N1103" i="1" s="1"/>
  <c r="O1102" i="1"/>
  <c r="M1102" i="1"/>
  <c r="N1102" i="1" s="1"/>
  <c r="O1101" i="1"/>
  <c r="M1101" i="1"/>
  <c r="N1101" i="1" s="1"/>
  <c r="O1100" i="1"/>
  <c r="M1100" i="1"/>
  <c r="N1100" i="1" s="1"/>
  <c r="O1099" i="1"/>
  <c r="M1099" i="1"/>
  <c r="N1099" i="1" s="1"/>
  <c r="O1098" i="1"/>
  <c r="M1098" i="1"/>
  <c r="N1098" i="1" s="1"/>
  <c r="O1097" i="1"/>
  <c r="M1097" i="1"/>
  <c r="N1097" i="1" s="1"/>
  <c r="O1096" i="1"/>
  <c r="M1096" i="1"/>
  <c r="N1096" i="1" s="1"/>
  <c r="O1095" i="1"/>
  <c r="M1095" i="1"/>
  <c r="N1095" i="1" s="1"/>
  <c r="O1094" i="1"/>
  <c r="M1094" i="1"/>
  <c r="N1094" i="1" s="1"/>
  <c r="O1093" i="1"/>
  <c r="M1093" i="1"/>
  <c r="N1093" i="1" s="1"/>
  <c r="O1092" i="1"/>
  <c r="M1092" i="1"/>
  <c r="N1092" i="1" s="1"/>
  <c r="O1091" i="1"/>
  <c r="M1091" i="1"/>
  <c r="N1091" i="1" s="1"/>
  <c r="O1090" i="1"/>
  <c r="M1090" i="1"/>
  <c r="N1090" i="1" s="1"/>
  <c r="O1089" i="1"/>
  <c r="M1089" i="1"/>
  <c r="N1089" i="1" s="1"/>
  <c r="O1088" i="1"/>
  <c r="M1088" i="1"/>
  <c r="N1088" i="1" s="1"/>
  <c r="O1087" i="1"/>
  <c r="M1087" i="1"/>
  <c r="N1087" i="1" s="1"/>
  <c r="O1086" i="1"/>
  <c r="M1086" i="1"/>
  <c r="N1086" i="1" s="1"/>
  <c r="O1085" i="1"/>
  <c r="M1085" i="1"/>
  <c r="N1085" i="1" s="1"/>
  <c r="O1084" i="1"/>
  <c r="M1084" i="1"/>
  <c r="N1084" i="1" s="1"/>
  <c r="O1083" i="1"/>
  <c r="M1083" i="1"/>
  <c r="N1083" i="1" s="1"/>
  <c r="O1082" i="1"/>
  <c r="M1082" i="1"/>
  <c r="N1082" i="1" s="1"/>
  <c r="O1081" i="1"/>
  <c r="M1081" i="1"/>
  <c r="N1081" i="1" s="1"/>
  <c r="O1080" i="1"/>
  <c r="M1080" i="1"/>
  <c r="N1080" i="1" s="1"/>
  <c r="O1079" i="1"/>
  <c r="M1079" i="1"/>
  <c r="N1079" i="1" s="1"/>
  <c r="O1078" i="1"/>
  <c r="M1078" i="1"/>
  <c r="N1078" i="1" s="1"/>
  <c r="O1077" i="1"/>
  <c r="M1077" i="1"/>
  <c r="N1077" i="1" s="1"/>
  <c r="O1076" i="1"/>
  <c r="M1076" i="1"/>
  <c r="N1076" i="1" s="1"/>
  <c r="O1075" i="1"/>
  <c r="M1075" i="1"/>
  <c r="N1075" i="1" s="1"/>
  <c r="O1074" i="1"/>
  <c r="M1074" i="1"/>
  <c r="N1074" i="1" s="1"/>
  <c r="O1073" i="1"/>
  <c r="M1073" i="1"/>
  <c r="N1073" i="1" s="1"/>
  <c r="O1072" i="1"/>
  <c r="M1072" i="1"/>
  <c r="N1072" i="1" s="1"/>
  <c r="O1071" i="1"/>
  <c r="M1071" i="1"/>
  <c r="N1071" i="1" s="1"/>
  <c r="O1070" i="1"/>
  <c r="M1070" i="1"/>
  <c r="N1070" i="1" s="1"/>
  <c r="O1069" i="1"/>
  <c r="M1069" i="1"/>
  <c r="N1069" i="1" s="1"/>
  <c r="O1068" i="1"/>
  <c r="M1068" i="1"/>
  <c r="N1068" i="1" s="1"/>
  <c r="O1067" i="1"/>
  <c r="M1067" i="1"/>
  <c r="N1067" i="1" s="1"/>
  <c r="O1066" i="1"/>
  <c r="M1066" i="1"/>
  <c r="N1066" i="1" s="1"/>
  <c r="O1065" i="1"/>
  <c r="M1065" i="1"/>
  <c r="N1065" i="1" s="1"/>
  <c r="O1064" i="1"/>
  <c r="M1064" i="1"/>
  <c r="N1064" i="1" s="1"/>
  <c r="O1063" i="1"/>
  <c r="M1063" i="1"/>
  <c r="N1063" i="1" s="1"/>
  <c r="O1062" i="1"/>
  <c r="M1062" i="1"/>
  <c r="N1062" i="1" s="1"/>
  <c r="O1061" i="1"/>
  <c r="M1061" i="1"/>
  <c r="N1061" i="1" s="1"/>
  <c r="O1060" i="1"/>
  <c r="M1060" i="1"/>
  <c r="N1060" i="1" s="1"/>
  <c r="O1059" i="1"/>
  <c r="M1059" i="1"/>
  <c r="N1059" i="1" s="1"/>
  <c r="O1058" i="1"/>
  <c r="M1058" i="1"/>
  <c r="N1058" i="1" s="1"/>
  <c r="O1057" i="1"/>
  <c r="M1057" i="1"/>
  <c r="N1057" i="1" s="1"/>
  <c r="O1056" i="1"/>
  <c r="M1056" i="1"/>
  <c r="N1056" i="1" s="1"/>
  <c r="O1055" i="1"/>
  <c r="M1055" i="1"/>
  <c r="N1055" i="1" s="1"/>
  <c r="O1054" i="1"/>
  <c r="M1054" i="1"/>
  <c r="N1054" i="1" s="1"/>
  <c r="O1053" i="1"/>
  <c r="M1053" i="1"/>
  <c r="N1053" i="1" s="1"/>
  <c r="O1052" i="1"/>
  <c r="M1052" i="1"/>
  <c r="N1052" i="1" s="1"/>
  <c r="O1051" i="1"/>
  <c r="M1051" i="1"/>
  <c r="N1051" i="1" s="1"/>
  <c r="O1050" i="1"/>
  <c r="M1050" i="1"/>
  <c r="N1050" i="1" s="1"/>
  <c r="O1049" i="1"/>
  <c r="M1049" i="1"/>
  <c r="N1049" i="1" s="1"/>
  <c r="O1048" i="1"/>
  <c r="M1048" i="1"/>
  <c r="N1048" i="1" s="1"/>
  <c r="O1047" i="1"/>
  <c r="M1047" i="1"/>
  <c r="N1047" i="1" s="1"/>
  <c r="O1046" i="1"/>
  <c r="M1046" i="1"/>
  <c r="N1046" i="1" s="1"/>
  <c r="O1045" i="1"/>
  <c r="M1045" i="1"/>
  <c r="N1045" i="1" s="1"/>
  <c r="O1044" i="1"/>
  <c r="M1044" i="1"/>
  <c r="N1044" i="1" s="1"/>
  <c r="O1043" i="1"/>
  <c r="M1043" i="1"/>
  <c r="N1043" i="1" s="1"/>
  <c r="O1042" i="1"/>
  <c r="M1042" i="1"/>
  <c r="N1042" i="1" s="1"/>
  <c r="O1041" i="1"/>
  <c r="M1041" i="1"/>
  <c r="N1041" i="1" s="1"/>
  <c r="O1040" i="1"/>
  <c r="M1040" i="1"/>
  <c r="N1040" i="1" s="1"/>
  <c r="O1039" i="1"/>
  <c r="M1039" i="1"/>
  <c r="N1039" i="1" s="1"/>
  <c r="O1038" i="1"/>
  <c r="M1038" i="1"/>
  <c r="N1038" i="1" s="1"/>
  <c r="O1037" i="1"/>
  <c r="M1037" i="1"/>
  <c r="N1037" i="1" s="1"/>
  <c r="O1036" i="1"/>
  <c r="M1036" i="1"/>
  <c r="N1036" i="1" s="1"/>
  <c r="O1035" i="1"/>
  <c r="M1035" i="1"/>
  <c r="N1035" i="1" s="1"/>
  <c r="O1034" i="1"/>
  <c r="M1034" i="1"/>
  <c r="N1034" i="1" s="1"/>
  <c r="O1033" i="1"/>
  <c r="M1033" i="1"/>
  <c r="N1033" i="1" s="1"/>
  <c r="O1032" i="1"/>
  <c r="M1032" i="1"/>
  <c r="N1032" i="1" s="1"/>
  <c r="O1031" i="1"/>
  <c r="M1031" i="1"/>
  <c r="N1031" i="1" s="1"/>
  <c r="O1030" i="1"/>
  <c r="M1030" i="1"/>
  <c r="N1030" i="1" s="1"/>
  <c r="O1029" i="1"/>
  <c r="M1029" i="1"/>
  <c r="N1029" i="1" s="1"/>
  <c r="O1028" i="1"/>
  <c r="M1028" i="1"/>
  <c r="N1028" i="1" s="1"/>
  <c r="O1027" i="1"/>
  <c r="M1027" i="1"/>
  <c r="N1027" i="1" s="1"/>
  <c r="O1026" i="1"/>
  <c r="M1026" i="1"/>
  <c r="N1026" i="1" s="1"/>
  <c r="O1025" i="1"/>
  <c r="M1025" i="1"/>
  <c r="N1025" i="1" s="1"/>
  <c r="O1024" i="1"/>
  <c r="M1024" i="1"/>
  <c r="N1024" i="1" s="1"/>
  <c r="O1023" i="1"/>
  <c r="M1023" i="1"/>
  <c r="N1023" i="1" s="1"/>
  <c r="O1022" i="1"/>
  <c r="M1022" i="1"/>
  <c r="N1022" i="1" s="1"/>
  <c r="O1021" i="1"/>
  <c r="M1021" i="1"/>
  <c r="N1021" i="1" s="1"/>
  <c r="O1020" i="1"/>
  <c r="M1020" i="1"/>
  <c r="N1020" i="1" s="1"/>
  <c r="O1019" i="1"/>
  <c r="M1019" i="1"/>
  <c r="N1019" i="1" s="1"/>
  <c r="O1018" i="1"/>
  <c r="M1018" i="1"/>
  <c r="N1018" i="1" s="1"/>
  <c r="O1017" i="1"/>
  <c r="M1017" i="1"/>
  <c r="N1017" i="1" s="1"/>
  <c r="O1016" i="1"/>
  <c r="M1016" i="1"/>
  <c r="N1016" i="1" s="1"/>
  <c r="O1015" i="1"/>
  <c r="M1015" i="1"/>
  <c r="N1015" i="1" s="1"/>
  <c r="O1014" i="1"/>
  <c r="M1014" i="1"/>
  <c r="N1014" i="1" s="1"/>
  <c r="O1013" i="1"/>
  <c r="M1013" i="1"/>
  <c r="N1013" i="1" s="1"/>
  <c r="O1012" i="1"/>
  <c r="M1012" i="1"/>
  <c r="N1012" i="1" s="1"/>
  <c r="O1011" i="1"/>
  <c r="M1011" i="1"/>
  <c r="N1011" i="1" s="1"/>
  <c r="O1010" i="1"/>
  <c r="M1010" i="1"/>
  <c r="N1010" i="1" s="1"/>
  <c r="O1009" i="1"/>
  <c r="M1009" i="1"/>
  <c r="N1009" i="1" s="1"/>
  <c r="O1008" i="1"/>
  <c r="M1008" i="1"/>
  <c r="N1008" i="1" s="1"/>
  <c r="O1007" i="1"/>
  <c r="M1007" i="1"/>
  <c r="N1007" i="1" s="1"/>
  <c r="O1006" i="1"/>
  <c r="M1006" i="1"/>
  <c r="N1006" i="1" s="1"/>
  <c r="O1005" i="1"/>
  <c r="M1005" i="1"/>
  <c r="N1005" i="1" s="1"/>
  <c r="O1004" i="1"/>
  <c r="M1004" i="1"/>
  <c r="N1004" i="1" s="1"/>
  <c r="O1003" i="1"/>
  <c r="M1003" i="1"/>
  <c r="N1003" i="1" s="1"/>
  <c r="O1002" i="1"/>
  <c r="M1002" i="1"/>
  <c r="N1002" i="1" s="1"/>
  <c r="O1001" i="1"/>
  <c r="M1001" i="1"/>
  <c r="N1001" i="1" s="1"/>
  <c r="O1000" i="1"/>
  <c r="M1000" i="1"/>
  <c r="N1000" i="1" s="1"/>
  <c r="O999" i="1"/>
  <c r="M999" i="1"/>
  <c r="N999" i="1" s="1"/>
  <c r="O998" i="1"/>
  <c r="M998" i="1"/>
  <c r="N998" i="1" s="1"/>
  <c r="O997" i="1"/>
  <c r="M997" i="1"/>
  <c r="N997" i="1" s="1"/>
  <c r="O996" i="1"/>
  <c r="M996" i="1"/>
  <c r="N996" i="1" s="1"/>
  <c r="O995" i="1"/>
  <c r="M995" i="1"/>
  <c r="N995" i="1" s="1"/>
  <c r="O994" i="1"/>
  <c r="M994" i="1"/>
  <c r="N994" i="1" s="1"/>
  <c r="O993" i="1"/>
  <c r="M993" i="1"/>
  <c r="N993" i="1" s="1"/>
  <c r="O992" i="1"/>
  <c r="M992" i="1"/>
  <c r="N992" i="1" s="1"/>
  <c r="O991" i="1"/>
  <c r="M991" i="1"/>
  <c r="N991" i="1" s="1"/>
  <c r="O990" i="1"/>
  <c r="M990" i="1"/>
  <c r="N990" i="1" s="1"/>
  <c r="O989" i="1"/>
  <c r="M989" i="1"/>
  <c r="N989" i="1" s="1"/>
  <c r="O988" i="1"/>
  <c r="M988" i="1"/>
  <c r="N988" i="1" s="1"/>
  <c r="O987" i="1"/>
  <c r="M987" i="1"/>
  <c r="N987" i="1" s="1"/>
  <c r="O986" i="1"/>
  <c r="M986" i="1"/>
  <c r="N986" i="1" s="1"/>
  <c r="O985" i="1"/>
  <c r="M985" i="1"/>
  <c r="N985" i="1" s="1"/>
  <c r="O984" i="1"/>
  <c r="M984" i="1"/>
  <c r="N984" i="1" s="1"/>
  <c r="O983" i="1"/>
  <c r="M983" i="1"/>
  <c r="N983" i="1" s="1"/>
  <c r="O982" i="1"/>
  <c r="M982" i="1"/>
  <c r="N982" i="1" s="1"/>
  <c r="O981" i="1"/>
  <c r="M981" i="1"/>
  <c r="N981" i="1" s="1"/>
  <c r="O980" i="1"/>
  <c r="M980" i="1"/>
  <c r="N980" i="1" s="1"/>
  <c r="O979" i="1"/>
  <c r="M979" i="1"/>
  <c r="N979" i="1" s="1"/>
  <c r="O978" i="1"/>
  <c r="M978" i="1"/>
  <c r="N978" i="1" s="1"/>
  <c r="O977" i="1"/>
  <c r="M977" i="1"/>
  <c r="N977" i="1" s="1"/>
  <c r="O976" i="1"/>
  <c r="M976" i="1"/>
  <c r="N976" i="1" s="1"/>
  <c r="O975" i="1"/>
  <c r="M975" i="1"/>
  <c r="N975" i="1" s="1"/>
  <c r="O974" i="1"/>
  <c r="M974" i="1"/>
  <c r="N974" i="1" s="1"/>
  <c r="O973" i="1"/>
  <c r="M973" i="1"/>
  <c r="N973" i="1" s="1"/>
  <c r="O972" i="1"/>
  <c r="M972" i="1"/>
  <c r="N972" i="1" s="1"/>
  <c r="O971" i="1"/>
  <c r="M971" i="1"/>
  <c r="N971" i="1" s="1"/>
  <c r="O970" i="1"/>
  <c r="M970" i="1"/>
  <c r="N970" i="1" s="1"/>
  <c r="O969" i="1"/>
  <c r="M969" i="1"/>
  <c r="N969" i="1" s="1"/>
  <c r="O968" i="1"/>
  <c r="M968" i="1"/>
  <c r="N968" i="1" s="1"/>
  <c r="O967" i="1"/>
  <c r="M967" i="1"/>
  <c r="N967" i="1" s="1"/>
  <c r="O966" i="1"/>
  <c r="M966" i="1"/>
  <c r="N966" i="1" s="1"/>
  <c r="O965" i="1"/>
  <c r="M965" i="1"/>
  <c r="N965" i="1" s="1"/>
  <c r="O964" i="1"/>
  <c r="M964" i="1"/>
  <c r="N964" i="1" s="1"/>
  <c r="O963" i="1"/>
  <c r="M963" i="1"/>
  <c r="N963" i="1" s="1"/>
  <c r="O962" i="1"/>
  <c r="M962" i="1"/>
  <c r="N962" i="1" s="1"/>
  <c r="O961" i="1"/>
  <c r="M961" i="1"/>
  <c r="N961" i="1" s="1"/>
  <c r="O960" i="1"/>
  <c r="M960" i="1"/>
  <c r="N960" i="1" s="1"/>
  <c r="O959" i="1"/>
  <c r="M959" i="1"/>
  <c r="N959" i="1" s="1"/>
  <c r="O958" i="1"/>
  <c r="M958" i="1"/>
  <c r="N958" i="1" s="1"/>
  <c r="O957" i="1"/>
  <c r="M957" i="1"/>
  <c r="N957" i="1" s="1"/>
  <c r="O956" i="1"/>
  <c r="M956" i="1"/>
  <c r="N956" i="1" s="1"/>
  <c r="O955" i="1"/>
  <c r="M955" i="1"/>
  <c r="N955" i="1" s="1"/>
  <c r="O954" i="1"/>
  <c r="M954" i="1"/>
  <c r="N954" i="1" s="1"/>
  <c r="O953" i="1"/>
  <c r="M953" i="1"/>
  <c r="N953" i="1" s="1"/>
  <c r="O952" i="1"/>
  <c r="M952" i="1"/>
  <c r="N952" i="1" s="1"/>
  <c r="O951" i="1"/>
  <c r="M951" i="1"/>
  <c r="N951" i="1" s="1"/>
  <c r="O950" i="1"/>
  <c r="M950" i="1"/>
  <c r="N950" i="1" s="1"/>
  <c r="O949" i="1"/>
  <c r="M949" i="1"/>
  <c r="N949" i="1" s="1"/>
  <c r="O948" i="1"/>
  <c r="M948" i="1"/>
  <c r="N948" i="1" s="1"/>
  <c r="O947" i="1"/>
  <c r="M947" i="1"/>
  <c r="N947" i="1" s="1"/>
  <c r="O946" i="1"/>
  <c r="M946" i="1"/>
  <c r="N946" i="1" s="1"/>
  <c r="O945" i="1"/>
  <c r="M945" i="1"/>
  <c r="N945" i="1" s="1"/>
  <c r="O944" i="1"/>
  <c r="M944" i="1"/>
  <c r="N944" i="1" s="1"/>
  <c r="O943" i="1"/>
  <c r="M943" i="1"/>
  <c r="N943" i="1" s="1"/>
  <c r="O942" i="1"/>
  <c r="M942" i="1"/>
  <c r="N942" i="1" s="1"/>
  <c r="O941" i="1"/>
  <c r="M941" i="1"/>
  <c r="N941" i="1" s="1"/>
  <c r="O940" i="1"/>
  <c r="M940" i="1"/>
  <c r="N940" i="1" s="1"/>
  <c r="O939" i="1"/>
  <c r="M939" i="1"/>
  <c r="N939" i="1" s="1"/>
  <c r="O938" i="1"/>
  <c r="M938" i="1"/>
  <c r="N938" i="1" s="1"/>
  <c r="O937" i="1"/>
  <c r="M937" i="1"/>
  <c r="N937" i="1" s="1"/>
  <c r="O936" i="1"/>
  <c r="M936" i="1"/>
  <c r="N936" i="1" s="1"/>
  <c r="O935" i="1"/>
  <c r="M935" i="1"/>
  <c r="N935" i="1" s="1"/>
  <c r="O934" i="1"/>
  <c r="M934" i="1"/>
  <c r="N934" i="1" s="1"/>
  <c r="O933" i="1"/>
  <c r="M933" i="1"/>
  <c r="N933" i="1" s="1"/>
  <c r="O932" i="1"/>
  <c r="M932" i="1"/>
  <c r="N932" i="1" s="1"/>
  <c r="O931" i="1"/>
  <c r="M931" i="1"/>
  <c r="N931" i="1" s="1"/>
  <c r="O930" i="1"/>
  <c r="M930" i="1"/>
  <c r="N930" i="1" s="1"/>
  <c r="O929" i="1"/>
  <c r="M929" i="1"/>
  <c r="N929" i="1" s="1"/>
  <c r="O928" i="1"/>
  <c r="M928" i="1"/>
  <c r="N928" i="1" s="1"/>
  <c r="O927" i="1"/>
  <c r="M927" i="1"/>
  <c r="N927" i="1" s="1"/>
  <c r="O926" i="1"/>
  <c r="M926" i="1"/>
  <c r="N926" i="1" s="1"/>
  <c r="O925" i="1"/>
  <c r="M925" i="1"/>
  <c r="N925" i="1" s="1"/>
  <c r="O924" i="1"/>
  <c r="M924" i="1"/>
  <c r="N924" i="1" s="1"/>
  <c r="O923" i="1"/>
  <c r="M923" i="1"/>
  <c r="N923" i="1" s="1"/>
  <c r="O922" i="1"/>
  <c r="M922" i="1"/>
  <c r="N922" i="1" s="1"/>
  <c r="O921" i="1"/>
  <c r="M921" i="1"/>
  <c r="N921" i="1" s="1"/>
  <c r="O920" i="1"/>
  <c r="M920" i="1"/>
  <c r="N920" i="1" s="1"/>
  <c r="O919" i="1"/>
  <c r="M919" i="1"/>
  <c r="N919" i="1" s="1"/>
  <c r="O918" i="1"/>
  <c r="M918" i="1"/>
  <c r="N918" i="1" s="1"/>
  <c r="O917" i="1"/>
  <c r="M917" i="1"/>
  <c r="N917" i="1" s="1"/>
  <c r="O916" i="1"/>
  <c r="M916" i="1"/>
  <c r="N916" i="1" s="1"/>
  <c r="O915" i="1"/>
  <c r="M915" i="1"/>
  <c r="N915" i="1" s="1"/>
  <c r="O914" i="1"/>
  <c r="M914" i="1"/>
  <c r="N914" i="1" s="1"/>
  <c r="O913" i="1"/>
  <c r="M913" i="1"/>
  <c r="N913" i="1" s="1"/>
  <c r="O912" i="1"/>
  <c r="M912" i="1"/>
  <c r="N912" i="1" s="1"/>
  <c r="O911" i="1"/>
  <c r="M911" i="1"/>
  <c r="N911" i="1" s="1"/>
  <c r="O910" i="1"/>
  <c r="M910" i="1"/>
  <c r="N910" i="1" s="1"/>
  <c r="O909" i="1"/>
  <c r="M909" i="1"/>
  <c r="N909" i="1" s="1"/>
  <c r="O908" i="1"/>
  <c r="M908" i="1"/>
  <c r="N908" i="1" s="1"/>
  <c r="O907" i="1"/>
  <c r="M907" i="1"/>
  <c r="N907" i="1" s="1"/>
  <c r="O906" i="1"/>
  <c r="M906" i="1"/>
  <c r="N906" i="1" s="1"/>
  <c r="O905" i="1"/>
  <c r="M905" i="1"/>
  <c r="N905" i="1" s="1"/>
  <c r="O904" i="1"/>
  <c r="M904" i="1"/>
  <c r="N904" i="1" s="1"/>
  <c r="O903" i="1"/>
  <c r="M903" i="1"/>
  <c r="N903" i="1" s="1"/>
  <c r="O902" i="1"/>
  <c r="M902" i="1"/>
  <c r="N902" i="1" s="1"/>
  <c r="O901" i="1"/>
  <c r="M901" i="1"/>
  <c r="N901" i="1" s="1"/>
  <c r="O900" i="1"/>
  <c r="M900" i="1"/>
  <c r="N900" i="1" s="1"/>
  <c r="O899" i="1"/>
  <c r="M899" i="1"/>
  <c r="N899" i="1" s="1"/>
  <c r="O898" i="1"/>
  <c r="M898" i="1"/>
  <c r="N898" i="1" s="1"/>
  <c r="O897" i="1"/>
  <c r="M897" i="1"/>
  <c r="N897" i="1" s="1"/>
  <c r="O896" i="1"/>
  <c r="M896" i="1"/>
  <c r="N896" i="1" s="1"/>
  <c r="O895" i="1"/>
  <c r="M895" i="1"/>
  <c r="N895" i="1" s="1"/>
  <c r="O894" i="1"/>
  <c r="M894" i="1"/>
  <c r="N894" i="1" s="1"/>
  <c r="O893" i="1"/>
  <c r="M893" i="1"/>
  <c r="N893" i="1" s="1"/>
  <c r="O892" i="1"/>
  <c r="M892" i="1"/>
  <c r="N892" i="1" s="1"/>
  <c r="O891" i="1"/>
  <c r="M891" i="1"/>
  <c r="N891" i="1" s="1"/>
  <c r="O890" i="1"/>
  <c r="M890" i="1"/>
  <c r="N890" i="1" s="1"/>
  <c r="O889" i="1"/>
  <c r="M889" i="1"/>
  <c r="N889" i="1" s="1"/>
  <c r="O888" i="1"/>
  <c r="M888" i="1"/>
  <c r="N888" i="1" s="1"/>
  <c r="O887" i="1"/>
  <c r="M887" i="1"/>
  <c r="N887" i="1" s="1"/>
  <c r="O886" i="1"/>
  <c r="M886" i="1"/>
  <c r="N886" i="1" s="1"/>
  <c r="O885" i="1"/>
  <c r="M885" i="1"/>
  <c r="N885" i="1" s="1"/>
  <c r="O884" i="1"/>
  <c r="M884" i="1"/>
  <c r="N884" i="1" s="1"/>
  <c r="O883" i="1"/>
  <c r="M883" i="1"/>
  <c r="N883" i="1" s="1"/>
  <c r="O882" i="1"/>
  <c r="M882" i="1"/>
  <c r="N882" i="1" s="1"/>
  <c r="O881" i="1"/>
  <c r="M881" i="1"/>
  <c r="N881" i="1" s="1"/>
  <c r="O880" i="1"/>
  <c r="M880" i="1"/>
  <c r="N880" i="1" s="1"/>
  <c r="O879" i="1"/>
  <c r="M879" i="1"/>
  <c r="N879" i="1" s="1"/>
  <c r="O878" i="1"/>
  <c r="M878" i="1"/>
  <c r="N878" i="1" s="1"/>
  <c r="O877" i="1"/>
  <c r="M877" i="1"/>
  <c r="N877" i="1" s="1"/>
  <c r="O876" i="1"/>
  <c r="M876" i="1"/>
  <c r="N876" i="1" s="1"/>
  <c r="O875" i="1"/>
  <c r="M875" i="1"/>
  <c r="N875" i="1" s="1"/>
  <c r="O874" i="1"/>
  <c r="M874" i="1"/>
  <c r="N874" i="1" s="1"/>
  <c r="O873" i="1"/>
  <c r="M873" i="1"/>
  <c r="N873" i="1" s="1"/>
  <c r="O872" i="1"/>
  <c r="M872" i="1"/>
  <c r="N872" i="1" s="1"/>
  <c r="O871" i="1"/>
  <c r="M871" i="1"/>
  <c r="N871" i="1" s="1"/>
  <c r="O870" i="1"/>
  <c r="M870" i="1"/>
  <c r="N870" i="1" s="1"/>
  <c r="O869" i="1"/>
  <c r="M869" i="1"/>
  <c r="N869" i="1" s="1"/>
  <c r="O868" i="1"/>
  <c r="M868" i="1"/>
  <c r="N868" i="1" s="1"/>
  <c r="O867" i="1"/>
  <c r="M867" i="1"/>
  <c r="N867" i="1" s="1"/>
  <c r="O866" i="1"/>
  <c r="M866" i="1"/>
  <c r="N866" i="1" s="1"/>
  <c r="O865" i="1"/>
  <c r="M865" i="1"/>
  <c r="N865" i="1" s="1"/>
  <c r="O864" i="1"/>
  <c r="M864" i="1"/>
  <c r="N864" i="1" s="1"/>
  <c r="O863" i="1"/>
  <c r="M863" i="1"/>
  <c r="N863" i="1" s="1"/>
  <c r="O862" i="1"/>
  <c r="M862" i="1"/>
  <c r="N862" i="1" s="1"/>
  <c r="O861" i="1"/>
  <c r="M861" i="1"/>
  <c r="N861" i="1" s="1"/>
  <c r="O860" i="1"/>
  <c r="M860" i="1"/>
  <c r="N860" i="1" s="1"/>
  <c r="O859" i="1"/>
  <c r="M859" i="1"/>
  <c r="N859" i="1" s="1"/>
  <c r="O858" i="1"/>
  <c r="M858" i="1"/>
  <c r="N858" i="1" s="1"/>
  <c r="O857" i="1"/>
  <c r="M857" i="1"/>
  <c r="N857" i="1" s="1"/>
  <c r="O856" i="1"/>
  <c r="M856" i="1"/>
  <c r="N856" i="1" s="1"/>
  <c r="O855" i="1"/>
  <c r="M855" i="1"/>
  <c r="N855" i="1" s="1"/>
  <c r="O854" i="1"/>
  <c r="M854" i="1"/>
  <c r="N854" i="1" s="1"/>
  <c r="O853" i="1"/>
  <c r="M853" i="1"/>
  <c r="N853" i="1" s="1"/>
  <c r="O852" i="1"/>
  <c r="M852" i="1"/>
  <c r="N852" i="1" s="1"/>
  <c r="O851" i="1"/>
  <c r="M851" i="1"/>
  <c r="N851" i="1" s="1"/>
  <c r="O850" i="1"/>
  <c r="M850" i="1"/>
  <c r="N850" i="1" s="1"/>
  <c r="O849" i="1"/>
  <c r="M849" i="1"/>
  <c r="N849" i="1" s="1"/>
  <c r="O848" i="1"/>
  <c r="M848" i="1"/>
  <c r="N848" i="1" s="1"/>
  <c r="O847" i="1"/>
  <c r="M847" i="1"/>
  <c r="N847" i="1" s="1"/>
  <c r="O846" i="1"/>
  <c r="M846" i="1"/>
  <c r="N846" i="1" s="1"/>
  <c r="O845" i="1"/>
  <c r="M845" i="1"/>
  <c r="N845" i="1" s="1"/>
  <c r="O844" i="1"/>
  <c r="M844" i="1"/>
  <c r="N844" i="1" s="1"/>
  <c r="O843" i="1"/>
  <c r="M843" i="1"/>
  <c r="N843" i="1" s="1"/>
  <c r="O842" i="1"/>
  <c r="M842" i="1"/>
  <c r="N842" i="1" s="1"/>
  <c r="O841" i="1"/>
  <c r="M841" i="1"/>
  <c r="N841" i="1" s="1"/>
  <c r="O840" i="1"/>
  <c r="M840" i="1"/>
  <c r="N840" i="1" s="1"/>
  <c r="O839" i="1"/>
  <c r="M839" i="1"/>
  <c r="N839" i="1" s="1"/>
  <c r="O838" i="1"/>
  <c r="M838" i="1"/>
  <c r="N838" i="1" s="1"/>
  <c r="O837" i="1"/>
  <c r="M837" i="1"/>
  <c r="N837" i="1" s="1"/>
  <c r="O836" i="1"/>
  <c r="M836" i="1"/>
  <c r="N836" i="1" s="1"/>
  <c r="O835" i="1"/>
  <c r="M835" i="1"/>
  <c r="N835" i="1" s="1"/>
  <c r="O834" i="1"/>
  <c r="M834" i="1"/>
  <c r="N834" i="1" s="1"/>
  <c r="O833" i="1"/>
  <c r="M833" i="1"/>
  <c r="N833" i="1" s="1"/>
  <c r="O832" i="1"/>
  <c r="M832" i="1"/>
  <c r="N832" i="1" s="1"/>
  <c r="O831" i="1"/>
  <c r="M831" i="1"/>
  <c r="N831" i="1" s="1"/>
  <c r="O830" i="1"/>
  <c r="M830" i="1"/>
  <c r="N830" i="1" s="1"/>
  <c r="O829" i="1"/>
  <c r="M829" i="1"/>
  <c r="N829" i="1" s="1"/>
  <c r="O828" i="1"/>
  <c r="M828" i="1"/>
  <c r="N828" i="1" s="1"/>
  <c r="O827" i="1"/>
  <c r="M827" i="1"/>
  <c r="N827" i="1" s="1"/>
  <c r="O826" i="1"/>
  <c r="M826" i="1"/>
  <c r="N826" i="1" s="1"/>
  <c r="O825" i="1"/>
  <c r="M825" i="1"/>
  <c r="N825" i="1" s="1"/>
  <c r="O824" i="1"/>
  <c r="M824" i="1"/>
  <c r="N824" i="1" s="1"/>
  <c r="O823" i="1"/>
  <c r="M823" i="1"/>
  <c r="N823" i="1" s="1"/>
  <c r="O822" i="1"/>
  <c r="M822" i="1"/>
  <c r="N822" i="1" s="1"/>
  <c r="O821" i="1"/>
  <c r="M821" i="1"/>
  <c r="N821" i="1" s="1"/>
  <c r="O820" i="1"/>
  <c r="M820" i="1"/>
  <c r="N820" i="1" s="1"/>
  <c r="O819" i="1"/>
  <c r="M819" i="1"/>
  <c r="N819" i="1" s="1"/>
  <c r="O818" i="1"/>
  <c r="M818" i="1"/>
  <c r="N818" i="1" s="1"/>
  <c r="O817" i="1"/>
  <c r="M817" i="1"/>
  <c r="N817" i="1" s="1"/>
  <c r="O816" i="1"/>
  <c r="M816" i="1"/>
  <c r="N816" i="1" s="1"/>
  <c r="O815" i="1"/>
  <c r="M815" i="1"/>
  <c r="N815" i="1" s="1"/>
  <c r="O814" i="1"/>
  <c r="M814" i="1"/>
  <c r="N814" i="1" s="1"/>
  <c r="O813" i="1"/>
  <c r="M813" i="1"/>
  <c r="N813" i="1" s="1"/>
  <c r="O812" i="1"/>
  <c r="M812" i="1"/>
  <c r="N812" i="1" s="1"/>
  <c r="O811" i="1"/>
  <c r="M811" i="1"/>
  <c r="N811" i="1" s="1"/>
  <c r="O810" i="1"/>
  <c r="M810" i="1"/>
  <c r="N810" i="1" s="1"/>
  <c r="O809" i="1"/>
  <c r="M809" i="1"/>
  <c r="N809" i="1" s="1"/>
  <c r="O808" i="1"/>
  <c r="M808" i="1"/>
  <c r="N808" i="1" s="1"/>
  <c r="O807" i="1"/>
  <c r="M807" i="1"/>
  <c r="N807" i="1" s="1"/>
  <c r="O806" i="1"/>
  <c r="M806" i="1"/>
  <c r="N806" i="1" s="1"/>
  <c r="O805" i="1"/>
  <c r="M805" i="1"/>
  <c r="N805" i="1" s="1"/>
  <c r="O804" i="1"/>
  <c r="M804" i="1"/>
  <c r="N804" i="1" s="1"/>
  <c r="O803" i="1"/>
  <c r="M803" i="1"/>
  <c r="N803" i="1" s="1"/>
  <c r="O802" i="1"/>
  <c r="M802" i="1"/>
  <c r="N802" i="1" s="1"/>
  <c r="O801" i="1"/>
  <c r="M801" i="1"/>
  <c r="N801" i="1" s="1"/>
  <c r="O800" i="1"/>
  <c r="M800" i="1"/>
  <c r="N800" i="1" s="1"/>
  <c r="O799" i="1"/>
  <c r="M799" i="1"/>
  <c r="N799" i="1" s="1"/>
  <c r="O798" i="1"/>
  <c r="M798" i="1"/>
  <c r="N798" i="1" s="1"/>
  <c r="O797" i="1"/>
  <c r="M797" i="1"/>
  <c r="N797" i="1" s="1"/>
  <c r="O796" i="1"/>
  <c r="M796" i="1"/>
  <c r="N796" i="1" s="1"/>
  <c r="O795" i="1"/>
  <c r="M795" i="1"/>
  <c r="N795" i="1" s="1"/>
  <c r="O794" i="1"/>
  <c r="M794" i="1"/>
  <c r="N794" i="1" s="1"/>
  <c r="O793" i="1"/>
  <c r="M793" i="1"/>
  <c r="N793" i="1" s="1"/>
  <c r="O792" i="1"/>
  <c r="M792" i="1"/>
  <c r="N792" i="1" s="1"/>
  <c r="O791" i="1"/>
  <c r="M791" i="1"/>
  <c r="N791" i="1" s="1"/>
  <c r="O790" i="1"/>
  <c r="M790" i="1"/>
  <c r="N790" i="1" s="1"/>
  <c r="O789" i="1"/>
  <c r="M789" i="1"/>
  <c r="N789" i="1" s="1"/>
  <c r="O788" i="1"/>
  <c r="M788" i="1"/>
  <c r="N788" i="1" s="1"/>
  <c r="O787" i="1"/>
  <c r="M787" i="1"/>
  <c r="N787" i="1" s="1"/>
  <c r="O786" i="1"/>
  <c r="M786" i="1"/>
  <c r="N786" i="1" s="1"/>
  <c r="O785" i="1"/>
  <c r="M785" i="1"/>
  <c r="N785" i="1" s="1"/>
  <c r="O784" i="1"/>
  <c r="M784" i="1"/>
  <c r="N784" i="1" s="1"/>
  <c r="O783" i="1"/>
  <c r="M783" i="1"/>
  <c r="N783" i="1" s="1"/>
  <c r="O782" i="1"/>
  <c r="M782" i="1"/>
  <c r="N782" i="1" s="1"/>
  <c r="O781" i="1"/>
  <c r="M781" i="1"/>
  <c r="N781" i="1" s="1"/>
  <c r="O780" i="1"/>
  <c r="M780" i="1"/>
  <c r="N780" i="1" s="1"/>
  <c r="O779" i="1"/>
  <c r="M779" i="1"/>
  <c r="N779" i="1" s="1"/>
  <c r="O778" i="1"/>
  <c r="M778" i="1"/>
  <c r="N778" i="1" s="1"/>
  <c r="O777" i="1"/>
  <c r="M777" i="1"/>
  <c r="N777" i="1" s="1"/>
  <c r="O776" i="1"/>
  <c r="M776" i="1"/>
  <c r="N776" i="1" s="1"/>
  <c r="O775" i="1"/>
  <c r="M775" i="1"/>
  <c r="N775" i="1" s="1"/>
  <c r="O774" i="1"/>
  <c r="M774" i="1"/>
  <c r="N774" i="1" s="1"/>
  <c r="O773" i="1"/>
  <c r="M773" i="1"/>
  <c r="N773" i="1" s="1"/>
  <c r="O772" i="1"/>
  <c r="M772" i="1"/>
  <c r="N772" i="1" s="1"/>
  <c r="O771" i="1"/>
  <c r="M771" i="1"/>
  <c r="N771" i="1" s="1"/>
  <c r="O770" i="1"/>
  <c r="M770" i="1"/>
  <c r="N770" i="1" s="1"/>
  <c r="O769" i="1"/>
  <c r="M769" i="1"/>
  <c r="N769" i="1" s="1"/>
  <c r="O768" i="1"/>
  <c r="M768" i="1"/>
  <c r="N768" i="1" s="1"/>
  <c r="O767" i="1"/>
  <c r="M767" i="1"/>
  <c r="N767" i="1" s="1"/>
  <c r="O766" i="1"/>
  <c r="M766" i="1"/>
  <c r="N766" i="1" s="1"/>
  <c r="O765" i="1"/>
  <c r="M765" i="1"/>
  <c r="N765" i="1" s="1"/>
  <c r="O764" i="1"/>
  <c r="M764" i="1"/>
  <c r="N764" i="1" s="1"/>
  <c r="O763" i="1"/>
  <c r="M763" i="1"/>
  <c r="N763" i="1" s="1"/>
  <c r="O762" i="1"/>
  <c r="M762" i="1"/>
  <c r="N762" i="1" s="1"/>
  <c r="O761" i="1"/>
  <c r="M761" i="1"/>
  <c r="N761" i="1" s="1"/>
  <c r="O760" i="1"/>
  <c r="M760" i="1"/>
  <c r="N760" i="1" s="1"/>
  <c r="O759" i="1"/>
  <c r="M759" i="1"/>
  <c r="N759" i="1" s="1"/>
  <c r="O758" i="1"/>
  <c r="M758" i="1"/>
  <c r="N758" i="1" s="1"/>
  <c r="O757" i="1"/>
  <c r="M757" i="1"/>
  <c r="N757" i="1" s="1"/>
  <c r="O756" i="1"/>
  <c r="M756" i="1"/>
  <c r="N756" i="1" s="1"/>
  <c r="O755" i="1"/>
  <c r="M755" i="1"/>
  <c r="N755" i="1" s="1"/>
  <c r="O754" i="1"/>
  <c r="M754" i="1"/>
  <c r="N754" i="1" s="1"/>
  <c r="O753" i="1"/>
  <c r="M753" i="1"/>
  <c r="N753" i="1" s="1"/>
  <c r="O752" i="1"/>
  <c r="M752" i="1"/>
  <c r="N752" i="1" s="1"/>
  <c r="O751" i="1"/>
  <c r="M751" i="1"/>
  <c r="N751" i="1" s="1"/>
  <c r="O750" i="1"/>
  <c r="M750" i="1"/>
  <c r="N750" i="1" s="1"/>
  <c r="O749" i="1"/>
  <c r="M749" i="1"/>
  <c r="N749" i="1" s="1"/>
  <c r="O748" i="1"/>
  <c r="M748" i="1"/>
  <c r="N748" i="1" s="1"/>
  <c r="O747" i="1"/>
  <c r="M747" i="1"/>
  <c r="N747" i="1" s="1"/>
  <c r="O746" i="1"/>
  <c r="M746" i="1"/>
  <c r="N746" i="1" s="1"/>
  <c r="O745" i="1"/>
  <c r="M745" i="1"/>
  <c r="N745" i="1" s="1"/>
  <c r="O744" i="1"/>
  <c r="M744" i="1"/>
  <c r="N744" i="1" s="1"/>
  <c r="O743" i="1"/>
  <c r="M743" i="1"/>
  <c r="N743" i="1" s="1"/>
  <c r="O742" i="1"/>
  <c r="M742" i="1"/>
  <c r="N742" i="1" s="1"/>
  <c r="O741" i="1"/>
  <c r="M741" i="1"/>
  <c r="N741" i="1" s="1"/>
  <c r="O740" i="1"/>
  <c r="M740" i="1"/>
  <c r="N740" i="1" s="1"/>
  <c r="O739" i="1"/>
  <c r="M739" i="1"/>
  <c r="N739" i="1" s="1"/>
  <c r="O738" i="1"/>
  <c r="M738" i="1"/>
  <c r="N738" i="1" s="1"/>
  <c r="O737" i="1"/>
  <c r="M737" i="1"/>
  <c r="N737" i="1" s="1"/>
  <c r="O736" i="1"/>
  <c r="M736" i="1"/>
  <c r="N736" i="1" s="1"/>
  <c r="O735" i="1"/>
  <c r="M735" i="1"/>
  <c r="N735" i="1" s="1"/>
  <c r="O734" i="1"/>
  <c r="M734" i="1"/>
  <c r="N734" i="1" s="1"/>
  <c r="O733" i="1"/>
  <c r="M733" i="1"/>
  <c r="N733" i="1" s="1"/>
  <c r="O732" i="1"/>
  <c r="M732" i="1"/>
  <c r="N732" i="1" s="1"/>
  <c r="O731" i="1"/>
  <c r="M731" i="1"/>
  <c r="N731" i="1" s="1"/>
  <c r="O730" i="1"/>
  <c r="M730" i="1"/>
  <c r="N730" i="1" s="1"/>
  <c r="O729" i="1"/>
  <c r="M729" i="1"/>
  <c r="N729" i="1" s="1"/>
  <c r="O728" i="1"/>
  <c r="M728" i="1"/>
  <c r="N728" i="1" s="1"/>
  <c r="O727" i="1"/>
  <c r="M727" i="1"/>
  <c r="N727" i="1" s="1"/>
  <c r="O726" i="1"/>
  <c r="M726" i="1"/>
  <c r="N726" i="1" s="1"/>
  <c r="O725" i="1"/>
  <c r="M725" i="1"/>
  <c r="N725" i="1" s="1"/>
  <c r="O724" i="1"/>
  <c r="M724" i="1"/>
  <c r="N724" i="1" s="1"/>
  <c r="O723" i="1"/>
  <c r="M723" i="1"/>
  <c r="N723" i="1" s="1"/>
  <c r="O722" i="1"/>
  <c r="M722" i="1"/>
  <c r="N722" i="1" s="1"/>
  <c r="O721" i="1"/>
  <c r="M721" i="1"/>
  <c r="N721" i="1" s="1"/>
  <c r="O720" i="1"/>
  <c r="M720" i="1"/>
  <c r="N720" i="1" s="1"/>
  <c r="O719" i="1"/>
  <c r="M719" i="1"/>
  <c r="N719" i="1" s="1"/>
  <c r="O718" i="1"/>
  <c r="M718" i="1"/>
  <c r="N718" i="1" s="1"/>
  <c r="O717" i="1"/>
  <c r="M717" i="1"/>
  <c r="N717" i="1" s="1"/>
  <c r="O716" i="1"/>
  <c r="M716" i="1"/>
  <c r="N716" i="1" s="1"/>
  <c r="O715" i="1"/>
  <c r="M715" i="1"/>
  <c r="N715" i="1" s="1"/>
  <c r="O714" i="1"/>
  <c r="M714" i="1"/>
  <c r="N714" i="1" s="1"/>
  <c r="O713" i="1"/>
  <c r="M713" i="1"/>
  <c r="N713" i="1" s="1"/>
  <c r="O712" i="1"/>
  <c r="M712" i="1"/>
  <c r="N712" i="1" s="1"/>
  <c r="O711" i="1"/>
  <c r="M711" i="1"/>
  <c r="N711" i="1" s="1"/>
  <c r="O710" i="1"/>
  <c r="M710" i="1"/>
  <c r="N710" i="1" s="1"/>
  <c r="O709" i="1"/>
  <c r="M709" i="1"/>
  <c r="N709" i="1" s="1"/>
  <c r="O708" i="1"/>
  <c r="M708" i="1"/>
  <c r="N708" i="1" s="1"/>
  <c r="O707" i="1"/>
  <c r="M707" i="1"/>
  <c r="N707" i="1" s="1"/>
  <c r="O706" i="1"/>
  <c r="M706" i="1"/>
  <c r="N706" i="1" s="1"/>
  <c r="O705" i="1"/>
  <c r="M705" i="1"/>
  <c r="N705" i="1" s="1"/>
  <c r="O704" i="1"/>
  <c r="M704" i="1"/>
  <c r="N704" i="1" s="1"/>
  <c r="O703" i="1"/>
  <c r="M703" i="1"/>
  <c r="N703" i="1" s="1"/>
  <c r="O702" i="1"/>
  <c r="M702" i="1"/>
  <c r="N702" i="1" s="1"/>
  <c r="O701" i="1"/>
  <c r="M701" i="1"/>
  <c r="N701" i="1" s="1"/>
  <c r="O700" i="1"/>
  <c r="M700" i="1"/>
  <c r="N700" i="1" s="1"/>
  <c r="O699" i="1"/>
  <c r="M699" i="1"/>
  <c r="N699" i="1" s="1"/>
  <c r="O698" i="1"/>
  <c r="M698" i="1"/>
  <c r="N698" i="1" s="1"/>
  <c r="O697" i="1"/>
  <c r="M697" i="1"/>
  <c r="N697" i="1" s="1"/>
  <c r="O696" i="1"/>
  <c r="M696" i="1"/>
  <c r="N696" i="1" s="1"/>
  <c r="O695" i="1"/>
  <c r="M695" i="1"/>
  <c r="N695" i="1" s="1"/>
  <c r="O694" i="1"/>
  <c r="M694" i="1"/>
  <c r="N694" i="1" s="1"/>
  <c r="O693" i="1"/>
  <c r="M693" i="1"/>
  <c r="N693" i="1" s="1"/>
  <c r="O692" i="1"/>
  <c r="M692" i="1"/>
  <c r="N692" i="1" s="1"/>
  <c r="O691" i="1"/>
  <c r="M691" i="1"/>
  <c r="N691" i="1" s="1"/>
  <c r="O690" i="1"/>
  <c r="M690" i="1"/>
  <c r="N690" i="1" s="1"/>
  <c r="O689" i="1"/>
  <c r="M689" i="1"/>
  <c r="N689" i="1" s="1"/>
  <c r="O688" i="1"/>
  <c r="M688" i="1"/>
  <c r="N688" i="1" s="1"/>
  <c r="O687" i="1"/>
  <c r="M687" i="1"/>
  <c r="N687" i="1" s="1"/>
  <c r="O686" i="1"/>
  <c r="M686" i="1"/>
  <c r="N686" i="1" s="1"/>
  <c r="O685" i="1"/>
  <c r="M685" i="1"/>
  <c r="N685" i="1" s="1"/>
  <c r="O684" i="1"/>
  <c r="M684" i="1"/>
  <c r="N684" i="1" s="1"/>
  <c r="O683" i="1"/>
  <c r="M683" i="1"/>
  <c r="N683" i="1" s="1"/>
  <c r="O682" i="1"/>
  <c r="M682" i="1"/>
  <c r="N682" i="1" s="1"/>
  <c r="O681" i="1"/>
  <c r="M681" i="1"/>
  <c r="N681" i="1" s="1"/>
  <c r="O680" i="1"/>
  <c r="M680" i="1"/>
  <c r="N680" i="1" s="1"/>
  <c r="O679" i="1"/>
  <c r="M679" i="1"/>
  <c r="N679" i="1" s="1"/>
  <c r="O678" i="1"/>
  <c r="M678" i="1"/>
  <c r="N678" i="1" s="1"/>
  <c r="O677" i="1"/>
  <c r="M677" i="1"/>
  <c r="N677" i="1" s="1"/>
  <c r="O676" i="1"/>
  <c r="M676" i="1"/>
  <c r="N676" i="1" s="1"/>
  <c r="O675" i="1"/>
  <c r="M675" i="1"/>
  <c r="N675" i="1" s="1"/>
  <c r="O674" i="1"/>
  <c r="M674" i="1"/>
  <c r="N674" i="1" s="1"/>
  <c r="O673" i="1"/>
  <c r="M673" i="1"/>
  <c r="N673" i="1" s="1"/>
  <c r="O672" i="1"/>
  <c r="M672" i="1"/>
  <c r="N672" i="1" s="1"/>
  <c r="O671" i="1"/>
  <c r="M671" i="1"/>
  <c r="N671" i="1" s="1"/>
  <c r="O670" i="1"/>
  <c r="M670" i="1"/>
  <c r="N670" i="1" s="1"/>
  <c r="O669" i="1"/>
  <c r="M669" i="1"/>
  <c r="N669" i="1" s="1"/>
  <c r="O668" i="1"/>
  <c r="M668" i="1"/>
  <c r="N668" i="1" s="1"/>
  <c r="O667" i="1"/>
  <c r="M667" i="1"/>
  <c r="N667" i="1" s="1"/>
  <c r="O666" i="1"/>
  <c r="M666" i="1"/>
  <c r="N666" i="1" s="1"/>
  <c r="O665" i="1"/>
  <c r="M665" i="1"/>
  <c r="N665" i="1" s="1"/>
  <c r="O664" i="1"/>
  <c r="M664" i="1"/>
  <c r="N664" i="1" s="1"/>
  <c r="O663" i="1"/>
  <c r="M663" i="1"/>
  <c r="N663" i="1" s="1"/>
  <c r="O662" i="1"/>
  <c r="M662" i="1"/>
  <c r="N662" i="1" s="1"/>
  <c r="O661" i="1"/>
  <c r="M661" i="1"/>
  <c r="N661" i="1" s="1"/>
  <c r="O660" i="1"/>
  <c r="M660" i="1"/>
  <c r="N660" i="1" s="1"/>
  <c r="O659" i="1"/>
  <c r="M659" i="1"/>
  <c r="N659" i="1" s="1"/>
  <c r="O658" i="1"/>
  <c r="M658" i="1"/>
  <c r="N658" i="1" s="1"/>
  <c r="O657" i="1"/>
  <c r="M657" i="1"/>
  <c r="N657" i="1" s="1"/>
  <c r="O656" i="1"/>
  <c r="M656" i="1"/>
  <c r="N656" i="1" s="1"/>
  <c r="O655" i="1"/>
  <c r="M655" i="1"/>
  <c r="N655" i="1" s="1"/>
  <c r="O654" i="1"/>
  <c r="M654" i="1"/>
  <c r="N654" i="1" s="1"/>
  <c r="O653" i="1"/>
  <c r="M653" i="1"/>
  <c r="N653" i="1" s="1"/>
  <c r="O652" i="1"/>
  <c r="M652" i="1"/>
  <c r="N652" i="1" s="1"/>
  <c r="O651" i="1"/>
  <c r="M651" i="1"/>
  <c r="N651" i="1" s="1"/>
  <c r="O650" i="1"/>
  <c r="M650" i="1"/>
  <c r="N650" i="1" s="1"/>
  <c r="O649" i="1"/>
  <c r="M649" i="1"/>
  <c r="N649" i="1" s="1"/>
  <c r="O648" i="1"/>
  <c r="M648" i="1"/>
  <c r="N648" i="1" s="1"/>
  <c r="O647" i="1"/>
  <c r="M647" i="1"/>
  <c r="N647" i="1" s="1"/>
  <c r="O646" i="1"/>
  <c r="M646" i="1"/>
  <c r="N646" i="1" s="1"/>
  <c r="O645" i="1"/>
  <c r="M645" i="1"/>
  <c r="N645" i="1" s="1"/>
  <c r="O644" i="1"/>
  <c r="M644" i="1"/>
  <c r="N644" i="1" s="1"/>
  <c r="O643" i="1"/>
  <c r="M643" i="1"/>
  <c r="N643" i="1" s="1"/>
  <c r="O642" i="1"/>
  <c r="M642" i="1"/>
  <c r="N642" i="1" s="1"/>
  <c r="O641" i="1"/>
  <c r="M641" i="1"/>
  <c r="N641" i="1" s="1"/>
  <c r="O640" i="1"/>
  <c r="M640" i="1"/>
  <c r="N640" i="1" s="1"/>
  <c r="O639" i="1"/>
  <c r="M639" i="1"/>
  <c r="N639" i="1" s="1"/>
  <c r="O638" i="1"/>
  <c r="M638" i="1"/>
  <c r="N638" i="1" s="1"/>
  <c r="O637" i="1"/>
  <c r="M637" i="1"/>
  <c r="N637" i="1" s="1"/>
  <c r="O636" i="1"/>
  <c r="M636" i="1"/>
  <c r="N636" i="1" s="1"/>
  <c r="O635" i="1"/>
  <c r="M635" i="1"/>
  <c r="N635" i="1" s="1"/>
  <c r="O634" i="1"/>
  <c r="M634" i="1"/>
  <c r="N634" i="1" s="1"/>
  <c r="O633" i="1"/>
  <c r="M633" i="1"/>
  <c r="N633" i="1" s="1"/>
  <c r="O632" i="1"/>
  <c r="M632" i="1"/>
  <c r="N632" i="1" s="1"/>
  <c r="O631" i="1"/>
  <c r="M631" i="1"/>
  <c r="N631" i="1" s="1"/>
  <c r="O630" i="1"/>
  <c r="M630" i="1"/>
  <c r="N630" i="1" s="1"/>
  <c r="O629" i="1"/>
  <c r="M629" i="1"/>
  <c r="N629" i="1" s="1"/>
  <c r="O628" i="1"/>
  <c r="M628" i="1"/>
  <c r="N628" i="1" s="1"/>
  <c r="O627" i="1"/>
  <c r="M627" i="1"/>
  <c r="N627" i="1" s="1"/>
  <c r="O626" i="1"/>
  <c r="M626" i="1"/>
  <c r="N626" i="1" s="1"/>
  <c r="O625" i="1"/>
  <c r="M625" i="1"/>
  <c r="N625" i="1" s="1"/>
  <c r="O624" i="1"/>
  <c r="M624" i="1"/>
  <c r="N624" i="1" s="1"/>
  <c r="O623" i="1"/>
  <c r="M623" i="1"/>
  <c r="N623" i="1" s="1"/>
  <c r="O622" i="1"/>
  <c r="M622" i="1"/>
  <c r="N622" i="1" s="1"/>
  <c r="O621" i="1"/>
  <c r="M621" i="1"/>
  <c r="N621" i="1" s="1"/>
  <c r="O620" i="1"/>
  <c r="M620" i="1"/>
  <c r="N620" i="1" s="1"/>
  <c r="O619" i="1"/>
  <c r="M619" i="1"/>
  <c r="N619" i="1" s="1"/>
  <c r="O618" i="1"/>
  <c r="M618" i="1"/>
  <c r="N618" i="1" s="1"/>
  <c r="O617" i="1"/>
  <c r="M617" i="1"/>
  <c r="N617" i="1" s="1"/>
  <c r="O616" i="1"/>
  <c r="M616" i="1"/>
  <c r="N616" i="1" s="1"/>
  <c r="O615" i="1"/>
  <c r="M615" i="1"/>
  <c r="N615" i="1" s="1"/>
  <c r="O614" i="1"/>
  <c r="M614" i="1"/>
  <c r="N614" i="1" s="1"/>
  <c r="O613" i="1"/>
  <c r="M613" i="1"/>
  <c r="N613" i="1" s="1"/>
  <c r="O612" i="1"/>
  <c r="M612" i="1"/>
  <c r="N612" i="1" s="1"/>
  <c r="O611" i="1"/>
  <c r="M611" i="1"/>
  <c r="N611" i="1" s="1"/>
  <c r="O610" i="1"/>
  <c r="M610" i="1"/>
  <c r="N610" i="1" s="1"/>
  <c r="O609" i="1"/>
  <c r="M609" i="1"/>
  <c r="N609" i="1" s="1"/>
  <c r="O608" i="1"/>
  <c r="M608" i="1"/>
  <c r="N608" i="1" s="1"/>
  <c r="O607" i="1"/>
  <c r="M607" i="1"/>
  <c r="N607" i="1" s="1"/>
  <c r="O606" i="1"/>
  <c r="M606" i="1"/>
  <c r="N606" i="1" s="1"/>
  <c r="O605" i="1"/>
  <c r="M605" i="1"/>
  <c r="N605" i="1" s="1"/>
  <c r="O604" i="1"/>
  <c r="M604" i="1"/>
  <c r="N604" i="1" s="1"/>
  <c r="O603" i="1"/>
  <c r="M603" i="1"/>
  <c r="N603" i="1" s="1"/>
  <c r="O602" i="1"/>
  <c r="M602" i="1"/>
  <c r="N602" i="1" s="1"/>
  <c r="O601" i="1"/>
  <c r="M601" i="1"/>
  <c r="N601" i="1" s="1"/>
  <c r="O600" i="1"/>
  <c r="M600" i="1"/>
  <c r="N600" i="1" s="1"/>
  <c r="O599" i="1"/>
  <c r="M599" i="1"/>
  <c r="N599" i="1" s="1"/>
  <c r="O598" i="1"/>
  <c r="M598" i="1"/>
  <c r="N598" i="1" s="1"/>
  <c r="O597" i="1"/>
  <c r="M597" i="1"/>
  <c r="N597" i="1" s="1"/>
  <c r="O596" i="1"/>
  <c r="M596" i="1"/>
  <c r="N596" i="1" s="1"/>
  <c r="O595" i="1"/>
  <c r="M595" i="1"/>
  <c r="N595" i="1" s="1"/>
  <c r="O594" i="1"/>
  <c r="M594" i="1"/>
  <c r="N594" i="1" s="1"/>
  <c r="O593" i="1"/>
  <c r="M593" i="1"/>
  <c r="N593" i="1" s="1"/>
  <c r="O592" i="1"/>
  <c r="M592" i="1"/>
  <c r="N592" i="1" s="1"/>
  <c r="O591" i="1"/>
  <c r="M591" i="1"/>
  <c r="N591" i="1" s="1"/>
  <c r="O590" i="1"/>
  <c r="M590" i="1"/>
  <c r="N590" i="1" s="1"/>
  <c r="O589" i="1"/>
  <c r="M589" i="1"/>
  <c r="N589" i="1" s="1"/>
  <c r="O588" i="1"/>
  <c r="M588" i="1"/>
  <c r="N588" i="1" s="1"/>
  <c r="O587" i="1"/>
  <c r="M587" i="1"/>
  <c r="N587" i="1" s="1"/>
  <c r="O586" i="1"/>
  <c r="M586" i="1"/>
  <c r="N586" i="1" s="1"/>
  <c r="O585" i="1"/>
  <c r="M585" i="1"/>
  <c r="N585" i="1" s="1"/>
  <c r="O584" i="1"/>
  <c r="M584" i="1"/>
  <c r="N584" i="1" s="1"/>
  <c r="O583" i="1"/>
  <c r="M583" i="1"/>
  <c r="N583" i="1" s="1"/>
  <c r="O582" i="1"/>
  <c r="M582" i="1"/>
  <c r="N582" i="1" s="1"/>
  <c r="O581" i="1"/>
  <c r="M581" i="1"/>
  <c r="N581" i="1" s="1"/>
  <c r="O580" i="1"/>
  <c r="M580" i="1"/>
  <c r="N580" i="1" s="1"/>
  <c r="O579" i="1"/>
  <c r="M579" i="1"/>
  <c r="N579" i="1" s="1"/>
  <c r="O578" i="1"/>
  <c r="M578" i="1"/>
  <c r="N578" i="1" s="1"/>
  <c r="O577" i="1"/>
  <c r="M577" i="1"/>
  <c r="N577" i="1" s="1"/>
  <c r="O576" i="1"/>
  <c r="M576" i="1"/>
  <c r="N576" i="1" s="1"/>
  <c r="O575" i="1"/>
  <c r="M575" i="1"/>
  <c r="N575" i="1" s="1"/>
  <c r="O574" i="1"/>
  <c r="M574" i="1"/>
  <c r="N574" i="1" s="1"/>
  <c r="O573" i="1"/>
  <c r="M573" i="1"/>
  <c r="N573" i="1" s="1"/>
  <c r="O572" i="1"/>
  <c r="M572" i="1"/>
  <c r="N572" i="1" s="1"/>
  <c r="O571" i="1"/>
  <c r="M571" i="1"/>
  <c r="N571" i="1" s="1"/>
  <c r="O570" i="1"/>
  <c r="M570" i="1"/>
  <c r="N570" i="1" s="1"/>
  <c r="O569" i="1"/>
  <c r="M569" i="1"/>
  <c r="N569" i="1" s="1"/>
  <c r="O568" i="1"/>
  <c r="M568" i="1"/>
  <c r="N568" i="1" s="1"/>
  <c r="O567" i="1"/>
  <c r="M567" i="1"/>
  <c r="N567" i="1" s="1"/>
  <c r="O566" i="1"/>
  <c r="M566" i="1"/>
  <c r="N566" i="1" s="1"/>
  <c r="O565" i="1"/>
  <c r="M565" i="1"/>
  <c r="N565" i="1" s="1"/>
  <c r="O564" i="1"/>
  <c r="M564" i="1"/>
  <c r="N564" i="1" s="1"/>
  <c r="O563" i="1"/>
  <c r="M563" i="1"/>
  <c r="N563" i="1" s="1"/>
  <c r="O562" i="1"/>
  <c r="M562" i="1"/>
  <c r="N562" i="1" s="1"/>
  <c r="O561" i="1"/>
  <c r="M561" i="1"/>
  <c r="N561" i="1" s="1"/>
  <c r="O560" i="1"/>
  <c r="M560" i="1"/>
  <c r="N560" i="1" s="1"/>
  <c r="O559" i="1"/>
  <c r="M559" i="1"/>
  <c r="N559" i="1" s="1"/>
  <c r="O558" i="1"/>
  <c r="M558" i="1"/>
  <c r="N558" i="1" s="1"/>
  <c r="O557" i="1"/>
  <c r="M557" i="1"/>
  <c r="N557" i="1" s="1"/>
  <c r="O556" i="1"/>
  <c r="M556" i="1"/>
  <c r="N556" i="1" s="1"/>
  <c r="O555" i="1"/>
  <c r="M555" i="1"/>
  <c r="N555" i="1" s="1"/>
  <c r="O554" i="1"/>
  <c r="M554" i="1"/>
  <c r="N554" i="1" s="1"/>
  <c r="O553" i="1"/>
  <c r="M553" i="1"/>
  <c r="N553" i="1" s="1"/>
  <c r="O552" i="1"/>
  <c r="M552" i="1"/>
  <c r="N552" i="1" s="1"/>
  <c r="O551" i="1"/>
  <c r="M551" i="1"/>
  <c r="N551" i="1" s="1"/>
  <c r="O550" i="1"/>
  <c r="M550" i="1"/>
  <c r="N550" i="1" s="1"/>
  <c r="O549" i="1"/>
  <c r="M549" i="1"/>
  <c r="N549" i="1" s="1"/>
  <c r="O548" i="1"/>
  <c r="M548" i="1"/>
  <c r="N548" i="1" s="1"/>
  <c r="O547" i="1"/>
  <c r="M547" i="1"/>
  <c r="N547" i="1" s="1"/>
  <c r="O546" i="1"/>
  <c r="M546" i="1"/>
  <c r="N546" i="1" s="1"/>
  <c r="O545" i="1"/>
  <c r="M545" i="1"/>
  <c r="N545" i="1" s="1"/>
  <c r="O544" i="1"/>
  <c r="M544" i="1"/>
  <c r="N544" i="1" s="1"/>
  <c r="O543" i="1"/>
  <c r="M543" i="1"/>
  <c r="N543" i="1" s="1"/>
  <c r="O542" i="1"/>
  <c r="M542" i="1"/>
  <c r="N542" i="1" s="1"/>
  <c r="O541" i="1"/>
  <c r="M541" i="1"/>
  <c r="N541" i="1" s="1"/>
  <c r="O540" i="1"/>
  <c r="M540" i="1"/>
  <c r="N540" i="1" s="1"/>
  <c r="O539" i="1"/>
  <c r="M539" i="1"/>
  <c r="N539" i="1" s="1"/>
  <c r="O538" i="1"/>
  <c r="M538" i="1"/>
  <c r="N538" i="1" s="1"/>
  <c r="O537" i="1"/>
  <c r="M537" i="1"/>
  <c r="N537" i="1" s="1"/>
  <c r="O536" i="1"/>
  <c r="M536" i="1"/>
  <c r="N536" i="1" s="1"/>
  <c r="O535" i="1"/>
  <c r="M535" i="1"/>
  <c r="N535" i="1" s="1"/>
  <c r="O534" i="1"/>
  <c r="M534" i="1"/>
  <c r="N534" i="1" s="1"/>
  <c r="O533" i="1"/>
  <c r="M533" i="1"/>
  <c r="N533" i="1" s="1"/>
  <c r="O532" i="1"/>
  <c r="M532" i="1"/>
  <c r="N532" i="1" s="1"/>
  <c r="O531" i="1"/>
  <c r="M531" i="1"/>
  <c r="N531" i="1" s="1"/>
  <c r="O530" i="1"/>
  <c r="M530" i="1"/>
  <c r="N530" i="1" s="1"/>
  <c r="O529" i="1"/>
  <c r="M529" i="1"/>
  <c r="N529" i="1" s="1"/>
  <c r="O528" i="1"/>
  <c r="M528" i="1"/>
  <c r="N528" i="1" s="1"/>
  <c r="O527" i="1"/>
  <c r="M527" i="1"/>
  <c r="N527" i="1" s="1"/>
  <c r="O526" i="1"/>
  <c r="M526" i="1"/>
  <c r="N526" i="1" s="1"/>
  <c r="O525" i="1"/>
  <c r="M525" i="1"/>
  <c r="N525" i="1" s="1"/>
  <c r="O524" i="1"/>
  <c r="M524" i="1"/>
  <c r="N524" i="1" s="1"/>
  <c r="O523" i="1"/>
  <c r="M523" i="1"/>
  <c r="N523" i="1" s="1"/>
  <c r="O522" i="1"/>
  <c r="M522" i="1"/>
  <c r="N522" i="1" s="1"/>
  <c r="O521" i="1"/>
  <c r="M521" i="1"/>
  <c r="N521" i="1" s="1"/>
  <c r="O520" i="1"/>
  <c r="M520" i="1"/>
  <c r="N520" i="1" s="1"/>
  <c r="O519" i="1"/>
  <c r="M519" i="1"/>
  <c r="N519" i="1" s="1"/>
  <c r="O518" i="1"/>
  <c r="M518" i="1"/>
  <c r="N518" i="1" s="1"/>
  <c r="O517" i="1"/>
  <c r="M517" i="1"/>
  <c r="N517" i="1" s="1"/>
  <c r="O516" i="1"/>
  <c r="M516" i="1"/>
  <c r="N516" i="1" s="1"/>
  <c r="O515" i="1"/>
  <c r="M515" i="1"/>
  <c r="N515" i="1" s="1"/>
  <c r="O514" i="1"/>
  <c r="M514" i="1"/>
  <c r="N514" i="1" s="1"/>
  <c r="O513" i="1"/>
  <c r="M513" i="1"/>
  <c r="N513" i="1" s="1"/>
  <c r="O512" i="1"/>
  <c r="M512" i="1"/>
  <c r="N512" i="1" s="1"/>
  <c r="O511" i="1"/>
  <c r="M511" i="1"/>
  <c r="N511" i="1" s="1"/>
  <c r="O510" i="1"/>
  <c r="M510" i="1"/>
  <c r="N510" i="1" s="1"/>
  <c r="O509" i="1"/>
  <c r="M509" i="1"/>
  <c r="N509" i="1" s="1"/>
  <c r="O508" i="1"/>
  <c r="M508" i="1"/>
  <c r="N508" i="1" s="1"/>
  <c r="O507" i="1"/>
  <c r="M507" i="1"/>
  <c r="N507" i="1" s="1"/>
  <c r="O506" i="1"/>
  <c r="M506" i="1"/>
  <c r="N506" i="1" s="1"/>
  <c r="O505" i="1"/>
  <c r="M505" i="1"/>
  <c r="N505" i="1" s="1"/>
  <c r="O504" i="1"/>
  <c r="M504" i="1"/>
  <c r="N504" i="1" s="1"/>
  <c r="O503" i="1"/>
  <c r="M503" i="1"/>
  <c r="N503" i="1" s="1"/>
  <c r="O502" i="1"/>
  <c r="M502" i="1"/>
  <c r="N502" i="1" s="1"/>
  <c r="O501" i="1"/>
  <c r="M501" i="1"/>
  <c r="N501" i="1" s="1"/>
  <c r="O500" i="1"/>
  <c r="M500" i="1"/>
  <c r="N500" i="1" s="1"/>
  <c r="O499" i="1"/>
  <c r="M499" i="1"/>
  <c r="N499" i="1" s="1"/>
  <c r="O498" i="1"/>
  <c r="M498" i="1"/>
  <c r="N498" i="1" s="1"/>
  <c r="O497" i="1"/>
  <c r="M497" i="1"/>
  <c r="N497" i="1" s="1"/>
  <c r="O496" i="1"/>
  <c r="M496" i="1"/>
  <c r="N496" i="1" s="1"/>
  <c r="O495" i="1"/>
  <c r="M495" i="1"/>
  <c r="N495" i="1" s="1"/>
  <c r="O494" i="1"/>
  <c r="M494" i="1"/>
  <c r="N494" i="1" s="1"/>
  <c r="O493" i="1"/>
  <c r="M493" i="1"/>
  <c r="N493" i="1" s="1"/>
  <c r="O492" i="1"/>
  <c r="M492" i="1"/>
  <c r="N492" i="1" s="1"/>
  <c r="O491" i="1"/>
  <c r="M491" i="1"/>
  <c r="N491" i="1" s="1"/>
  <c r="O490" i="1"/>
  <c r="M490" i="1"/>
  <c r="N490" i="1" s="1"/>
  <c r="O489" i="1"/>
  <c r="M489" i="1"/>
  <c r="N489" i="1" s="1"/>
  <c r="O488" i="1"/>
  <c r="M488" i="1"/>
  <c r="N488" i="1" s="1"/>
  <c r="O487" i="1"/>
  <c r="M487" i="1"/>
  <c r="N487" i="1" s="1"/>
  <c r="O486" i="1"/>
  <c r="M486" i="1"/>
  <c r="N486" i="1" s="1"/>
  <c r="O485" i="1"/>
  <c r="M485" i="1"/>
  <c r="N485" i="1" s="1"/>
  <c r="O484" i="1"/>
  <c r="M484" i="1"/>
  <c r="N484" i="1" s="1"/>
  <c r="O483" i="1"/>
  <c r="M483" i="1"/>
  <c r="N483" i="1" s="1"/>
  <c r="O482" i="1"/>
  <c r="M482" i="1"/>
  <c r="N482" i="1" s="1"/>
  <c r="O481" i="1"/>
  <c r="M481" i="1"/>
  <c r="N481" i="1" s="1"/>
  <c r="O480" i="1"/>
  <c r="M480" i="1"/>
  <c r="N480" i="1" s="1"/>
  <c r="O479" i="1"/>
  <c r="M479" i="1"/>
  <c r="N479" i="1" s="1"/>
  <c r="O478" i="1"/>
  <c r="M478" i="1"/>
  <c r="N478" i="1" s="1"/>
  <c r="O477" i="1"/>
  <c r="M477" i="1"/>
  <c r="N477" i="1" s="1"/>
  <c r="O476" i="1"/>
  <c r="M476" i="1"/>
  <c r="N476" i="1" s="1"/>
  <c r="O475" i="1"/>
  <c r="M475" i="1"/>
  <c r="N475" i="1" s="1"/>
  <c r="O474" i="1"/>
  <c r="M474" i="1"/>
  <c r="N474" i="1" s="1"/>
  <c r="O473" i="1"/>
  <c r="M473" i="1"/>
  <c r="N473" i="1" s="1"/>
  <c r="O472" i="1"/>
  <c r="M472" i="1"/>
  <c r="N472" i="1" s="1"/>
  <c r="O471" i="1"/>
  <c r="M471" i="1"/>
  <c r="N471" i="1" s="1"/>
  <c r="O470" i="1"/>
  <c r="M470" i="1"/>
  <c r="N470" i="1" s="1"/>
  <c r="O469" i="1"/>
  <c r="M469" i="1"/>
  <c r="N469" i="1" s="1"/>
  <c r="O468" i="1"/>
  <c r="M468" i="1"/>
  <c r="N468" i="1" s="1"/>
  <c r="O467" i="1"/>
  <c r="M467" i="1"/>
  <c r="N467" i="1" s="1"/>
  <c r="O466" i="1"/>
  <c r="M466" i="1"/>
  <c r="N466" i="1" s="1"/>
  <c r="O465" i="1"/>
  <c r="M465" i="1"/>
  <c r="N465" i="1" s="1"/>
  <c r="O464" i="1"/>
  <c r="M464" i="1"/>
  <c r="N464" i="1" s="1"/>
  <c r="O463" i="1"/>
  <c r="M463" i="1"/>
  <c r="N463" i="1" s="1"/>
  <c r="O462" i="1"/>
  <c r="M462" i="1"/>
  <c r="N462" i="1" s="1"/>
  <c r="O461" i="1"/>
  <c r="M461" i="1"/>
  <c r="N461" i="1" s="1"/>
  <c r="O460" i="1"/>
  <c r="M460" i="1"/>
  <c r="N460" i="1" s="1"/>
  <c r="O459" i="1"/>
  <c r="M459" i="1"/>
  <c r="N459" i="1" s="1"/>
  <c r="O458" i="1"/>
  <c r="M458" i="1"/>
  <c r="N458" i="1" s="1"/>
  <c r="O457" i="1"/>
  <c r="M457" i="1"/>
  <c r="N457" i="1" s="1"/>
  <c r="O456" i="1"/>
  <c r="M456" i="1"/>
  <c r="N456" i="1" s="1"/>
  <c r="O455" i="1"/>
  <c r="M455" i="1"/>
  <c r="N455" i="1" s="1"/>
  <c r="O454" i="1"/>
  <c r="M454" i="1"/>
  <c r="N454" i="1" s="1"/>
  <c r="O453" i="1"/>
  <c r="M453" i="1"/>
  <c r="N453" i="1" s="1"/>
  <c r="O452" i="1"/>
  <c r="M452" i="1"/>
  <c r="N452" i="1" s="1"/>
  <c r="O451" i="1"/>
  <c r="M451" i="1"/>
  <c r="N451" i="1" s="1"/>
  <c r="O450" i="1"/>
  <c r="M450" i="1"/>
  <c r="N450" i="1" s="1"/>
  <c r="O449" i="1"/>
  <c r="M449" i="1"/>
  <c r="N449" i="1" s="1"/>
  <c r="O448" i="1"/>
  <c r="M448" i="1"/>
  <c r="N448" i="1" s="1"/>
  <c r="O447" i="1"/>
  <c r="M447" i="1"/>
  <c r="N447" i="1" s="1"/>
  <c r="O446" i="1"/>
  <c r="M446" i="1"/>
  <c r="N446" i="1" s="1"/>
  <c r="O445" i="1"/>
  <c r="M445" i="1"/>
  <c r="N445" i="1" s="1"/>
  <c r="O444" i="1"/>
  <c r="M444" i="1"/>
  <c r="N444" i="1" s="1"/>
  <c r="O443" i="1"/>
  <c r="M443" i="1"/>
  <c r="N443" i="1" s="1"/>
  <c r="O442" i="1"/>
  <c r="M442" i="1"/>
  <c r="N442" i="1" s="1"/>
  <c r="O441" i="1"/>
  <c r="M441" i="1"/>
  <c r="N441" i="1" s="1"/>
  <c r="O440" i="1"/>
  <c r="M440" i="1"/>
  <c r="N440" i="1" s="1"/>
  <c r="O439" i="1"/>
  <c r="M439" i="1"/>
  <c r="N439" i="1" s="1"/>
  <c r="O438" i="1"/>
  <c r="M438" i="1"/>
  <c r="N438" i="1" s="1"/>
  <c r="O437" i="1"/>
  <c r="M437" i="1"/>
  <c r="N437" i="1" s="1"/>
  <c r="O436" i="1"/>
  <c r="M436" i="1"/>
  <c r="N436" i="1" s="1"/>
  <c r="O435" i="1"/>
  <c r="M435" i="1"/>
  <c r="N435" i="1" s="1"/>
  <c r="O434" i="1"/>
  <c r="M434" i="1"/>
  <c r="N434" i="1" s="1"/>
  <c r="O433" i="1"/>
  <c r="M433" i="1"/>
  <c r="N433" i="1" s="1"/>
  <c r="O432" i="1"/>
  <c r="M432" i="1"/>
  <c r="N432" i="1" s="1"/>
  <c r="O431" i="1"/>
  <c r="M431" i="1"/>
  <c r="N431" i="1" s="1"/>
  <c r="O430" i="1"/>
  <c r="M430" i="1"/>
  <c r="N430" i="1" s="1"/>
  <c r="O429" i="1"/>
  <c r="M429" i="1"/>
  <c r="N429" i="1" s="1"/>
  <c r="O428" i="1"/>
  <c r="M428" i="1"/>
  <c r="N428" i="1" s="1"/>
  <c r="O427" i="1"/>
  <c r="M427" i="1"/>
  <c r="N427" i="1" s="1"/>
  <c r="O426" i="1"/>
  <c r="M426" i="1"/>
  <c r="N426" i="1" s="1"/>
  <c r="O425" i="1"/>
  <c r="M425" i="1"/>
  <c r="N425" i="1" s="1"/>
  <c r="O424" i="1"/>
  <c r="M424" i="1"/>
  <c r="N424" i="1" s="1"/>
  <c r="O423" i="1"/>
  <c r="M423" i="1"/>
  <c r="N423" i="1" s="1"/>
  <c r="O422" i="1"/>
  <c r="M422" i="1"/>
  <c r="N422" i="1" s="1"/>
  <c r="O421" i="1"/>
  <c r="M421" i="1"/>
  <c r="N421" i="1" s="1"/>
  <c r="O420" i="1"/>
  <c r="M420" i="1"/>
  <c r="N420" i="1" s="1"/>
  <c r="O419" i="1"/>
  <c r="M419" i="1"/>
  <c r="N419" i="1" s="1"/>
  <c r="O418" i="1"/>
  <c r="M418" i="1"/>
  <c r="N418" i="1" s="1"/>
  <c r="O417" i="1"/>
  <c r="M417" i="1"/>
  <c r="N417" i="1" s="1"/>
  <c r="O416" i="1"/>
  <c r="M416" i="1"/>
  <c r="N416" i="1" s="1"/>
  <c r="O415" i="1"/>
  <c r="M415" i="1"/>
  <c r="N415" i="1" s="1"/>
  <c r="O414" i="1"/>
  <c r="M414" i="1"/>
  <c r="N414" i="1" s="1"/>
  <c r="O413" i="1"/>
  <c r="M413" i="1"/>
  <c r="N413" i="1" s="1"/>
  <c r="O412" i="1"/>
  <c r="M412" i="1"/>
  <c r="N412" i="1" s="1"/>
  <c r="O411" i="1"/>
  <c r="M411" i="1"/>
  <c r="N411" i="1" s="1"/>
  <c r="O410" i="1"/>
  <c r="M410" i="1"/>
  <c r="N410" i="1" s="1"/>
  <c r="O409" i="1"/>
  <c r="M409" i="1"/>
  <c r="N409" i="1" s="1"/>
  <c r="O408" i="1"/>
  <c r="M408" i="1"/>
  <c r="N408" i="1" s="1"/>
  <c r="O407" i="1"/>
  <c r="M407" i="1"/>
  <c r="N407" i="1" s="1"/>
  <c r="O406" i="1"/>
  <c r="M406" i="1"/>
  <c r="N406" i="1" s="1"/>
  <c r="O405" i="1"/>
  <c r="M405" i="1"/>
  <c r="N405" i="1" s="1"/>
  <c r="O404" i="1"/>
  <c r="M404" i="1"/>
  <c r="N404" i="1" s="1"/>
  <c r="O403" i="1"/>
  <c r="M403" i="1"/>
  <c r="N403" i="1" s="1"/>
  <c r="O402" i="1"/>
  <c r="M402" i="1"/>
  <c r="N402" i="1" s="1"/>
  <c r="O401" i="1"/>
  <c r="M401" i="1"/>
  <c r="N401" i="1" s="1"/>
  <c r="O400" i="1"/>
  <c r="M400" i="1"/>
  <c r="N400" i="1" s="1"/>
  <c r="O399" i="1"/>
  <c r="M399" i="1"/>
  <c r="N399" i="1" s="1"/>
  <c r="O398" i="1"/>
  <c r="M398" i="1"/>
  <c r="N398" i="1" s="1"/>
  <c r="O397" i="1"/>
  <c r="M397" i="1"/>
  <c r="N397" i="1" s="1"/>
  <c r="O396" i="1"/>
  <c r="M396" i="1"/>
  <c r="N396" i="1" s="1"/>
  <c r="O395" i="1"/>
  <c r="M395" i="1"/>
  <c r="N395" i="1" s="1"/>
  <c r="O394" i="1"/>
  <c r="M394" i="1"/>
  <c r="N394" i="1" s="1"/>
  <c r="O393" i="1"/>
  <c r="M393" i="1"/>
  <c r="N393" i="1" s="1"/>
  <c r="O392" i="1"/>
  <c r="M392" i="1"/>
  <c r="N392" i="1" s="1"/>
  <c r="O391" i="1"/>
  <c r="M391" i="1"/>
  <c r="N391" i="1" s="1"/>
  <c r="O390" i="1"/>
  <c r="M390" i="1"/>
  <c r="N390" i="1" s="1"/>
  <c r="O389" i="1"/>
  <c r="M389" i="1"/>
  <c r="N389" i="1" s="1"/>
  <c r="O388" i="1"/>
  <c r="M388" i="1"/>
  <c r="N388" i="1" s="1"/>
  <c r="O387" i="1"/>
  <c r="M387" i="1"/>
  <c r="N387" i="1" s="1"/>
  <c r="O386" i="1"/>
  <c r="M386" i="1"/>
  <c r="N386" i="1" s="1"/>
  <c r="O385" i="1"/>
  <c r="M385" i="1"/>
  <c r="N385" i="1" s="1"/>
  <c r="O384" i="1"/>
  <c r="M384" i="1"/>
  <c r="N384" i="1" s="1"/>
  <c r="O383" i="1"/>
  <c r="M383" i="1"/>
  <c r="N383" i="1" s="1"/>
  <c r="O382" i="1"/>
  <c r="M382" i="1"/>
  <c r="N382" i="1" s="1"/>
  <c r="O381" i="1"/>
  <c r="M381" i="1"/>
  <c r="N381" i="1" s="1"/>
  <c r="O380" i="1"/>
  <c r="M380" i="1"/>
  <c r="N380" i="1" s="1"/>
  <c r="O379" i="1"/>
  <c r="M379" i="1"/>
  <c r="N379" i="1" s="1"/>
  <c r="O378" i="1"/>
  <c r="M378" i="1"/>
  <c r="N378" i="1" s="1"/>
  <c r="O377" i="1"/>
  <c r="M377" i="1"/>
  <c r="N377" i="1" s="1"/>
  <c r="O376" i="1"/>
  <c r="M376" i="1"/>
  <c r="N376" i="1" s="1"/>
  <c r="O375" i="1"/>
  <c r="M375" i="1"/>
  <c r="N375" i="1" s="1"/>
  <c r="O374" i="1"/>
  <c r="M374" i="1"/>
  <c r="N374" i="1" s="1"/>
  <c r="O373" i="1"/>
  <c r="M373" i="1"/>
  <c r="N373" i="1" s="1"/>
  <c r="O372" i="1"/>
  <c r="M372" i="1"/>
  <c r="N372" i="1" s="1"/>
  <c r="O371" i="1"/>
  <c r="M371" i="1"/>
  <c r="N371" i="1" s="1"/>
  <c r="O370" i="1"/>
  <c r="M370" i="1"/>
  <c r="N370" i="1" s="1"/>
  <c r="O369" i="1"/>
  <c r="M369" i="1"/>
  <c r="N369" i="1" s="1"/>
  <c r="O368" i="1"/>
  <c r="M368" i="1"/>
  <c r="N368" i="1" s="1"/>
  <c r="O367" i="1"/>
  <c r="M367" i="1"/>
  <c r="N367" i="1" s="1"/>
  <c r="O366" i="1"/>
  <c r="M366" i="1"/>
  <c r="N366" i="1" s="1"/>
  <c r="O365" i="1"/>
  <c r="M365" i="1"/>
  <c r="N365" i="1" s="1"/>
  <c r="O364" i="1"/>
  <c r="M364" i="1"/>
  <c r="N364" i="1" s="1"/>
  <c r="O363" i="1"/>
  <c r="M363" i="1"/>
  <c r="N363" i="1" s="1"/>
  <c r="O362" i="1"/>
  <c r="M362" i="1"/>
  <c r="N362" i="1" s="1"/>
  <c r="O361" i="1"/>
  <c r="M361" i="1"/>
  <c r="N361" i="1" s="1"/>
  <c r="O360" i="1"/>
  <c r="M360" i="1"/>
  <c r="N360" i="1" s="1"/>
  <c r="O359" i="1"/>
  <c r="M359" i="1"/>
  <c r="N359" i="1" s="1"/>
  <c r="O358" i="1"/>
  <c r="M358" i="1"/>
  <c r="N358" i="1" s="1"/>
  <c r="O357" i="1"/>
  <c r="M357" i="1"/>
  <c r="N357" i="1" s="1"/>
  <c r="O356" i="1"/>
  <c r="M356" i="1"/>
  <c r="N356" i="1" s="1"/>
  <c r="O355" i="1"/>
  <c r="M355" i="1"/>
  <c r="N355" i="1" s="1"/>
  <c r="O354" i="1"/>
  <c r="M354" i="1"/>
  <c r="N354" i="1" s="1"/>
  <c r="O353" i="1"/>
  <c r="M353" i="1"/>
  <c r="N353" i="1" s="1"/>
  <c r="O352" i="1"/>
  <c r="M352" i="1"/>
  <c r="N352" i="1" s="1"/>
  <c r="O351" i="1"/>
  <c r="M351" i="1"/>
  <c r="N351" i="1" s="1"/>
  <c r="O350" i="1"/>
  <c r="M350" i="1"/>
  <c r="N350" i="1" s="1"/>
  <c r="O349" i="1"/>
  <c r="M349" i="1"/>
  <c r="N349" i="1" s="1"/>
  <c r="O348" i="1"/>
  <c r="M348" i="1"/>
  <c r="N348" i="1" s="1"/>
  <c r="O347" i="1"/>
  <c r="M347" i="1"/>
  <c r="N347" i="1" s="1"/>
  <c r="O346" i="1"/>
  <c r="M346" i="1"/>
  <c r="N346" i="1" s="1"/>
  <c r="O345" i="1"/>
  <c r="M345" i="1"/>
  <c r="N345" i="1" s="1"/>
  <c r="O344" i="1"/>
  <c r="M344" i="1"/>
  <c r="N344" i="1" s="1"/>
  <c r="O343" i="1"/>
  <c r="M343" i="1"/>
  <c r="N343" i="1" s="1"/>
  <c r="O342" i="1"/>
  <c r="M342" i="1"/>
  <c r="N342" i="1" s="1"/>
  <c r="O341" i="1"/>
  <c r="M341" i="1"/>
  <c r="N341" i="1" s="1"/>
  <c r="O340" i="1"/>
  <c r="M340" i="1"/>
  <c r="N340" i="1" s="1"/>
  <c r="O339" i="1"/>
  <c r="M339" i="1"/>
  <c r="N339" i="1" s="1"/>
  <c r="O338" i="1"/>
  <c r="M338" i="1"/>
  <c r="N338" i="1" s="1"/>
  <c r="O337" i="1"/>
  <c r="M337" i="1"/>
  <c r="N337" i="1" s="1"/>
  <c r="O336" i="1"/>
  <c r="M336" i="1"/>
  <c r="N336" i="1" s="1"/>
  <c r="O335" i="1"/>
  <c r="M335" i="1"/>
  <c r="N335" i="1" s="1"/>
  <c r="O334" i="1"/>
  <c r="M334" i="1"/>
  <c r="N334" i="1" s="1"/>
  <c r="O333" i="1"/>
  <c r="M333" i="1"/>
  <c r="N333" i="1" s="1"/>
  <c r="O332" i="1"/>
  <c r="M332" i="1"/>
  <c r="N332" i="1" s="1"/>
  <c r="O331" i="1"/>
  <c r="M331" i="1"/>
  <c r="N331" i="1" s="1"/>
  <c r="O330" i="1"/>
  <c r="M330" i="1"/>
  <c r="N330" i="1" s="1"/>
  <c r="O329" i="1"/>
  <c r="M329" i="1"/>
  <c r="N329" i="1" s="1"/>
  <c r="O328" i="1"/>
  <c r="M328" i="1"/>
  <c r="N328" i="1" s="1"/>
  <c r="O327" i="1"/>
  <c r="M327" i="1"/>
  <c r="N327" i="1" s="1"/>
  <c r="O326" i="1"/>
  <c r="M326" i="1"/>
  <c r="N326" i="1" s="1"/>
  <c r="O325" i="1"/>
  <c r="M325" i="1"/>
  <c r="N325" i="1" s="1"/>
  <c r="O324" i="1"/>
  <c r="M324" i="1"/>
  <c r="N324" i="1" s="1"/>
  <c r="O323" i="1"/>
  <c r="M323" i="1"/>
  <c r="N323" i="1" s="1"/>
  <c r="O322" i="1"/>
  <c r="M322" i="1"/>
  <c r="N322" i="1" s="1"/>
  <c r="O321" i="1"/>
  <c r="M321" i="1"/>
  <c r="N321" i="1" s="1"/>
  <c r="O320" i="1"/>
  <c r="M320" i="1"/>
  <c r="N320" i="1" s="1"/>
  <c r="O319" i="1"/>
  <c r="M319" i="1"/>
  <c r="N319" i="1" s="1"/>
  <c r="O318" i="1"/>
  <c r="M318" i="1"/>
  <c r="N318" i="1" s="1"/>
  <c r="O317" i="1"/>
  <c r="M317" i="1"/>
  <c r="N317" i="1" s="1"/>
  <c r="O316" i="1"/>
  <c r="M316" i="1"/>
  <c r="N316" i="1" s="1"/>
  <c r="O315" i="1"/>
  <c r="M315" i="1"/>
  <c r="N315" i="1" s="1"/>
  <c r="O314" i="1"/>
  <c r="M314" i="1"/>
  <c r="N314" i="1" s="1"/>
  <c r="O313" i="1"/>
  <c r="M313" i="1"/>
  <c r="N313" i="1" s="1"/>
  <c r="O312" i="1"/>
  <c r="M312" i="1"/>
  <c r="N312" i="1" s="1"/>
  <c r="O311" i="1"/>
  <c r="M311" i="1"/>
  <c r="N311" i="1" s="1"/>
  <c r="O310" i="1"/>
  <c r="M310" i="1"/>
  <c r="N310" i="1" s="1"/>
  <c r="O309" i="1"/>
  <c r="M309" i="1"/>
  <c r="N309" i="1" s="1"/>
  <c r="O308" i="1"/>
  <c r="M308" i="1"/>
  <c r="N308" i="1" s="1"/>
  <c r="O307" i="1"/>
  <c r="M307" i="1"/>
  <c r="N307" i="1" s="1"/>
  <c r="O306" i="1"/>
  <c r="M306" i="1"/>
  <c r="N306" i="1" s="1"/>
  <c r="O305" i="1"/>
  <c r="M305" i="1"/>
  <c r="N305" i="1" s="1"/>
  <c r="O304" i="1"/>
  <c r="M304" i="1"/>
  <c r="N304" i="1" s="1"/>
  <c r="O303" i="1"/>
  <c r="M303" i="1"/>
  <c r="N303" i="1" s="1"/>
  <c r="O302" i="1"/>
  <c r="M302" i="1"/>
  <c r="N302" i="1" s="1"/>
  <c r="O301" i="1"/>
  <c r="M301" i="1"/>
  <c r="N301" i="1" s="1"/>
  <c r="O300" i="1"/>
  <c r="M300" i="1"/>
  <c r="N300" i="1" s="1"/>
  <c r="O299" i="1"/>
  <c r="M299" i="1"/>
  <c r="N299" i="1" s="1"/>
  <c r="O298" i="1"/>
  <c r="M298" i="1"/>
  <c r="N298" i="1" s="1"/>
  <c r="O297" i="1"/>
  <c r="M297" i="1"/>
  <c r="N297" i="1" s="1"/>
  <c r="O296" i="1"/>
  <c r="M296" i="1"/>
  <c r="N296" i="1" s="1"/>
  <c r="O295" i="1"/>
  <c r="M295" i="1"/>
  <c r="N295" i="1" s="1"/>
  <c r="O294" i="1"/>
  <c r="M294" i="1"/>
  <c r="N294" i="1" s="1"/>
  <c r="O293" i="1"/>
  <c r="M293" i="1"/>
  <c r="N293" i="1" s="1"/>
  <c r="O292" i="1"/>
  <c r="M292" i="1"/>
  <c r="N292" i="1" s="1"/>
  <c r="O291" i="1"/>
  <c r="M291" i="1"/>
  <c r="N291" i="1" s="1"/>
  <c r="O290" i="1"/>
  <c r="M290" i="1"/>
  <c r="N290" i="1" s="1"/>
  <c r="O289" i="1"/>
  <c r="M289" i="1"/>
  <c r="N289" i="1" s="1"/>
  <c r="O288" i="1"/>
  <c r="M288" i="1"/>
  <c r="N288" i="1" s="1"/>
  <c r="O287" i="1"/>
  <c r="M287" i="1"/>
  <c r="N287" i="1" s="1"/>
  <c r="O286" i="1"/>
  <c r="M286" i="1"/>
  <c r="N286" i="1" s="1"/>
  <c r="O285" i="1"/>
  <c r="M285" i="1"/>
  <c r="N285" i="1" s="1"/>
  <c r="O284" i="1"/>
  <c r="M284" i="1"/>
  <c r="N284" i="1" s="1"/>
  <c r="O283" i="1"/>
  <c r="M283" i="1"/>
  <c r="N283" i="1" s="1"/>
  <c r="O282" i="1"/>
  <c r="M282" i="1"/>
  <c r="N282" i="1" s="1"/>
  <c r="O281" i="1"/>
  <c r="M281" i="1"/>
  <c r="N281" i="1" s="1"/>
  <c r="O280" i="1"/>
  <c r="M280" i="1"/>
  <c r="N280" i="1" s="1"/>
  <c r="O279" i="1"/>
  <c r="M279" i="1"/>
  <c r="N279" i="1" s="1"/>
  <c r="O278" i="1"/>
  <c r="M278" i="1"/>
  <c r="N278" i="1" s="1"/>
  <c r="O277" i="1"/>
  <c r="M277" i="1"/>
  <c r="N277" i="1" s="1"/>
  <c r="O276" i="1"/>
  <c r="M276" i="1"/>
  <c r="N276" i="1" s="1"/>
  <c r="O275" i="1"/>
  <c r="M275" i="1"/>
  <c r="N275" i="1" s="1"/>
  <c r="O274" i="1"/>
  <c r="M274" i="1"/>
  <c r="N274" i="1" s="1"/>
  <c r="O273" i="1"/>
  <c r="M273" i="1"/>
  <c r="N273" i="1" s="1"/>
  <c r="O272" i="1"/>
  <c r="M272" i="1"/>
  <c r="N272" i="1" s="1"/>
  <c r="O271" i="1"/>
  <c r="M271" i="1"/>
  <c r="N271" i="1" s="1"/>
  <c r="O270" i="1"/>
  <c r="M270" i="1"/>
  <c r="N270" i="1" s="1"/>
  <c r="O269" i="1"/>
  <c r="M269" i="1"/>
  <c r="N269" i="1" s="1"/>
  <c r="O268" i="1"/>
  <c r="M268" i="1"/>
  <c r="N268" i="1" s="1"/>
  <c r="O267" i="1"/>
  <c r="M267" i="1"/>
  <c r="N267" i="1" s="1"/>
  <c r="O266" i="1"/>
  <c r="M266" i="1"/>
  <c r="N266" i="1" s="1"/>
  <c r="O265" i="1"/>
  <c r="M265" i="1"/>
  <c r="N265" i="1" s="1"/>
  <c r="O264" i="1"/>
  <c r="M264" i="1"/>
  <c r="N264" i="1" s="1"/>
  <c r="O263" i="1"/>
  <c r="M263" i="1"/>
  <c r="N263" i="1" s="1"/>
  <c r="O262" i="1"/>
  <c r="M262" i="1"/>
  <c r="N262" i="1" s="1"/>
  <c r="O261" i="1"/>
  <c r="M261" i="1"/>
  <c r="N261" i="1" s="1"/>
  <c r="O260" i="1"/>
  <c r="M260" i="1"/>
  <c r="N260" i="1" s="1"/>
  <c r="O259" i="1"/>
  <c r="M259" i="1"/>
  <c r="N259" i="1" s="1"/>
  <c r="O258" i="1"/>
  <c r="M258" i="1"/>
  <c r="N258" i="1" s="1"/>
  <c r="O257" i="1"/>
  <c r="M257" i="1"/>
  <c r="N257" i="1" s="1"/>
  <c r="O256" i="1"/>
  <c r="M256" i="1"/>
  <c r="N256" i="1" s="1"/>
  <c r="O255" i="1"/>
  <c r="M255" i="1"/>
  <c r="N255" i="1" s="1"/>
  <c r="O254" i="1"/>
  <c r="M254" i="1"/>
  <c r="N254" i="1" s="1"/>
  <c r="O253" i="1"/>
  <c r="M253" i="1"/>
  <c r="N253" i="1" s="1"/>
  <c r="O252" i="1"/>
  <c r="M252" i="1"/>
  <c r="N252" i="1" s="1"/>
  <c r="O251" i="1"/>
  <c r="M251" i="1"/>
  <c r="N251" i="1" s="1"/>
  <c r="O250" i="1"/>
  <c r="M250" i="1"/>
  <c r="N250" i="1" s="1"/>
  <c r="O249" i="1"/>
  <c r="M249" i="1"/>
  <c r="N249" i="1" s="1"/>
  <c r="O248" i="1"/>
  <c r="M248" i="1"/>
  <c r="N248" i="1" s="1"/>
  <c r="O247" i="1"/>
  <c r="M247" i="1"/>
  <c r="N247" i="1" s="1"/>
  <c r="O246" i="1"/>
  <c r="M246" i="1"/>
  <c r="N246" i="1" s="1"/>
  <c r="O245" i="1"/>
  <c r="M245" i="1"/>
  <c r="N245" i="1" s="1"/>
  <c r="O244" i="1"/>
  <c r="M244" i="1"/>
  <c r="N244" i="1" s="1"/>
  <c r="O243" i="1"/>
  <c r="M243" i="1"/>
  <c r="N243" i="1" s="1"/>
  <c r="O242" i="1"/>
  <c r="M242" i="1"/>
  <c r="N242" i="1" s="1"/>
  <c r="O241" i="1"/>
  <c r="M241" i="1"/>
  <c r="N241" i="1" s="1"/>
  <c r="O240" i="1"/>
  <c r="M240" i="1"/>
  <c r="N240" i="1" s="1"/>
  <c r="O239" i="1"/>
  <c r="M239" i="1"/>
  <c r="N239" i="1" s="1"/>
  <c r="O238" i="1"/>
  <c r="M238" i="1"/>
  <c r="N238" i="1" s="1"/>
  <c r="O237" i="1"/>
  <c r="M237" i="1"/>
  <c r="N237" i="1" s="1"/>
  <c r="O236" i="1"/>
  <c r="M236" i="1"/>
  <c r="N236" i="1" s="1"/>
  <c r="O235" i="1"/>
  <c r="M235" i="1"/>
  <c r="N235" i="1" s="1"/>
  <c r="O234" i="1"/>
  <c r="M234" i="1"/>
  <c r="N234" i="1" s="1"/>
  <c r="O233" i="1"/>
  <c r="M233" i="1"/>
  <c r="N233" i="1" s="1"/>
  <c r="O232" i="1"/>
  <c r="M232" i="1"/>
  <c r="N232" i="1" s="1"/>
  <c r="O231" i="1"/>
  <c r="M231" i="1"/>
  <c r="N231" i="1" s="1"/>
  <c r="O230" i="1"/>
  <c r="M230" i="1"/>
  <c r="N230" i="1" s="1"/>
  <c r="O229" i="1"/>
  <c r="M229" i="1"/>
  <c r="N229" i="1" s="1"/>
  <c r="O228" i="1"/>
  <c r="M228" i="1"/>
  <c r="N228" i="1" s="1"/>
  <c r="O227" i="1"/>
  <c r="M227" i="1"/>
  <c r="N227" i="1" s="1"/>
  <c r="O226" i="1"/>
  <c r="M226" i="1"/>
  <c r="N226" i="1" s="1"/>
  <c r="O225" i="1"/>
  <c r="M225" i="1"/>
  <c r="N225" i="1" s="1"/>
  <c r="O224" i="1"/>
  <c r="M224" i="1"/>
  <c r="N224" i="1" s="1"/>
  <c r="O223" i="1"/>
  <c r="M223" i="1"/>
  <c r="N223" i="1" s="1"/>
  <c r="O222" i="1"/>
  <c r="M222" i="1"/>
  <c r="N222" i="1" s="1"/>
  <c r="O221" i="1"/>
  <c r="M221" i="1"/>
  <c r="N221" i="1" s="1"/>
  <c r="O220" i="1"/>
  <c r="M220" i="1"/>
  <c r="N220" i="1" s="1"/>
  <c r="O219" i="1"/>
  <c r="M219" i="1"/>
  <c r="N219" i="1" s="1"/>
  <c r="O218" i="1"/>
  <c r="M218" i="1"/>
  <c r="N218" i="1" s="1"/>
  <c r="O217" i="1"/>
  <c r="M217" i="1"/>
  <c r="N217" i="1" s="1"/>
  <c r="O216" i="1"/>
  <c r="M216" i="1"/>
  <c r="N216" i="1" s="1"/>
  <c r="O215" i="1"/>
  <c r="M215" i="1"/>
  <c r="N215" i="1" s="1"/>
  <c r="O214" i="1"/>
  <c r="M214" i="1"/>
  <c r="N214" i="1" s="1"/>
  <c r="O213" i="1"/>
  <c r="M213" i="1"/>
  <c r="N213" i="1" s="1"/>
  <c r="O212" i="1"/>
  <c r="M212" i="1"/>
  <c r="N212" i="1" s="1"/>
  <c r="O211" i="1"/>
  <c r="M211" i="1"/>
  <c r="N211" i="1" s="1"/>
  <c r="O210" i="1"/>
  <c r="M210" i="1"/>
  <c r="N210" i="1" s="1"/>
  <c r="O209" i="1"/>
  <c r="M209" i="1"/>
  <c r="N209" i="1" s="1"/>
  <c r="O208" i="1"/>
  <c r="M208" i="1"/>
  <c r="N208" i="1" s="1"/>
  <c r="O207" i="1"/>
  <c r="M207" i="1"/>
  <c r="N207" i="1" s="1"/>
  <c r="O206" i="1"/>
  <c r="M206" i="1"/>
  <c r="N206" i="1" s="1"/>
  <c r="O205" i="1"/>
  <c r="M205" i="1"/>
  <c r="N205" i="1" s="1"/>
  <c r="O204" i="1"/>
  <c r="M204" i="1"/>
  <c r="N204" i="1" s="1"/>
  <c r="O203" i="1"/>
  <c r="M203" i="1"/>
  <c r="N203" i="1" s="1"/>
  <c r="O202" i="1"/>
  <c r="M202" i="1"/>
  <c r="N202" i="1" s="1"/>
  <c r="O201" i="1"/>
  <c r="M201" i="1"/>
  <c r="N201" i="1" s="1"/>
  <c r="O200" i="1"/>
  <c r="M200" i="1"/>
  <c r="N200" i="1" s="1"/>
  <c r="O199" i="1"/>
  <c r="M199" i="1"/>
  <c r="N199" i="1" s="1"/>
  <c r="O198" i="1"/>
  <c r="M198" i="1"/>
  <c r="N198" i="1" s="1"/>
  <c r="O197" i="1"/>
  <c r="M197" i="1"/>
  <c r="N197" i="1" s="1"/>
  <c r="O196" i="1"/>
  <c r="M196" i="1"/>
  <c r="N196" i="1" s="1"/>
  <c r="O195" i="1"/>
  <c r="M195" i="1"/>
  <c r="N195" i="1" s="1"/>
  <c r="O194" i="1"/>
  <c r="M194" i="1"/>
  <c r="N194" i="1" s="1"/>
  <c r="O193" i="1"/>
  <c r="M193" i="1"/>
  <c r="N193" i="1" s="1"/>
  <c r="O192" i="1"/>
  <c r="M192" i="1"/>
  <c r="N192" i="1" s="1"/>
  <c r="O191" i="1"/>
  <c r="M191" i="1"/>
  <c r="N191" i="1" s="1"/>
  <c r="O190" i="1"/>
  <c r="M190" i="1"/>
  <c r="N190" i="1" s="1"/>
  <c r="O189" i="1"/>
  <c r="M189" i="1"/>
  <c r="N189" i="1" s="1"/>
  <c r="O188" i="1"/>
  <c r="M188" i="1"/>
  <c r="N188" i="1" s="1"/>
  <c r="O187" i="1"/>
  <c r="M187" i="1"/>
  <c r="N187" i="1" s="1"/>
  <c r="O186" i="1"/>
  <c r="M186" i="1"/>
  <c r="N186" i="1" s="1"/>
  <c r="O185" i="1"/>
  <c r="M185" i="1"/>
  <c r="N185" i="1" s="1"/>
  <c r="O184" i="1"/>
  <c r="M184" i="1"/>
  <c r="N184" i="1" s="1"/>
  <c r="O183" i="1"/>
  <c r="M183" i="1"/>
  <c r="N183" i="1" s="1"/>
  <c r="O182" i="1"/>
  <c r="M182" i="1"/>
  <c r="N182" i="1" s="1"/>
  <c r="O181" i="1"/>
  <c r="M181" i="1"/>
  <c r="N181" i="1" s="1"/>
  <c r="O180" i="1"/>
  <c r="M180" i="1"/>
  <c r="N180" i="1" s="1"/>
  <c r="O179" i="1"/>
  <c r="M179" i="1"/>
  <c r="N179" i="1" s="1"/>
  <c r="O178" i="1"/>
  <c r="M178" i="1"/>
  <c r="N178" i="1" s="1"/>
  <c r="O177" i="1"/>
  <c r="M177" i="1"/>
  <c r="N177" i="1" s="1"/>
  <c r="O176" i="1"/>
  <c r="M176" i="1"/>
  <c r="N176" i="1" s="1"/>
  <c r="O175" i="1"/>
  <c r="M175" i="1"/>
  <c r="N175" i="1" s="1"/>
  <c r="O174" i="1"/>
  <c r="M174" i="1"/>
  <c r="N174" i="1" s="1"/>
  <c r="O173" i="1"/>
  <c r="M173" i="1"/>
  <c r="N173" i="1" s="1"/>
  <c r="O172" i="1"/>
  <c r="M172" i="1"/>
  <c r="N172" i="1" s="1"/>
  <c r="O171" i="1"/>
  <c r="M171" i="1"/>
  <c r="N171" i="1" s="1"/>
  <c r="O170" i="1"/>
  <c r="M170" i="1"/>
  <c r="N170" i="1" s="1"/>
  <c r="O169" i="1"/>
  <c r="M169" i="1"/>
  <c r="N169" i="1" s="1"/>
  <c r="O168" i="1"/>
  <c r="M168" i="1"/>
  <c r="N168" i="1" s="1"/>
  <c r="O167" i="1"/>
  <c r="M167" i="1"/>
  <c r="N167" i="1" s="1"/>
  <c r="O166" i="1"/>
  <c r="M166" i="1"/>
  <c r="N166" i="1" s="1"/>
  <c r="O165" i="1"/>
  <c r="M165" i="1"/>
  <c r="N165" i="1" s="1"/>
  <c r="O164" i="1"/>
  <c r="M164" i="1"/>
  <c r="N164" i="1" s="1"/>
  <c r="O163" i="1"/>
  <c r="M163" i="1"/>
  <c r="N163" i="1" s="1"/>
  <c r="O162" i="1"/>
  <c r="M162" i="1"/>
  <c r="N162" i="1" s="1"/>
  <c r="O161" i="1"/>
  <c r="M161" i="1"/>
  <c r="N161" i="1" s="1"/>
  <c r="O160" i="1"/>
  <c r="M160" i="1"/>
  <c r="N160" i="1" s="1"/>
  <c r="O159" i="1"/>
  <c r="M159" i="1"/>
  <c r="N159" i="1" s="1"/>
  <c r="O158" i="1"/>
  <c r="M158" i="1"/>
  <c r="N158" i="1" s="1"/>
  <c r="O157" i="1"/>
  <c r="M157" i="1"/>
  <c r="N157" i="1" s="1"/>
  <c r="O156" i="1"/>
  <c r="M156" i="1"/>
  <c r="N156" i="1" s="1"/>
  <c r="O155" i="1"/>
  <c r="M155" i="1"/>
  <c r="N155" i="1" s="1"/>
  <c r="O154" i="1"/>
  <c r="M154" i="1"/>
  <c r="N154" i="1" s="1"/>
  <c r="O153" i="1"/>
  <c r="M153" i="1"/>
  <c r="N153" i="1" s="1"/>
  <c r="O152" i="1"/>
  <c r="M152" i="1"/>
  <c r="N152" i="1" s="1"/>
  <c r="O151" i="1"/>
  <c r="M151" i="1"/>
  <c r="N151" i="1" s="1"/>
  <c r="O150" i="1"/>
  <c r="M150" i="1"/>
  <c r="N150" i="1" s="1"/>
  <c r="O149" i="1"/>
  <c r="M149" i="1"/>
  <c r="N149" i="1" s="1"/>
  <c r="O148" i="1"/>
  <c r="M148" i="1"/>
  <c r="N148" i="1" s="1"/>
  <c r="O147" i="1"/>
  <c r="M147" i="1"/>
  <c r="N147" i="1" s="1"/>
  <c r="O146" i="1"/>
  <c r="M146" i="1"/>
  <c r="N146" i="1" s="1"/>
  <c r="O145" i="1"/>
  <c r="M145" i="1"/>
  <c r="N145" i="1" s="1"/>
  <c r="O144" i="1"/>
  <c r="M144" i="1"/>
  <c r="N144" i="1" s="1"/>
  <c r="O143" i="1"/>
  <c r="M143" i="1"/>
  <c r="N143" i="1" s="1"/>
  <c r="O142" i="1"/>
  <c r="M142" i="1"/>
  <c r="N142" i="1" s="1"/>
  <c r="O141" i="1"/>
  <c r="M141" i="1"/>
  <c r="N141" i="1" s="1"/>
  <c r="O140" i="1"/>
  <c r="M140" i="1"/>
  <c r="N140" i="1" s="1"/>
  <c r="O139" i="1"/>
  <c r="M139" i="1"/>
  <c r="N139" i="1" s="1"/>
  <c r="O138" i="1"/>
  <c r="M138" i="1"/>
  <c r="N138" i="1" s="1"/>
  <c r="O137" i="1"/>
  <c r="M137" i="1"/>
  <c r="N137" i="1" s="1"/>
  <c r="O136" i="1"/>
  <c r="M136" i="1"/>
  <c r="N136" i="1" s="1"/>
  <c r="O135" i="1"/>
  <c r="M135" i="1"/>
  <c r="N135" i="1" s="1"/>
  <c r="O134" i="1"/>
  <c r="M134" i="1"/>
  <c r="N134" i="1" s="1"/>
  <c r="O133" i="1"/>
  <c r="M133" i="1"/>
  <c r="N133" i="1" s="1"/>
  <c r="O132" i="1"/>
  <c r="M132" i="1"/>
  <c r="N132" i="1" s="1"/>
  <c r="O131" i="1"/>
  <c r="M131" i="1"/>
  <c r="N131" i="1" s="1"/>
  <c r="O130" i="1"/>
  <c r="M130" i="1"/>
  <c r="N130" i="1" s="1"/>
  <c r="O129" i="1"/>
  <c r="M129" i="1"/>
  <c r="N129" i="1" s="1"/>
  <c r="O128" i="1"/>
  <c r="M128" i="1"/>
  <c r="N128" i="1" s="1"/>
  <c r="O127" i="1"/>
  <c r="M127" i="1"/>
  <c r="N127" i="1" s="1"/>
  <c r="O126" i="1"/>
  <c r="M126" i="1"/>
  <c r="N126" i="1" s="1"/>
  <c r="O125" i="1"/>
  <c r="M125" i="1"/>
  <c r="N125" i="1" s="1"/>
  <c r="O124" i="1"/>
  <c r="M124" i="1"/>
  <c r="N124" i="1" s="1"/>
  <c r="O123" i="1"/>
  <c r="M123" i="1"/>
  <c r="N123" i="1" s="1"/>
  <c r="O122" i="1"/>
  <c r="M122" i="1"/>
  <c r="N122" i="1" s="1"/>
  <c r="O121" i="1"/>
  <c r="M121" i="1"/>
  <c r="N121" i="1" s="1"/>
  <c r="O120" i="1"/>
  <c r="M120" i="1"/>
  <c r="N120" i="1" s="1"/>
  <c r="O119" i="1"/>
  <c r="M119" i="1"/>
  <c r="N119" i="1" s="1"/>
  <c r="O118" i="1"/>
  <c r="M118" i="1"/>
  <c r="N118" i="1" s="1"/>
  <c r="O117" i="1"/>
  <c r="M117" i="1"/>
  <c r="N117" i="1" s="1"/>
  <c r="O116" i="1"/>
  <c r="M116" i="1"/>
  <c r="N116" i="1" s="1"/>
  <c r="O115" i="1"/>
  <c r="M115" i="1"/>
  <c r="N115" i="1" s="1"/>
  <c r="O114" i="1"/>
  <c r="M114" i="1"/>
  <c r="N114" i="1" s="1"/>
  <c r="O113" i="1"/>
  <c r="M113" i="1"/>
  <c r="N113" i="1" s="1"/>
  <c r="O112" i="1"/>
  <c r="M112" i="1"/>
  <c r="N112" i="1" s="1"/>
  <c r="O111" i="1"/>
  <c r="M111" i="1"/>
  <c r="N111" i="1" s="1"/>
  <c r="O110" i="1"/>
  <c r="M110" i="1"/>
  <c r="N110" i="1" s="1"/>
  <c r="O109" i="1"/>
  <c r="M109" i="1"/>
  <c r="N109" i="1" s="1"/>
  <c r="O108" i="1"/>
  <c r="M108" i="1"/>
  <c r="N108" i="1" s="1"/>
  <c r="O107" i="1"/>
  <c r="M107" i="1"/>
  <c r="N107" i="1" s="1"/>
  <c r="O106" i="1"/>
  <c r="M106" i="1"/>
  <c r="N106" i="1" s="1"/>
  <c r="O105" i="1"/>
  <c r="M105" i="1"/>
  <c r="N105" i="1" s="1"/>
  <c r="O104" i="1"/>
  <c r="M104" i="1"/>
  <c r="N104" i="1" s="1"/>
  <c r="O103" i="1"/>
  <c r="M103" i="1"/>
  <c r="N103" i="1" s="1"/>
  <c r="O102" i="1"/>
  <c r="M102" i="1"/>
  <c r="N102" i="1" s="1"/>
  <c r="O101" i="1"/>
  <c r="M101" i="1"/>
  <c r="N101" i="1" s="1"/>
  <c r="O100" i="1"/>
  <c r="M100" i="1"/>
  <c r="N100" i="1" s="1"/>
  <c r="O99" i="1"/>
  <c r="M99" i="1"/>
  <c r="N99" i="1" s="1"/>
  <c r="O98" i="1"/>
  <c r="M98" i="1"/>
  <c r="N98" i="1" s="1"/>
  <c r="O97" i="1"/>
  <c r="M97" i="1"/>
  <c r="N97" i="1" s="1"/>
  <c r="O96" i="1"/>
  <c r="M96" i="1"/>
  <c r="N96" i="1" s="1"/>
  <c r="O95" i="1"/>
  <c r="M95" i="1"/>
  <c r="N95" i="1" s="1"/>
  <c r="O94" i="1"/>
  <c r="M94" i="1"/>
  <c r="N94" i="1" s="1"/>
  <c r="O93" i="1"/>
  <c r="M93" i="1"/>
  <c r="N93" i="1" s="1"/>
  <c r="O92" i="1"/>
  <c r="M92" i="1"/>
  <c r="N92" i="1" s="1"/>
  <c r="O91" i="1"/>
  <c r="M91" i="1"/>
  <c r="N91" i="1" s="1"/>
  <c r="O90" i="1"/>
  <c r="M90" i="1"/>
  <c r="N90" i="1" s="1"/>
  <c r="O89" i="1"/>
  <c r="M89" i="1"/>
  <c r="N89" i="1" s="1"/>
  <c r="O88" i="1"/>
  <c r="M88" i="1"/>
  <c r="N88" i="1" s="1"/>
  <c r="O87" i="1"/>
  <c r="M87" i="1"/>
  <c r="N87" i="1" s="1"/>
  <c r="O86" i="1"/>
  <c r="M86" i="1"/>
  <c r="N86" i="1" s="1"/>
  <c r="O85" i="1"/>
  <c r="M85" i="1"/>
  <c r="N85" i="1" s="1"/>
  <c r="O84" i="1"/>
  <c r="M84" i="1"/>
  <c r="N84" i="1" s="1"/>
  <c r="O83" i="1"/>
  <c r="M83" i="1"/>
  <c r="N83" i="1" s="1"/>
  <c r="O82" i="1"/>
  <c r="M82" i="1"/>
  <c r="N82" i="1" s="1"/>
  <c r="O81" i="1"/>
  <c r="M81" i="1"/>
  <c r="N81" i="1" s="1"/>
  <c r="O80" i="1"/>
  <c r="M80" i="1"/>
  <c r="N80" i="1" s="1"/>
  <c r="O79" i="1"/>
  <c r="M79" i="1"/>
  <c r="N79" i="1" s="1"/>
  <c r="O78" i="1"/>
  <c r="M78" i="1"/>
  <c r="N78" i="1" s="1"/>
  <c r="O77" i="1"/>
  <c r="M77" i="1"/>
  <c r="N77" i="1" s="1"/>
  <c r="O76" i="1"/>
  <c r="M76" i="1"/>
  <c r="N76" i="1" s="1"/>
  <c r="O75" i="1"/>
  <c r="M75" i="1"/>
  <c r="N75" i="1" s="1"/>
  <c r="O74" i="1"/>
  <c r="M74" i="1"/>
  <c r="N74" i="1" s="1"/>
  <c r="O73" i="1"/>
  <c r="M73" i="1"/>
  <c r="N73" i="1" s="1"/>
  <c r="O72" i="1"/>
  <c r="M72" i="1"/>
  <c r="N72" i="1" s="1"/>
  <c r="O71" i="1"/>
  <c r="M71" i="1"/>
  <c r="N71" i="1" s="1"/>
  <c r="O70" i="1"/>
  <c r="M70" i="1"/>
  <c r="N70" i="1" s="1"/>
  <c r="O69" i="1"/>
  <c r="M69" i="1"/>
  <c r="N69" i="1" s="1"/>
  <c r="O68" i="1"/>
  <c r="M68" i="1"/>
  <c r="N68" i="1" s="1"/>
  <c r="O67" i="1"/>
  <c r="M67" i="1"/>
  <c r="N67" i="1" s="1"/>
  <c r="O66" i="1"/>
  <c r="M66" i="1"/>
  <c r="N66" i="1" s="1"/>
  <c r="O65" i="1"/>
  <c r="M65" i="1"/>
  <c r="N65" i="1" s="1"/>
  <c r="O64" i="1"/>
  <c r="M64" i="1"/>
  <c r="N64" i="1" s="1"/>
  <c r="O63" i="1"/>
  <c r="M63" i="1"/>
  <c r="N63" i="1" s="1"/>
  <c r="O62" i="1"/>
  <c r="M62" i="1"/>
  <c r="N62" i="1" s="1"/>
  <c r="O61" i="1"/>
  <c r="M61" i="1"/>
  <c r="N61" i="1" s="1"/>
  <c r="O60" i="1"/>
  <c r="M60" i="1"/>
  <c r="N60" i="1" s="1"/>
  <c r="O59" i="1"/>
  <c r="M59" i="1"/>
  <c r="N59" i="1" s="1"/>
  <c r="O58" i="1"/>
  <c r="M58" i="1"/>
  <c r="N58" i="1" s="1"/>
  <c r="O57" i="1"/>
  <c r="M57" i="1"/>
  <c r="N57" i="1" s="1"/>
  <c r="O56" i="1"/>
  <c r="M56" i="1"/>
  <c r="N56" i="1" s="1"/>
  <c r="O55" i="1"/>
  <c r="M55" i="1"/>
  <c r="N55" i="1" s="1"/>
  <c r="O54" i="1"/>
  <c r="M54" i="1"/>
  <c r="N54" i="1" s="1"/>
  <c r="O53" i="1"/>
  <c r="M53" i="1"/>
  <c r="N53" i="1" s="1"/>
  <c r="O52" i="1"/>
  <c r="M52" i="1"/>
  <c r="N52" i="1" s="1"/>
  <c r="O51" i="1"/>
  <c r="M51" i="1"/>
  <c r="N51" i="1" s="1"/>
  <c r="O50" i="1"/>
  <c r="M50" i="1"/>
  <c r="N50" i="1" s="1"/>
  <c r="O49" i="1"/>
  <c r="M49" i="1"/>
  <c r="N49" i="1" s="1"/>
  <c r="O48" i="1"/>
  <c r="M48" i="1"/>
  <c r="N48" i="1" s="1"/>
  <c r="O47" i="1"/>
  <c r="M47" i="1"/>
  <c r="N47" i="1" s="1"/>
  <c r="O46" i="1"/>
  <c r="M46" i="1"/>
  <c r="N46" i="1" s="1"/>
  <c r="O45" i="1"/>
  <c r="M45" i="1"/>
  <c r="N45" i="1" s="1"/>
  <c r="O44" i="1"/>
  <c r="M44" i="1"/>
  <c r="N44" i="1" s="1"/>
  <c r="O43" i="1"/>
  <c r="M43" i="1"/>
  <c r="N43" i="1" s="1"/>
  <c r="O42" i="1"/>
  <c r="M42" i="1"/>
  <c r="N42" i="1" s="1"/>
  <c r="O41" i="1"/>
  <c r="M41" i="1"/>
  <c r="N41" i="1" s="1"/>
  <c r="O40" i="1"/>
  <c r="M40" i="1"/>
  <c r="N40" i="1" s="1"/>
  <c r="O39" i="1"/>
  <c r="M39" i="1"/>
  <c r="N39" i="1" s="1"/>
  <c r="O38" i="1"/>
  <c r="M38" i="1"/>
  <c r="N38" i="1" s="1"/>
  <c r="O37" i="1"/>
  <c r="M37" i="1"/>
  <c r="N37" i="1" s="1"/>
  <c r="O36" i="1"/>
  <c r="M36" i="1"/>
  <c r="N36" i="1" s="1"/>
  <c r="O35" i="1"/>
  <c r="M35" i="1"/>
  <c r="N35" i="1" s="1"/>
  <c r="O34" i="1"/>
  <c r="M34" i="1"/>
  <c r="N34" i="1" s="1"/>
  <c r="O33" i="1"/>
  <c r="M33" i="1"/>
  <c r="N33" i="1" s="1"/>
  <c r="O32" i="1"/>
  <c r="M32" i="1"/>
  <c r="N32" i="1" s="1"/>
  <c r="O31" i="1"/>
  <c r="M31" i="1"/>
  <c r="N31" i="1" s="1"/>
  <c r="O30" i="1"/>
  <c r="M30" i="1"/>
  <c r="N30" i="1" s="1"/>
  <c r="O29" i="1"/>
  <c r="M29" i="1"/>
  <c r="N29" i="1" s="1"/>
  <c r="O28" i="1"/>
  <c r="M28" i="1"/>
  <c r="N28" i="1" s="1"/>
  <c r="O27" i="1"/>
  <c r="M27" i="1"/>
  <c r="N27" i="1" s="1"/>
  <c r="O26" i="1"/>
  <c r="M26" i="1"/>
  <c r="N26" i="1" s="1"/>
  <c r="O25" i="1"/>
  <c r="M25" i="1"/>
  <c r="N25" i="1" s="1"/>
  <c r="O24" i="1"/>
  <c r="M24" i="1"/>
  <c r="N24" i="1" s="1"/>
  <c r="O23" i="1"/>
  <c r="M23" i="1"/>
  <c r="N23" i="1" s="1"/>
  <c r="O22" i="1"/>
  <c r="M22" i="1"/>
  <c r="N22" i="1" s="1"/>
  <c r="O21" i="1"/>
  <c r="M21" i="1"/>
  <c r="N21" i="1" s="1"/>
  <c r="O20" i="1"/>
  <c r="M20" i="1"/>
  <c r="N20" i="1" s="1"/>
  <c r="O19" i="1"/>
  <c r="M19" i="1"/>
  <c r="N19" i="1" s="1"/>
  <c r="O18" i="1"/>
  <c r="M18" i="1"/>
  <c r="N18" i="1" s="1"/>
  <c r="O17" i="1"/>
  <c r="M17" i="1"/>
  <c r="N17" i="1" s="1"/>
  <c r="O16" i="1"/>
  <c r="M16" i="1"/>
  <c r="N16" i="1" s="1"/>
  <c r="O15" i="1"/>
  <c r="M15" i="1"/>
  <c r="N15" i="1" s="1"/>
  <c r="O14" i="1"/>
  <c r="M14" i="1"/>
  <c r="N14" i="1" s="1"/>
  <c r="O13" i="1"/>
  <c r="M13" i="1"/>
  <c r="N13" i="1" s="1"/>
  <c r="O12" i="1"/>
  <c r="M12" i="1"/>
  <c r="N12" i="1" s="1"/>
  <c r="O11" i="1"/>
  <c r="M11" i="1"/>
  <c r="N11" i="1" s="1"/>
  <c r="O10" i="1"/>
  <c r="M10" i="1"/>
  <c r="N10" i="1" s="1"/>
  <c r="O9" i="1"/>
  <c r="M9" i="1"/>
  <c r="N9" i="1" s="1"/>
  <c r="O8" i="1"/>
  <c r="M8" i="1"/>
  <c r="N8" i="1" s="1"/>
  <c r="O7" i="1"/>
  <c r="M7" i="1"/>
  <c r="N7" i="1" s="1"/>
  <c r="O6" i="1"/>
  <c r="M6" i="1"/>
  <c r="N6" i="1" s="1"/>
  <c r="O5" i="1"/>
  <c r="M5" i="1"/>
  <c r="N5" i="1" s="1"/>
  <c r="O4" i="1"/>
  <c r="M4" i="1"/>
  <c r="N4" i="1" s="1"/>
  <c r="O3" i="1"/>
  <c r="M3" i="1"/>
  <c r="N3" i="1" s="1"/>
  <c r="O2" i="1"/>
  <c r="M2" i="1"/>
  <c r="N2" i="1" s="1"/>
</calcChain>
</file>

<file path=xl/sharedStrings.xml><?xml version="1.0" encoding="utf-8"?>
<sst xmlns="http://schemas.openxmlformats.org/spreadsheetml/2006/main" count="10401" uniqueCount="2643">
  <si>
    <t>SRC DIVISION</t>
  </si>
  <si>
    <t>SRC OP CENTER</t>
  </si>
  <si>
    <t>FEEDER</t>
  </si>
  <si>
    <t>SUB NAME</t>
  </si>
  <si>
    <t>SRC VOLTS CLASS</t>
  </si>
  <si>
    <t>1PH OH</t>
  </si>
  <si>
    <t>2PH OH</t>
  </si>
  <si>
    <t>3PH OH</t>
  </si>
  <si>
    <t>OH MILE</t>
  </si>
  <si>
    <t>UG MILE</t>
  </si>
  <si>
    <t>TOTAL MILE</t>
  </si>
  <si>
    <t>#GIS CUSTS</t>
  </si>
  <si>
    <t>CUST/MILE</t>
  </si>
  <si>
    <t>URBAN/RURAL</t>
  </si>
  <si>
    <t>STLCITY/COUNTY</t>
  </si>
  <si>
    <t>LAST TRIM YEAR</t>
  </si>
  <si>
    <t>PLANNED TRIM YEAR</t>
  </si>
  <si>
    <t>ARCHVIEW</t>
  </si>
  <si>
    <t>MACKENZIE</t>
  </si>
  <si>
    <t>015001</t>
  </si>
  <si>
    <t>CHIPPEWA</t>
  </si>
  <si>
    <t>4KV</t>
  </si>
  <si>
    <t>015002</t>
  </si>
  <si>
    <t>015003</t>
  </si>
  <si>
    <t>015004</t>
  </si>
  <si>
    <t>015005</t>
  </si>
  <si>
    <t>015006</t>
  </si>
  <si>
    <t>015007</t>
  </si>
  <si>
    <t>015008</t>
  </si>
  <si>
    <t>015009</t>
  </si>
  <si>
    <t>015010</t>
  </si>
  <si>
    <t>015011</t>
  </si>
  <si>
    <t>015012</t>
  </si>
  <si>
    <t>GATEWAY</t>
  </si>
  <si>
    <t>GERALDINE</t>
  </si>
  <si>
    <t>017008</t>
  </si>
  <si>
    <t>HICKORY</t>
  </si>
  <si>
    <t>017009</t>
  </si>
  <si>
    <t>017010</t>
  </si>
  <si>
    <t>017011</t>
  </si>
  <si>
    <t>017012</t>
  </si>
  <si>
    <t>017014</t>
  </si>
  <si>
    <t>017015</t>
  </si>
  <si>
    <t>017016</t>
  </si>
  <si>
    <t>SOUTHEAST MO</t>
  </si>
  <si>
    <t>POTOSI</t>
  </si>
  <si>
    <t>019051</t>
  </si>
  <si>
    <t>BELGRADE</t>
  </si>
  <si>
    <t>25KV</t>
  </si>
  <si>
    <t>019052</t>
  </si>
  <si>
    <t>020001</t>
  </si>
  <si>
    <t>LESPERANCE</t>
  </si>
  <si>
    <t>020002</t>
  </si>
  <si>
    <t>020003</t>
  </si>
  <si>
    <t>020004</t>
  </si>
  <si>
    <t>020005</t>
  </si>
  <si>
    <t>020006</t>
  </si>
  <si>
    <t>020007</t>
  </si>
  <si>
    <t>020008</t>
  </si>
  <si>
    <t>020009</t>
  </si>
  <si>
    <t>020010</t>
  </si>
  <si>
    <t>020011</t>
  </si>
  <si>
    <t>020012</t>
  </si>
  <si>
    <t>020013</t>
  </si>
  <si>
    <t>020014</t>
  </si>
  <si>
    <t>024001</t>
  </si>
  <si>
    <t>CARONDELET-14</t>
  </si>
  <si>
    <t>024002</t>
  </si>
  <si>
    <t>024003</t>
  </si>
  <si>
    <t>024004</t>
  </si>
  <si>
    <t>024005</t>
  </si>
  <si>
    <t>024006</t>
  </si>
  <si>
    <t>024007</t>
  </si>
  <si>
    <t>024051</t>
  </si>
  <si>
    <t>13.8KV</t>
  </si>
  <si>
    <t>024053</t>
  </si>
  <si>
    <t>025001</t>
  </si>
  <si>
    <t>NORTHLAND</t>
  </si>
  <si>
    <t>025002</t>
  </si>
  <si>
    <t>025003</t>
  </si>
  <si>
    <t>025004</t>
  </si>
  <si>
    <t>025005</t>
  </si>
  <si>
    <t>025006</t>
  </si>
  <si>
    <t>025007</t>
  </si>
  <si>
    <t>025008</t>
  </si>
  <si>
    <t>025009</t>
  </si>
  <si>
    <t>025010</t>
  </si>
  <si>
    <t>026001</t>
  </si>
  <si>
    <t>BLAIR</t>
  </si>
  <si>
    <t>026002</t>
  </si>
  <si>
    <t>026003</t>
  </si>
  <si>
    <t>026004</t>
  </si>
  <si>
    <t>026005</t>
  </si>
  <si>
    <t>026006</t>
  </si>
  <si>
    <t>026007</t>
  </si>
  <si>
    <t>026008</t>
  </si>
  <si>
    <t>026009</t>
  </si>
  <si>
    <t>026010</t>
  </si>
  <si>
    <t>029001</t>
  </si>
  <si>
    <t>FOLSOM</t>
  </si>
  <si>
    <t>029002</t>
  </si>
  <si>
    <t>029003</t>
  </si>
  <si>
    <t>029004</t>
  </si>
  <si>
    <t>029006</t>
  </si>
  <si>
    <t>029007</t>
  </si>
  <si>
    <t>029009</t>
  </si>
  <si>
    <t>029010</t>
  </si>
  <si>
    <t>029011</t>
  </si>
  <si>
    <t>029012</t>
  </si>
  <si>
    <t>029013</t>
  </si>
  <si>
    <t>029014</t>
  </si>
  <si>
    <t>034001</t>
  </si>
  <si>
    <t>WEBSTER</t>
  </si>
  <si>
    <t>034002</t>
  </si>
  <si>
    <t>034003</t>
  </si>
  <si>
    <t>034004</t>
  </si>
  <si>
    <t>034005</t>
  </si>
  <si>
    <t>034006</t>
  </si>
  <si>
    <t>034007</t>
  </si>
  <si>
    <t>034008</t>
  </si>
  <si>
    <t>034009</t>
  </si>
  <si>
    <t>034010</t>
  </si>
  <si>
    <t>037001</t>
  </si>
  <si>
    <t>LUXEMBURG</t>
  </si>
  <si>
    <t>037002</t>
  </si>
  <si>
    <t>037003</t>
  </si>
  <si>
    <t>037004</t>
  </si>
  <si>
    <t>037005</t>
  </si>
  <si>
    <t>037006</t>
  </si>
  <si>
    <t>037007</t>
  </si>
  <si>
    <t>037008</t>
  </si>
  <si>
    <t>BERKELEY</t>
  </si>
  <si>
    <t>039001</t>
  </si>
  <si>
    <t>TAYLOR</t>
  </si>
  <si>
    <t>039002</t>
  </si>
  <si>
    <t>039003</t>
  </si>
  <si>
    <t>039004</t>
  </si>
  <si>
    <t>039005</t>
  </si>
  <si>
    <t>039006</t>
  </si>
  <si>
    <t>039007</t>
  </si>
  <si>
    <t>039008</t>
  </si>
  <si>
    <t>DORSETT</t>
  </si>
  <si>
    <t>040001</t>
  </si>
  <si>
    <t>ASHBY</t>
  </si>
  <si>
    <t>040002</t>
  </si>
  <si>
    <t>040003</t>
  </si>
  <si>
    <t>040004</t>
  </si>
  <si>
    <t>040005</t>
  </si>
  <si>
    <t>044001</t>
  </si>
  <si>
    <t>MCKNIGHT</t>
  </si>
  <si>
    <t>044002</t>
  </si>
  <si>
    <t>044003</t>
  </si>
  <si>
    <t>044004</t>
  </si>
  <si>
    <t>044005</t>
  </si>
  <si>
    <t>044006</t>
  </si>
  <si>
    <t>044007</t>
  </si>
  <si>
    <t>044008</t>
  </si>
  <si>
    <t>044009</t>
  </si>
  <si>
    <t>044010</t>
  </si>
  <si>
    <t>047001</t>
  </si>
  <si>
    <t>VINITA</t>
  </si>
  <si>
    <t>047002</t>
  </si>
  <si>
    <t>047003</t>
  </si>
  <si>
    <t>047004</t>
  </si>
  <si>
    <t>047005</t>
  </si>
  <si>
    <t>047006</t>
  </si>
  <si>
    <t>047007</t>
  </si>
  <si>
    <t>047008</t>
  </si>
  <si>
    <t>053051</t>
  </si>
  <si>
    <t>SAPPINGTON</t>
  </si>
  <si>
    <t>12KV</t>
  </si>
  <si>
    <t>053053</t>
  </si>
  <si>
    <t>053054</t>
  </si>
  <si>
    <t>053055</t>
  </si>
  <si>
    <t>053056</t>
  </si>
  <si>
    <t>053057</t>
  </si>
  <si>
    <t>054102</t>
  </si>
  <si>
    <t>TAUM SAUK</t>
  </si>
  <si>
    <t>CENTRAL MO</t>
  </si>
  <si>
    <t>JEFFERSON CITY</t>
  </si>
  <si>
    <t>065051</t>
  </si>
  <si>
    <t>CALLAWAY</t>
  </si>
  <si>
    <t>065052</t>
  </si>
  <si>
    <t>083001</t>
  </si>
  <si>
    <t>PRAIRIE SUB</t>
  </si>
  <si>
    <t>083002</t>
  </si>
  <si>
    <t>083003</t>
  </si>
  <si>
    <t>083004</t>
  </si>
  <si>
    <t>083005</t>
  </si>
  <si>
    <t>084001</t>
  </si>
  <si>
    <t>EMERSON</t>
  </si>
  <si>
    <t>084002</t>
  </si>
  <si>
    <t>084003</t>
  </si>
  <si>
    <t>084004</t>
  </si>
  <si>
    <t>086001</t>
  </si>
  <si>
    <t>CASS SUB</t>
  </si>
  <si>
    <t>086002</t>
  </si>
  <si>
    <t>086003</t>
  </si>
  <si>
    <t>086005</t>
  </si>
  <si>
    <t>086006</t>
  </si>
  <si>
    <t>086009</t>
  </si>
  <si>
    <t>086010</t>
  </si>
  <si>
    <t>086011</t>
  </si>
  <si>
    <t>086012</t>
  </si>
  <si>
    <t>086013</t>
  </si>
  <si>
    <t>086014</t>
  </si>
  <si>
    <t>096001</t>
  </si>
  <si>
    <t>KINLOCH</t>
  </si>
  <si>
    <t>096002</t>
  </si>
  <si>
    <t>096003</t>
  </si>
  <si>
    <t>096004</t>
  </si>
  <si>
    <t>096005</t>
  </si>
  <si>
    <t>101001</t>
  </si>
  <si>
    <t>LOUGHBOROUGH</t>
  </si>
  <si>
    <t>101002</t>
  </si>
  <si>
    <t>101003</t>
  </si>
  <si>
    <t>101004</t>
  </si>
  <si>
    <t>101006</t>
  </si>
  <si>
    <t>101007</t>
  </si>
  <si>
    <t>101008</t>
  </si>
  <si>
    <t>102001</t>
  </si>
  <si>
    <t>JACKSON</t>
  </si>
  <si>
    <t>102002</t>
  </si>
  <si>
    <t>102003</t>
  </si>
  <si>
    <t>102004</t>
  </si>
  <si>
    <t>102005</t>
  </si>
  <si>
    <t>102006</t>
  </si>
  <si>
    <t>102007</t>
  </si>
  <si>
    <t>102008</t>
  </si>
  <si>
    <t>103001</t>
  </si>
  <si>
    <t>FOXBORO</t>
  </si>
  <si>
    <t>103002</t>
  </si>
  <si>
    <t>103005</t>
  </si>
  <si>
    <t>103006</t>
  </si>
  <si>
    <t>104001</t>
  </si>
  <si>
    <t>PASADENA</t>
  </si>
  <si>
    <t>104002</t>
  </si>
  <si>
    <t>104003</t>
  </si>
  <si>
    <t>104004</t>
  </si>
  <si>
    <t>104005</t>
  </si>
  <si>
    <t>104006</t>
  </si>
  <si>
    <t>104008</t>
  </si>
  <si>
    <t>105001</t>
  </si>
  <si>
    <t>ELM</t>
  </si>
  <si>
    <t>105002</t>
  </si>
  <si>
    <t>105003</t>
  </si>
  <si>
    <t>105004</t>
  </si>
  <si>
    <t>105005</t>
  </si>
  <si>
    <t>105006</t>
  </si>
  <si>
    <t>105007</t>
  </si>
  <si>
    <t>106001</t>
  </si>
  <si>
    <t>JENNINGS</t>
  </si>
  <si>
    <t>106002</t>
  </si>
  <si>
    <t>106003</t>
  </si>
  <si>
    <t>106004</t>
  </si>
  <si>
    <t>106005</t>
  </si>
  <si>
    <t>106006</t>
  </si>
  <si>
    <t>106007</t>
  </si>
  <si>
    <t>106009</t>
  </si>
  <si>
    <t>106010</t>
  </si>
  <si>
    <t>106011</t>
  </si>
  <si>
    <t>107001</t>
  </si>
  <si>
    <t>EDMUNDSON</t>
  </si>
  <si>
    <t>107002</t>
  </si>
  <si>
    <t>107003</t>
  </si>
  <si>
    <t>107004</t>
  </si>
  <si>
    <t>107005</t>
  </si>
  <si>
    <t>107006</t>
  </si>
  <si>
    <t>107007</t>
  </si>
  <si>
    <t>107009</t>
  </si>
  <si>
    <t>107010</t>
  </si>
  <si>
    <t>108001</t>
  </si>
  <si>
    <t>LILAC</t>
  </si>
  <si>
    <t>108002</t>
  </si>
  <si>
    <t>108003</t>
  </si>
  <si>
    <t>108005</t>
  </si>
  <si>
    <t>108006</t>
  </si>
  <si>
    <t>108008</t>
  </si>
  <si>
    <t>109001</t>
  </si>
  <si>
    <t>DUNCAN SUB</t>
  </si>
  <si>
    <t>109002</t>
  </si>
  <si>
    <t>109003</t>
  </si>
  <si>
    <t>109004</t>
  </si>
  <si>
    <t>109005</t>
  </si>
  <si>
    <t>109007</t>
  </si>
  <si>
    <t>109008</t>
  </si>
  <si>
    <t>109009</t>
  </si>
  <si>
    <t>109010</t>
  </si>
  <si>
    <t>110052</t>
  </si>
  <si>
    <t>FENTON</t>
  </si>
  <si>
    <t>110053</t>
  </si>
  <si>
    <t>110054</t>
  </si>
  <si>
    <t>110055</t>
  </si>
  <si>
    <t>110056</t>
  </si>
  <si>
    <t>110057</t>
  </si>
  <si>
    <t>110058</t>
  </si>
  <si>
    <t>113001</t>
  </si>
  <si>
    <t>MACKLIND</t>
  </si>
  <si>
    <t>113002</t>
  </si>
  <si>
    <t>113003</t>
  </si>
  <si>
    <t>113004</t>
  </si>
  <si>
    <t>113005</t>
  </si>
  <si>
    <t>113006</t>
  </si>
  <si>
    <t>113007</t>
  </si>
  <si>
    <t>113008</t>
  </si>
  <si>
    <t>113009</t>
  </si>
  <si>
    <t>114001</t>
  </si>
  <si>
    <t>MANOR</t>
  </si>
  <si>
    <t>114002</t>
  </si>
  <si>
    <t>114003</t>
  </si>
  <si>
    <t>114004</t>
  </si>
  <si>
    <t>MERAMEC VALLEY</t>
  </si>
  <si>
    <t>ELLISVILLE</t>
  </si>
  <si>
    <t>115051</t>
  </si>
  <si>
    <t>BAXTER</t>
  </si>
  <si>
    <t>115052</t>
  </si>
  <si>
    <t>115054</t>
  </si>
  <si>
    <t>115055</t>
  </si>
  <si>
    <t>115056</t>
  </si>
  <si>
    <t>115057</t>
  </si>
  <si>
    <t>115059</t>
  </si>
  <si>
    <t>115060</t>
  </si>
  <si>
    <t>116001</t>
  </si>
  <si>
    <t>MAGNOLIA</t>
  </si>
  <si>
    <t>116002</t>
  </si>
  <si>
    <t>116003</t>
  </si>
  <si>
    <t>116005</t>
  </si>
  <si>
    <t>116006</t>
  </si>
  <si>
    <t>116007</t>
  </si>
  <si>
    <t>116008</t>
  </si>
  <si>
    <t>117051</t>
  </si>
  <si>
    <t>FEE FEE SUB</t>
  </si>
  <si>
    <t>117052</t>
  </si>
  <si>
    <t>117053</t>
  </si>
  <si>
    <t>117054</t>
  </si>
  <si>
    <t>117055</t>
  </si>
  <si>
    <t>117056</t>
  </si>
  <si>
    <t>ST FRANCOIS</t>
  </si>
  <si>
    <t>118051</t>
  </si>
  <si>
    <t>UNICITY</t>
  </si>
  <si>
    <t>118052</t>
  </si>
  <si>
    <t>118053</t>
  </si>
  <si>
    <t>118054</t>
  </si>
  <si>
    <t>118055</t>
  </si>
  <si>
    <t>118056</t>
  </si>
  <si>
    <t>119001</t>
  </si>
  <si>
    <t>WOODSON</t>
  </si>
  <si>
    <t>119002</t>
  </si>
  <si>
    <t>119003</t>
  </si>
  <si>
    <t>119004</t>
  </si>
  <si>
    <t>119005</t>
  </si>
  <si>
    <t>119006</t>
  </si>
  <si>
    <t>119007</t>
  </si>
  <si>
    <t>119008</t>
  </si>
  <si>
    <t>119009</t>
  </si>
  <si>
    <t>120001</t>
  </si>
  <si>
    <t>PINE LAWN SUB</t>
  </si>
  <si>
    <t>120002</t>
  </si>
  <si>
    <t>120003</t>
  </si>
  <si>
    <t>120004</t>
  </si>
  <si>
    <t>120005</t>
  </si>
  <si>
    <t>120006</t>
  </si>
  <si>
    <t>121001</t>
  </si>
  <si>
    <t>BRENTWOOD</t>
  </si>
  <si>
    <t>121002</t>
  </si>
  <si>
    <t>121003</t>
  </si>
  <si>
    <t>121005</t>
  </si>
  <si>
    <t>121006</t>
  </si>
  <si>
    <t>121007</t>
  </si>
  <si>
    <t>121009</t>
  </si>
  <si>
    <t>122001</t>
  </si>
  <si>
    <t>CATALAN</t>
  </si>
  <si>
    <t>122002</t>
  </si>
  <si>
    <t>122003</t>
  </si>
  <si>
    <t>122004</t>
  </si>
  <si>
    <t>122005</t>
  </si>
  <si>
    <t>123051</t>
  </si>
  <si>
    <t>DOUGHERTY FERRY</t>
  </si>
  <si>
    <t>123054</t>
  </si>
  <si>
    <t>123055</t>
  </si>
  <si>
    <t>123056</t>
  </si>
  <si>
    <t>123057</t>
  </si>
  <si>
    <t>124001</t>
  </si>
  <si>
    <t>POTOMAC</t>
  </si>
  <si>
    <t>124002</t>
  </si>
  <si>
    <t>124003</t>
  </si>
  <si>
    <t>124004</t>
  </si>
  <si>
    <t>124005</t>
  </si>
  <si>
    <t>125001</t>
  </si>
  <si>
    <t>ELLENDALE</t>
  </si>
  <si>
    <t>125002</t>
  </si>
  <si>
    <t>125003</t>
  </si>
  <si>
    <t>125004</t>
  </si>
  <si>
    <t>125005</t>
  </si>
  <si>
    <t>ST CHARLES</t>
  </si>
  <si>
    <t>126051</t>
  </si>
  <si>
    <t>BOONSLICK</t>
  </si>
  <si>
    <t>126052</t>
  </si>
  <si>
    <t>126053</t>
  </si>
  <si>
    <t>126054</t>
  </si>
  <si>
    <t>FRANKLIN</t>
  </si>
  <si>
    <t>127051</t>
  </si>
  <si>
    <t>SOUTH WASHINGTON</t>
  </si>
  <si>
    <t>127052</t>
  </si>
  <si>
    <t>127053</t>
  </si>
  <si>
    <t>127054</t>
  </si>
  <si>
    <t>127055</t>
  </si>
  <si>
    <t>127056</t>
  </si>
  <si>
    <t>128001</t>
  </si>
  <si>
    <t>128002</t>
  </si>
  <si>
    <t>128003</t>
  </si>
  <si>
    <t>128004</t>
  </si>
  <si>
    <t>128005</t>
  </si>
  <si>
    <t>128006</t>
  </si>
  <si>
    <t>128007</t>
  </si>
  <si>
    <t>130001</t>
  </si>
  <si>
    <t>CARSON</t>
  </si>
  <si>
    <t>130002</t>
  </si>
  <si>
    <t>130003</t>
  </si>
  <si>
    <t>130004</t>
  </si>
  <si>
    <t>130005</t>
  </si>
  <si>
    <t>131001</t>
  </si>
  <si>
    <t>FERGUSON</t>
  </si>
  <si>
    <t>131002</t>
  </si>
  <si>
    <t>131003</t>
  </si>
  <si>
    <t>131004</t>
  </si>
  <si>
    <t>131005</t>
  </si>
  <si>
    <t>131006</t>
  </si>
  <si>
    <t>131007</t>
  </si>
  <si>
    <t>132051</t>
  </si>
  <si>
    <t>DIAMONDS</t>
  </si>
  <si>
    <t>132053</t>
  </si>
  <si>
    <t>132054</t>
  </si>
  <si>
    <t>132055</t>
  </si>
  <si>
    <t>132056</t>
  </si>
  <si>
    <t>133001</t>
  </si>
  <si>
    <t>RIPA</t>
  </si>
  <si>
    <t>133002</t>
  </si>
  <si>
    <t>133003</t>
  </si>
  <si>
    <t>133004</t>
  </si>
  <si>
    <t>134051</t>
  </si>
  <si>
    <t>SHACKELFORD</t>
  </si>
  <si>
    <t>134052</t>
  </si>
  <si>
    <t>134053</t>
  </si>
  <si>
    <t>134054</t>
  </si>
  <si>
    <t>134055</t>
  </si>
  <si>
    <t>134056</t>
  </si>
  <si>
    <t>135001</t>
  </si>
  <si>
    <t>HAMPTON</t>
  </si>
  <si>
    <t>135002</t>
  </si>
  <si>
    <t>135003</t>
  </si>
  <si>
    <t>135004</t>
  </si>
  <si>
    <t>135005</t>
  </si>
  <si>
    <t>135007</t>
  </si>
  <si>
    <t>135008</t>
  </si>
  <si>
    <t>135009</t>
  </si>
  <si>
    <t>135010</t>
  </si>
  <si>
    <t>136051</t>
  </si>
  <si>
    <t>OAKVILLE</t>
  </si>
  <si>
    <t>136052</t>
  </si>
  <si>
    <t>136053</t>
  </si>
  <si>
    <t>137051</t>
  </si>
  <si>
    <t>WILL</t>
  </si>
  <si>
    <t>137054</t>
  </si>
  <si>
    <t>137056</t>
  </si>
  <si>
    <t>137057</t>
  </si>
  <si>
    <t>138001</t>
  </si>
  <si>
    <t>VANDEVENTER</t>
  </si>
  <si>
    <t>138002</t>
  </si>
  <si>
    <t>138003</t>
  </si>
  <si>
    <t>138004</t>
  </si>
  <si>
    <t>139002</t>
  </si>
  <si>
    <t>ROCK HILL</t>
  </si>
  <si>
    <t>139003</t>
  </si>
  <si>
    <t>139004</t>
  </si>
  <si>
    <t>139005</t>
  </si>
  <si>
    <t>139006</t>
  </si>
  <si>
    <t>139007</t>
  </si>
  <si>
    <t>139008</t>
  </si>
  <si>
    <t>139009</t>
  </si>
  <si>
    <t>139010</t>
  </si>
  <si>
    <t>140001</t>
  </si>
  <si>
    <t>STRATMAN</t>
  </si>
  <si>
    <t>140002</t>
  </si>
  <si>
    <t>140003</t>
  </si>
  <si>
    <t>140004</t>
  </si>
  <si>
    <t>140005</t>
  </si>
  <si>
    <t>140006</t>
  </si>
  <si>
    <t>140007</t>
  </si>
  <si>
    <t>140008</t>
  </si>
  <si>
    <t>141001</t>
  </si>
  <si>
    <t>PRICE</t>
  </si>
  <si>
    <t>141002</t>
  </si>
  <si>
    <t>141003</t>
  </si>
  <si>
    <t>141004</t>
  </si>
  <si>
    <t>141005</t>
  </si>
  <si>
    <t>141007</t>
  </si>
  <si>
    <t>141008</t>
  </si>
  <si>
    <t>141009</t>
  </si>
  <si>
    <t>141010</t>
  </si>
  <si>
    <t>142001</t>
  </si>
  <si>
    <t>TAMM</t>
  </si>
  <si>
    <t>142002</t>
  </si>
  <si>
    <t>142003</t>
  </si>
  <si>
    <t>142004</t>
  </si>
  <si>
    <t>142005</t>
  </si>
  <si>
    <t>142006</t>
  </si>
  <si>
    <t>142007</t>
  </si>
  <si>
    <t>142008</t>
  </si>
  <si>
    <t>142009</t>
  </si>
  <si>
    <t>143001</t>
  </si>
  <si>
    <t>LEONA</t>
  </si>
  <si>
    <t>143002</t>
  </si>
  <si>
    <t>143003</t>
  </si>
  <si>
    <t>143004</t>
  </si>
  <si>
    <t>143005</t>
  </si>
  <si>
    <t>144051</t>
  </si>
  <si>
    <t>ROBERTSON</t>
  </si>
  <si>
    <t>144052</t>
  </si>
  <si>
    <t>144053</t>
  </si>
  <si>
    <t>144055</t>
  </si>
  <si>
    <t>144056</t>
  </si>
  <si>
    <t>144058</t>
  </si>
  <si>
    <t>145051</t>
  </si>
  <si>
    <t>BALLAS</t>
  </si>
  <si>
    <t>145052</t>
  </si>
  <si>
    <t>145053</t>
  </si>
  <si>
    <t>145054</t>
  </si>
  <si>
    <t>145055</t>
  </si>
  <si>
    <t>145056</t>
  </si>
  <si>
    <t>145058</t>
  </si>
  <si>
    <t>145059</t>
  </si>
  <si>
    <t>145060</t>
  </si>
  <si>
    <t>146001</t>
  </si>
  <si>
    <t>SOUTH BROADWAY</t>
  </si>
  <si>
    <t>146002</t>
  </si>
  <si>
    <t>146003</t>
  </si>
  <si>
    <t>146004</t>
  </si>
  <si>
    <t>146005</t>
  </si>
  <si>
    <t>146006</t>
  </si>
  <si>
    <t>146007</t>
  </si>
  <si>
    <t>146008</t>
  </si>
  <si>
    <t>146009</t>
  </si>
  <si>
    <t>147051</t>
  </si>
  <si>
    <t>CRAIG SUB</t>
  </si>
  <si>
    <t>147052</t>
  </si>
  <si>
    <t>147053</t>
  </si>
  <si>
    <t>147055</t>
  </si>
  <si>
    <t>147056</t>
  </si>
  <si>
    <t>147057</t>
  </si>
  <si>
    <t>147058</t>
  </si>
  <si>
    <t>147059</t>
  </si>
  <si>
    <t>148001</t>
  </si>
  <si>
    <t>CHOUTEAU</t>
  </si>
  <si>
    <t>148002</t>
  </si>
  <si>
    <t>148006</t>
  </si>
  <si>
    <t>148009</t>
  </si>
  <si>
    <t>148010</t>
  </si>
  <si>
    <t>150001</t>
  </si>
  <si>
    <t>BATES</t>
  </si>
  <si>
    <t>150002</t>
  </si>
  <si>
    <t>150003</t>
  </si>
  <si>
    <t>150004</t>
  </si>
  <si>
    <t>150006</t>
  </si>
  <si>
    <t>150007</t>
  </si>
  <si>
    <t>150008</t>
  </si>
  <si>
    <t>151001</t>
  </si>
  <si>
    <t>GRAVOIS</t>
  </si>
  <si>
    <t>151002</t>
  </si>
  <si>
    <t>151003</t>
  </si>
  <si>
    <t>151004</t>
  </si>
  <si>
    <t>151005</t>
  </si>
  <si>
    <t>151006</t>
  </si>
  <si>
    <t>151007</t>
  </si>
  <si>
    <t>152001</t>
  </si>
  <si>
    <t>MIDLAND</t>
  </si>
  <si>
    <t>152002</t>
  </si>
  <si>
    <t>152003</t>
  </si>
  <si>
    <t>152004</t>
  </si>
  <si>
    <t>152005</t>
  </si>
  <si>
    <t>152006</t>
  </si>
  <si>
    <t>152007</t>
  </si>
  <si>
    <t>152008</t>
  </si>
  <si>
    <t>153001</t>
  </si>
  <si>
    <t>HALLS FERRY</t>
  </si>
  <si>
    <t>153002</t>
  </si>
  <si>
    <t>153003</t>
  </si>
  <si>
    <t>153004</t>
  </si>
  <si>
    <t>153005</t>
  </si>
  <si>
    <t>153006</t>
  </si>
  <si>
    <t>153007</t>
  </si>
  <si>
    <t>153008</t>
  </si>
  <si>
    <t>154001</t>
  </si>
  <si>
    <t>GRANDVIEW</t>
  </si>
  <si>
    <t>154002</t>
  </si>
  <si>
    <t>154003</t>
  </si>
  <si>
    <t>154004</t>
  </si>
  <si>
    <t>154005</t>
  </si>
  <si>
    <t>154006</t>
  </si>
  <si>
    <t>154007</t>
  </si>
  <si>
    <t>154008</t>
  </si>
  <si>
    <t>155001</t>
  </si>
  <si>
    <t>RIVER ROADS</t>
  </si>
  <si>
    <t>155002</t>
  </si>
  <si>
    <t>155004</t>
  </si>
  <si>
    <t>155005</t>
  </si>
  <si>
    <t>155006</t>
  </si>
  <si>
    <t>155007</t>
  </si>
  <si>
    <t>156001</t>
  </si>
  <si>
    <t>BROWN</t>
  </si>
  <si>
    <t>156002</t>
  </si>
  <si>
    <t>156003</t>
  </si>
  <si>
    <t>156004</t>
  </si>
  <si>
    <t>156006</t>
  </si>
  <si>
    <t>156007</t>
  </si>
  <si>
    <t>156008</t>
  </si>
  <si>
    <t>156009</t>
  </si>
  <si>
    <t>156010</t>
  </si>
  <si>
    <t>157001</t>
  </si>
  <si>
    <t>GUSTINE</t>
  </si>
  <si>
    <t>157002</t>
  </si>
  <si>
    <t>157003</t>
  </si>
  <si>
    <t>157004</t>
  </si>
  <si>
    <t>157005</t>
  </si>
  <si>
    <t>157006</t>
  </si>
  <si>
    <t>157007</t>
  </si>
  <si>
    <t>157008</t>
  </si>
  <si>
    <t>158002</t>
  </si>
  <si>
    <t>SHREVE</t>
  </si>
  <si>
    <t>158004</t>
  </si>
  <si>
    <t>158005</t>
  </si>
  <si>
    <t>159001</t>
  </si>
  <si>
    <t>HUMBOLDT</t>
  </si>
  <si>
    <t>159002</t>
  </si>
  <si>
    <t>159003</t>
  </si>
  <si>
    <t>160001</t>
  </si>
  <si>
    <t>MULLANPHY</t>
  </si>
  <si>
    <t>160002</t>
  </si>
  <si>
    <t>160003</t>
  </si>
  <si>
    <t>160006</t>
  </si>
  <si>
    <t>161051</t>
  </si>
  <si>
    <t>FARMINGTON</t>
  </si>
  <si>
    <t>161052</t>
  </si>
  <si>
    <t>161053</t>
  </si>
  <si>
    <t>161054</t>
  </si>
  <si>
    <t>161055</t>
  </si>
  <si>
    <t>161056</t>
  </si>
  <si>
    <t>162051</t>
  </si>
  <si>
    <t>CROSS KEYS</t>
  </si>
  <si>
    <t>162053</t>
  </si>
  <si>
    <t>162054</t>
  </si>
  <si>
    <t>162055</t>
  </si>
  <si>
    <t>162058</t>
  </si>
  <si>
    <t>162059</t>
  </si>
  <si>
    <t>163001</t>
  </si>
  <si>
    <t>DELLWOOD</t>
  </si>
  <si>
    <t>163002</t>
  </si>
  <si>
    <t>163003</t>
  </si>
  <si>
    <t>163004</t>
  </si>
  <si>
    <t>163005</t>
  </si>
  <si>
    <t>163006</t>
  </si>
  <si>
    <t>163007</t>
  </si>
  <si>
    <t>163008</t>
  </si>
  <si>
    <t>164001</t>
  </si>
  <si>
    <t>ALDINE</t>
  </si>
  <si>
    <t>164002</t>
  </si>
  <si>
    <t>164003</t>
  </si>
  <si>
    <t>164005</t>
  </si>
  <si>
    <t>164006</t>
  </si>
  <si>
    <t>164007</t>
  </si>
  <si>
    <t>164009</t>
  </si>
  <si>
    <t>165051</t>
  </si>
  <si>
    <t>SIX FLAGS</t>
  </si>
  <si>
    <t>165052</t>
  </si>
  <si>
    <t>165053</t>
  </si>
  <si>
    <t>165055</t>
  </si>
  <si>
    <t>165056</t>
  </si>
  <si>
    <t>165058</t>
  </si>
  <si>
    <t>166001</t>
  </si>
  <si>
    <t>BERRY</t>
  </si>
  <si>
    <t>166002</t>
  </si>
  <si>
    <t>166003</t>
  </si>
  <si>
    <t>166004</t>
  </si>
  <si>
    <t>167051</t>
  </si>
  <si>
    <t>LARIMORE</t>
  </si>
  <si>
    <t>167052</t>
  </si>
  <si>
    <t>167053</t>
  </si>
  <si>
    <t>167054</t>
  </si>
  <si>
    <t>167055</t>
  </si>
  <si>
    <t>167056</t>
  </si>
  <si>
    <t>JEFFERSON</t>
  </si>
  <si>
    <t>168052</t>
  </si>
  <si>
    <t>HILLSBORO</t>
  </si>
  <si>
    <t>168053</t>
  </si>
  <si>
    <t>168055</t>
  </si>
  <si>
    <t>168056</t>
  </si>
  <si>
    <t>168057</t>
  </si>
  <si>
    <t>169051</t>
  </si>
  <si>
    <t>POND</t>
  </si>
  <si>
    <t>169052</t>
  </si>
  <si>
    <t>169053</t>
  </si>
  <si>
    <t>169054</t>
  </si>
  <si>
    <t>169055</t>
  </si>
  <si>
    <t>169056</t>
  </si>
  <si>
    <t>169057</t>
  </si>
  <si>
    <t>LAKESIDE</t>
  </si>
  <si>
    <t>170051</t>
  </si>
  <si>
    <t>NORTH SHORE</t>
  </si>
  <si>
    <t>171001</t>
  </si>
  <si>
    <t>AUDUBON</t>
  </si>
  <si>
    <t>171002</t>
  </si>
  <si>
    <t>171003</t>
  </si>
  <si>
    <t>171004</t>
  </si>
  <si>
    <t>171005</t>
  </si>
  <si>
    <t>172001</t>
  </si>
  <si>
    <t>GROBY</t>
  </si>
  <si>
    <t>172002</t>
  </si>
  <si>
    <t>172003</t>
  </si>
  <si>
    <t>172004</t>
  </si>
  <si>
    <t>172006</t>
  </si>
  <si>
    <t>172007</t>
  </si>
  <si>
    <t>172008</t>
  </si>
  <si>
    <t>172009</t>
  </si>
  <si>
    <t>174009</t>
  </si>
  <si>
    <t>CLAYTON</t>
  </si>
  <si>
    <t>174010</t>
  </si>
  <si>
    <t>174011</t>
  </si>
  <si>
    <t>174012</t>
  </si>
  <si>
    <t>174016</t>
  </si>
  <si>
    <t>174017</t>
  </si>
  <si>
    <t>174018</t>
  </si>
  <si>
    <t>178052</t>
  </si>
  <si>
    <t>MANCHESTER</t>
  </si>
  <si>
    <t>178054</t>
  </si>
  <si>
    <t>178055</t>
  </si>
  <si>
    <t>179051</t>
  </si>
  <si>
    <t>ST. CLAIR</t>
  </si>
  <si>
    <t>179052</t>
  </si>
  <si>
    <t>179053</t>
  </si>
  <si>
    <t>179054</t>
  </si>
  <si>
    <t>179055</t>
  </si>
  <si>
    <t>179056</t>
  </si>
  <si>
    <t>181001</t>
  </si>
  <si>
    <t>MURAT</t>
  </si>
  <si>
    <t>181002</t>
  </si>
  <si>
    <t>181003</t>
  </si>
  <si>
    <t>182001</t>
  </si>
  <si>
    <t>GLENDALE</t>
  </si>
  <si>
    <t>182002</t>
  </si>
  <si>
    <t>182004</t>
  </si>
  <si>
    <t>182005</t>
  </si>
  <si>
    <t>182006</t>
  </si>
  <si>
    <t>182007</t>
  </si>
  <si>
    <t>182008</t>
  </si>
  <si>
    <t>183001</t>
  </si>
  <si>
    <t>YORKSHIRE</t>
  </si>
  <si>
    <t>183002</t>
  </si>
  <si>
    <t>183003</t>
  </si>
  <si>
    <t>183004</t>
  </si>
  <si>
    <t>183006</t>
  </si>
  <si>
    <t>183007</t>
  </si>
  <si>
    <t>183009</t>
  </si>
  <si>
    <t>183010</t>
  </si>
  <si>
    <t>184051</t>
  </si>
  <si>
    <t>SUNSET</t>
  </si>
  <si>
    <t>184052</t>
  </si>
  <si>
    <t>184053</t>
  </si>
  <si>
    <t>184054</t>
  </si>
  <si>
    <t>184055</t>
  </si>
  <si>
    <t>185052</t>
  </si>
  <si>
    <t>IMPERIAL</t>
  </si>
  <si>
    <t>185053</t>
  </si>
  <si>
    <t>185055</t>
  </si>
  <si>
    <t>185056</t>
  </si>
  <si>
    <t>185057</t>
  </si>
  <si>
    <t>186051</t>
  </si>
  <si>
    <t>HEMATITE</t>
  </si>
  <si>
    <t>186052</t>
  </si>
  <si>
    <t>188001</t>
  </si>
  <si>
    <t>DELMAR</t>
  </si>
  <si>
    <t>188003</t>
  </si>
  <si>
    <t>188004</t>
  </si>
  <si>
    <t>188005</t>
  </si>
  <si>
    <t>188006</t>
  </si>
  <si>
    <t>188007</t>
  </si>
  <si>
    <t>188008</t>
  </si>
  <si>
    <t>188009</t>
  </si>
  <si>
    <t>189051</t>
  </si>
  <si>
    <t>PLATTIN</t>
  </si>
  <si>
    <t>189052</t>
  </si>
  <si>
    <t>189053</t>
  </si>
  <si>
    <t>189054</t>
  </si>
  <si>
    <t>190051</t>
  </si>
  <si>
    <t>HIGH RIDGE</t>
  </si>
  <si>
    <t>190052</t>
  </si>
  <si>
    <t>190054</t>
  </si>
  <si>
    <t>190055</t>
  </si>
  <si>
    <t>190056</t>
  </si>
  <si>
    <t>190058</t>
  </si>
  <si>
    <t>191052</t>
  </si>
  <si>
    <t>MAXVILLE</t>
  </si>
  <si>
    <t>191053</t>
  </si>
  <si>
    <t>191055</t>
  </si>
  <si>
    <t>191057</t>
  </si>
  <si>
    <t>192001</t>
  </si>
  <si>
    <t>OETTERS</t>
  </si>
  <si>
    <t>193051</t>
  </si>
  <si>
    <t>RANDOLPH</t>
  </si>
  <si>
    <t>193052</t>
  </si>
  <si>
    <t>193053</t>
  </si>
  <si>
    <t>194051</t>
  </si>
  <si>
    <t>TELEGRAPH</t>
  </si>
  <si>
    <t>194052</t>
  </si>
  <si>
    <t>194054</t>
  </si>
  <si>
    <t>194056</t>
  </si>
  <si>
    <t>195051</t>
  </si>
  <si>
    <t>HORINE</t>
  </si>
  <si>
    <t>195052</t>
  </si>
  <si>
    <t>195054</t>
  </si>
  <si>
    <t>195055</t>
  </si>
  <si>
    <t>196001</t>
  </si>
  <si>
    <t>MAPLEWOOD</t>
  </si>
  <si>
    <t>196002</t>
  </si>
  <si>
    <t>196003</t>
  </si>
  <si>
    <t>196005</t>
  </si>
  <si>
    <t>196007</t>
  </si>
  <si>
    <t>196008</t>
  </si>
  <si>
    <t>197051</t>
  </si>
  <si>
    <t>CASTLEWOOD</t>
  </si>
  <si>
    <t>197052</t>
  </si>
  <si>
    <t>197053</t>
  </si>
  <si>
    <t>197055</t>
  </si>
  <si>
    <t>197056</t>
  </si>
  <si>
    <t>197057</t>
  </si>
  <si>
    <t>198001</t>
  </si>
  <si>
    <t>DALE</t>
  </si>
  <si>
    <t>198002</t>
  </si>
  <si>
    <t>198003</t>
  </si>
  <si>
    <t>198004</t>
  </si>
  <si>
    <t>MOBERLY</t>
  </si>
  <si>
    <t>1P1051</t>
  </si>
  <si>
    <t>CLARK-MO</t>
  </si>
  <si>
    <t>1P5052</t>
  </si>
  <si>
    <t>CLARK-MO2</t>
  </si>
  <si>
    <t>201001</t>
  </si>
  <si>
    <t>COOL VALLEY</t>
  </si>
  <si>
    <t>201002</t>
  </si>
  <si>
    <t>201003</t>
  </si>
  <si>
    <t>201005</t>
  </si>
  <si>
    <t>201006</t>
  </si>
  <si>
    <t>201007</t>
  </si>
  <si>
    <t>201008</t>
  </si>
  <si>
    <t>202001</t>
  </si>
  <si>
    <t>MCCAUSLAND</t>
  </si>
  <si>
    <t>202002</t>
  </si>
  <si>
    <t>202003</t>
  </si>
  <si>
    <t>202004</t>
  </si>
  <si>
    <t>202005</t>
  </si>
  <si>
    <t>202006</t>
  </si>
  <si>
    <t>202007</t>
  </si>
  <si>
    <t>202008</t>
  </si>
  <si>
    <t>202011</t>
  </si>
  <si>
    <t>202013</t>
  </si>
  <si>
    <t>202014</t>
  </si>
  <si>
    <t>202015</t>
  </si>
  <si>
    <t>203051</t>
  </si>
  <si>
    <t>PATTONVILLE</t>
  </si>
  <si>
    <t>203052</t>
  </si>
  <si>
    <t>203055</t>
  </si>
  <si>
    <t>203056</t>
  </si>
  <si>
    <t>203058</t>
  </si>
  <si>
    <t>203059</t>
  </si>
  <si>
    <t>204052</t>
  </si>
  <si>
    <t>MARK TWAIN</t>
  </si>
  <si>
    <t>204053</t>
  </si>
  <si>
    <t>204054</t>
  </si>
  <si>
    <t>204056</t>
  </si>
  <si>
    <t>205051</t>
  </si>
  <si>
    <t>MT. CARMEL</t>
  </si>
  <si>
    <t>205052</t>
  </si>
  <si>
    <t>206001</t>
  </si>
  <si>
    <t>WEIL</t>
  </si>
  <si>
    <t>206002</t>
  </si>
  <si>
    <t>206003</t>
  </si>
  <si>
    <t>206004</t>
  </si>
  <si>
    <t>206005</t>
  </si>
  <si>
    <t>207051</t>
  </si>
  <si>
    <t>OTTOVILLE</t>
  </si>
  <si>
    <t>207053</t>
  </si>
  <si>
    <t>207054</t>
  </si>
  <si>
    <t>207055</t>
  </si>
  <si>
    <t>208001</t>
  </si>
  <si>
    <t>LANDWEHR</t>
  </si>
  <si>
    <t>208002</t>
  </si>
  <si>
    <t>208003</t>
  </si>
  <si>
    <t>208004</t>
  </si>
  <si>
    <t>209051</t>
  </si>
  <si>
    <t>TAUSSIG</t>
  </si>
  <si>
    <t>209052</t>
  </si>
  <si>
    <t>209054</t>
  </si>
  <si>
    <t>209055</t>
  </si>
  <si>
    <t>209056</t>
  </si>
  <si>
    <t>210051</t>
  </si>
  <si>
    <t>HAZELWOOD</t>
  </si>
  <si>
    <t>210052</t>
  </si>
  <si>
    <t>210055</t>
  </si>
  <si>
    <t>210056</t>
  </si>
  <si>
    <t>211051</t>
  </si>
  <si>
    <t>TENBROOK</t>
  </si>
  <si>
    <t>211052</t>
  </si>
  <si>
    <t>211053</t>
  </si>
  <si>
    <t>211054</t>
  </si>
  <si>
    <t>211055</t>
  </si>
  <si>
    <t>211056</t>
  </si>
  <si>
    <t>212001</t>
  </si>
  <si>
    <t>CHEROKEE</t>
  </si>
  <si>
    <t>212002</t>
  </si>
  <si>
    <t>212003</t>
  </si>
  <si>
    <t>212004</t>
  </si>
  <si>
    <t>212005</t>
  </si>
  <si>
    <t>212006</t>
  </si>
  <si>
    <t>212007</t>
  </si>
  <si>
    <t>212008</t>
  </si>
  <si>
    <t>212009</t>
  </si>
  <si>
    <t>212010</t>
  </si>
  <si>
    <t>212011</t>
  </si>
  <si>
    <t>212012</t>
  </si>
  <si>
    <t>UNDERGROUND</t>
  </si>
  <si>
    <t>213051</t>
  </si>
  <si>
    <t>MLK</t>
  </si>
  <si>
    <t>213054</t>
  </si>
  <si>
    <t>213060</t>
  </si>
  <si>
    <t>214051</t>
  </si>
  <si>
    <t>PARKER</t>
  </si>
  <si>
    <t>214052</t>
  </si>
  <si>
    <t>214053</t>
  </si>
  <si>
    <t>214054</t>
  </si>
  <si>
    <t>214055</t>
  </si>
  <si>
    <t>215051</t>
  </si>
  <si>
    <t>BLACKJACK</t>
  </si>
  <si>
    <t>215052</t>
  </si>
  <si>
    <t>215053</t>
  </si>
  <si>
    <t>215054</t>
  </si>
  <si>
    <t>215055</t>
  </si>
  <si>
    <t>215056</t>
  </si>
  <si>
    <t>216051</t>
  </si>
  <si>
    <t>LAKE OZARK</t>
  </si>
  <si>
    <t>216052</t>
  </si>
  <si>
    <t>216053</t>
  </si>
  <si>
    <t>216055</t>
  </si>
  <si>
    <t>216056</t>
  </si>
  <si>
    <t>217051</t>
  </si>
  <si>
    <t>OLIVE</t>
  </si>
  <si>
    <t>217052</t>
  </si>
  <si>
    <t>217053</t>
  </si>
  <si>
    <t>217054</t>
  </si>
  <si>
    <t>217055</t>
  </si>
  <si>
    <t>217056</t>
  </si>
  <si>
    <t>218051</t>
  </si>
  <si>
    <t>218052</t>
  </si>
  <si>
    <t>218053</t>
  </si>
  <si>
    <t>218055</t>
  </si>
  <si>
    <t>218056</t>
  </si>
  <si>
    <t>218057</t>
  </si>
  <si>
    <t>218059</t>
  </si>
  <si>
    <t>218060</t>
  </si>
  <si>
    <t>219001</t>
  </si>
  <si>
    <t>MCPHERSON</t>
  </si>
  <si>
    <t>219003</t>
  </si>
  <si>
    <t>219004</t>
  </si>
  <si>
    <t>219005</t>
  </si>
  <si>
    <t>219006</t>
  </si>
  <si>
    <t>219007</t>
  </si>
  <si>
    <t>219008</t>
  </si>
  <si>
    <t>220001</t>
  </si>
  <si>
    <t>CONNECTICUT</t>
  </si>
  <si>
    <t>220002</t>
  </si>
  <si>
    <t>220003</t>
  </si>
  <si>
    <t>220004</t>
  </si>
  <si>
    <t>220005</t>
  </si>
  <si>
    <t>220006</t>
  </si>
  <si>
    <t>220007</t>
  </si>
  <si>
    <t>220008</t>
  </si>
  <si>
    <t>220009</t>
  </si>
  <si>
    <t>223051</t>
  </si>
  <si>
    <t>CONCORD</t>
  </si>
  <si>
    <t>223052</t>
  </si>
  <si>
    <t>223054</t>
  </si>
  <si>
    <t>223055</t>
  </si>
  <si>
    <t>223056</t>
  </si>
  <si>
    <t>224001</t>
  </si>
  <si>
    <t>HEEGE</t>
  </si>
  <si>
    <t>224002</t>
  </si>
  <si>
    <t>224003</t>
  </si>
  <si>
    <t>224004</t>
  </si>
  <si>
    <t>225001</t>
  </si>
  <si>
    <t>GOODFELLOW</t>
  </si>
  <si>
    <t>225002</t>
  </si>
  <si>
    <t>225003</t>
  </si>
  <si>
    <t>225004</t>
  </si>
  <si>
    <t>226001</t>
  </si>
  <si>
    <t>COLOGNE</t>
  </si>
  <si>
    <t>226002</t>
  </si>
  <si>
    <t>226003</t>
  </si>
  <si>
    <t>226004</t>
  </si>
  <si>
    <t>226005</t>
  </si>
  <si>
    <t>226006</t>
  </si>
  <si>
    <t>226007</t>
  </si>
  <si>
    <t>226008</t>
  </si>
  <si>
    <t>227001</t>
  </si>
  <si>
    <t>DYER</t>
  </si>
  <si>
    <t>227002</t>
  </si>
  <si>
    <t>227003</t>
  </si>
  <si>
    <t>227004</t>
  </si>
  <si>
    <t>227005</t>
  </si>
  <si>
    <t>227006</t>
  </si>
  <si>
    <t>227007</t>
  </si>
  <si>
    <t>227008</t>
  </si>
  <si>
    <t>227010</t>
  </si>
  <si>
    <t>228051</t>
  </si>
  <si>
    <t>CRESTWOOD</t>
  </si>
  <si>
    <t>228052</t>
  </si>
  <si>
    <t>228053</t>
  </si>
  <si>
    <t>228054</t>
  </si>
  <si>
    <t>228055</t>
  </si>
  <si>
    <t>228056</t>
  </si>
  <si>
    <t>229051</t>
  </si>
  <si>
    <t>PATTERSON</t>
  </si>
  <si>
    <t>229052</t>
  </si>
  <si>
    <t>229053</t>
  </si>
  <si>
    <t>229054</t>
  </si>
  <si>
    <t>229056</t>
  </si>
  <si>
    <t>230051</t>
  </si>
  <si>
    <t>SCHOETTLER</t>
  </si>
  <si>
    <t>230052</t>
  </si>
  <si>
    <t>230053</t>
  </si>
  <si>
    <t>230054</t>
  </si>
  <si>
    <t>230055</t>
  </si>
  <si>
    <t>230056</t>
  </si>
  <si>
    <t>231051</t>
  </si>
  <si>
    <t>FORDER</t>
  </si>
  <si>
    <t>231053</t>
  </si>
  <si>
    <t>231054</t>
  </si>
  <si>
    <t>231056</t>
  </si>
  <si>
    <t>232001</t>
  </si>
  <si>
    <t>LACLEDE</t>
  </si>
  <si>
    <t>232002</t>
  </si>
  <si>
    <t>232003</t>
  </si>
  <si>
    <t>232004</t>
  </si>
  <si>
    <t>232005</t>
  </si>
  <si>
    <t>232006</t>
  </si>
  <si>
    <t>232007</t>
  </si>
  <si>
    <t>232008</t>
  </si>
  <si>
    <t>233001</t>
  </si>
  <si>
    <t>LOCKWOOD</t>
  </si>
  <si>
    <t>233002</t>
  </si>
  <si>
    <t>233003</t>
  </si>
  <si>
    <t>233004</t>
  </si>
  <si>
    <t>233005</t>
  </si>
  <si>
    <t>233006</t>
  </si>
  <si>
    <t>233007</t>
  </si>
  <si>
    <t>233008</t>
  </si>
  <si>
    <t>235052</t>
  </si>
  <si>
    <t>VALLEY PARK</t>
  </si>
  <si>
    <t>235053</t>
  </si>
  <si>
    <t>235054</t>
  </si>
  <si>
    <t>235055</t>
  </si>
  <si>
    <t>235056</t>
  </si>
  <si>
    <t>235057</t>
  </si>
  <si>
    <t>238001</t>
  </si>
  <si>
    <t>LENOX</t>
  </si>
  <si>
    <t>238002</t>
  </si>
  <si>
    <t>238003</t>
  </si>
  <si>
    <t>238004</t>
  </si>
  <si>
    <t>238005</t>
  </si>
  <si>
    <t>238006</t>
  </si>
  <si>
    <t>238007</t>
  </si>
  <si>
    <t>238008</t>
  </si>
  <si>
    <t>238009</t>
  </si>
  <si>
    <t>238010</t>
  </si>
  <si>
    <t>243051</t>
  </si>
  <si>
    <t>RIVERPORT</t>
  </si>
  <si>
    <t>243052</t>
  </si>
  <si>
    <t>243053</t>
  </si>
  <si>
    <t>243056</t>
  </si>
  <si>
    <t>245051</t>
  </si>
  <si>
    <t>CLYDESDALE</t>
  </si>
  <si>
    <t>245052</t>
  </si>
  <si>
    <t>245053</t>
  </si>
  <si>
    <t>246001</t>
  </si>
  <si>
    <t>KINGSBURY</t>
  </si>
  <si>
    <t>246002</t>
  </si>
  <si>
    <t>246004</t>
  </si>
  <si>
    <t>246005</t>
  </si>
  <si>
    <t>246006</t>
  </si>
  <si>
    <t>246007</t>
  </si>
  <si>
    <t>246008</t>
  </si>
  <si>
    <t>246009</t>
  </si>
  <si>
    <t>246010</t>
  </si>
  <si>
    <t>247052</t>
  </si>
  <si>
    <t>FRONTENAC</t>
  </si>
  <si>
    <t>247053</t>
  </si>
  <si>
    <t>247054</t>
  </si>
  <si>
    <t>247055</t>
  </si>
  <si>
    <t>251004</t>
  </si>
  <si>
    <t>ENRIGHT 4KV</t>
  </si>
  <si>
    <t>251005</t>
  </si>
  <si>
    <t>251006</t>
  </si>
  <si>
    <t>251007</t>
  </si>
  <si>
    <t>251008</t>
  </si>
  <si>
    <t>251011</t>
  </si>
  <si>
    <t>251012</t>
  </si>
  <si>
    <t>251013</t>
  </si>
  <si>
    <t>251014</t>
  </si>
  <si>
    <t>251015</t>
  </si>
  <si>
    <t>252001</t>
  </si>
  <si>
    <t>VERNON</t>
  </si>
  <si>
    <t>252002</t>
  </si>
  <si>
    <t>252003</t>
  </si>
  <si>
    <t>252004</t>
  </si>
  <si>
    <t>253051</t>
  </si>
  <si>
    <t>RINGER</t>
  </si>
  <si>
    <t>253052</t>
  </si>
  <si>
    <t>253053</t>
  </si>
  <si>
    <t>253054</t>
  </si>
  <si>
    <t>253056</t>
  </si>
  <si>
    <t>253057</t>
  </si>
  <si>
    <t>253058</t>
  </si>
  <si>
    <t>254051</t>
  </si>
  <si>
    <t>ORCHARD GARDENS</t>
  </si>
  <si>
    <t>254052</t>
  </si>
  <si>
    <t>254053</t>
  </si>
  <si>
    <t>254054</t>
  </si>
  <si>
    <t>254057</t>
  </si>
  <si>
    <t>254058</t>
  </si>
  <si>
    <t>254059</t>
  </si>
  <si>
    <t>255001</t>
  </si>
  <si>
    <t>NEWSTEAD</t>
  </si>
  <si>
    <t>255002</t>
  </si>
  <si>
    <t>255003</t>
  </si>
  <si>
    <t>255004</t>
  </si>
  <si>
    <t>255006</t>
  </si>
  <si>
    <t>255007</t>
  </si>
  <si>
    <t>255008</t>
  </si>
  <si>
    <t>255009</t>
  </si>
  <si>
    <t>255010</t>
  </si>
  <si>
    <t>256051</t>
  </si>
  <si>
    <t>256053</t>
  </si>
  <si>
    <t>256054</t>
  </si>
  <si>
    <t>256055</t>
  </si>
  <si>
    <t>256056</t>
  </si>
  <si>
    <t>256057</t>
  </si>
  <si>
    <t>256059</t>
  </si>
  <si>
    <t>256060</t>
  </si>
  <si>
    <t>257001</t>
  </si>
  <si>
    <t>JAMIESON</t>
  </si>
  <si>
    <t>257002</t>
  </si>
  <si>
    <t>257003</t>
  </si>
  <si>
    <t>257004</t>
  </si>
  <si>
    <t>257007</t>
  </si>
  <si>
    <t>257008</t>
  </si>
  <si>
    <t>258051</t>
  </si>
  <si>
    <t>RUDDER</t>
  </si>
  <si>
    <t>258052</t>
  </si>
  <si>
    <t>258056</t>
  </si>
  <si>
    <t>258057</t>
  </si>
  <si>
    <t>258058</t>
  </si>
  <si>
    <t>259051</t>
  </si>
  <si>
    <t>FLORISSANT</t>
  </si>
  <si>
    <t>259053</t>
  </si>
  <si>
    <t>259054</t>
  </si>
  <si>
    <t>259055</t>
  </si>
  <si>
    <t>259058</t>
  </si>
  <si>
    <t>259059</t>
  </si>
  <si>
    <t>259060</t>
  </si>
  <si>
    <t>260052</t>
  </si>
  <si>
    <t>JAMESTOWN</t>
  </si>
  <si>
    <t>260053</t>
  </si>
  <si>
    <t>260056</t>
  </si>
  <si>
    <t>260057</t>
  </si>
  <si>
    <t>262051</t>
  </si>
  <si>
    <t>DES PERES</t>
  </si>
  <si>
    <t>262052</t>
  </si>
  <si>
    <t>262054</t>
  </si>
  <si>
    <t>262055</t>
  </si>
  <si>
    <t>262058</t>
  </si>
  <si>
    <t>263001</t>
  </si>
  <si>
    <t>SULPHUR</t>
  </si>
  <si>
    <t>263002</t>
  </si>
  <si>
    <t>263003</t>
  </si>
  <si>
    <t>263004</t>
  </si>
  <si>
    <t>264051</t>
  </si>
  <si>
    <t>SCHUETZ</t>
  </si>
  <si>
    <t>264053</t>
  </si>
  <si>
    <t>264054</t>
  </si>
  <si>
    <t>264056</t>
  </si>
  <si>
    <t>264057</t>
  </si>
  <si>
    <t>264058</t>
  </si>
  <si>
    <t>264060</t>
  </si>
  <si>
    <t>265051</t>
  </si>
  <si>
    <t>WATERFORD</t>
  </si>
  <si>
    <t>265052</t>
  </si>
  <si>
    <t>265054</t>
  </si>
  <si>
    <t>266051</t>
  </si>
  <si>
    <t>EARTH CITY</t>
  </si>
  <si>
    <t>266052</t>
  </si>
  <si>
    <t>266054</t>
  </si>
  <si>
    <t>266055</t>
  </si>
  <si>
    <t>267051</t>
  </si>
  <si>
    <t>WOODSMILL</t>
  </si>
  <si>
    <t>267052</t>
  </si>
  <si>
    <t>267053</t>
  </si>
  <si>
    <t>267055</t>
  </si>
  <si>
    <t>267056</t>
  </si>
  <si>
    <t>267057</t>
  </si>
  <si>
    <t>267058</t>
  </si>
  <si>
    <t>267059</t>
  </si>
  <si>
    <t>267060</t>
  </si>
  <si>
    <t>268001</t>
  </si>
  <si>
    <t>WALDRON</t>
  </si>
  <si>
    <t>268002</t>
  </si>
  <si>
    <t>268003</t>
  </si>
  <si>
    <t>268004</t>
  </si>
  <si>
    <t>269001</t>
  </si>
  <si>
    <t>FROST</t>
  </si>
  <si>
    <t>269002</t>
  </si>
  <si>
    <t>269003</t>
  </si>
  <si>
    <t>269004</t>
  </si>
  <si>
    <t>270051</t>
  </si>
  <si>
    <t>HOWDERSHELL</t>
  </si>
  <si>
    <t>270052</t>
  </si>
  <si>
    <t>270053</t>
  </si>
  <si>
    <t>271052</t>
  </si>
  <si>
    <t>BOWLES</t>
  </si>
  <si>
    <t>271053</t>
  </si>
  <si>
    <t>271054</t>
  </si>
  <si>
    <t>271055</t>
  </si>
  <si>
    <t>272051</t>
  </si>
  <si>
    <t>SPANISH LAKE</t>
  </si>
  <si>
    <t>272052</t>
  </si>
  <si>
    <t>272053</t>
  </si>
  <si>
    <t>273052</t>
  </si>
  <si>
    <t>TESSON</t>
  </si>
  <si>
    <t>273053</t>
  </si>
  <si>
    <t>273056</t>
  </si>
  <si>
    <t>273057</t>
  </si>
  <si>
    <t>274001</t>
  </si>
  <si>
    <t>ST JOHNS SUB</t>
  </si>
  <si>
    <t>274002</t>
  </si>
  <si>
    <t>274003</t>
  </si>
  <si>
    <t>274004</t>
  </si>
  <si>
    <t>274005</t>
  </si>
  <si>
    <t>274006</t>
  </si>
  <si>
    <t>274007</t>
  </si>
  <si>
    <t>274008</t>
  </si>
  <si>
    <t>275001</t>
  </si>
  <si>
    <t>AFFTON</t>
  </si>
  <si>
    <t>275002</t>
  </si>
  <si>
    <t>275003</t>
  </si>
  <si>
    <t>275004</t>
  </si>
  <si>
    <t>275005</t>
  </si>
  <si>
    <t>275006</t>
  </si>
  <si>
    <t>275007</t>
  </si>
  <si>
    <t>275008</t>
  </si>
  <si>
    <t>276051</t>
  </si>
  <si>
    <t>REAVIS</t>
  </si>
  <si>
    <t>276052</t>
  </si>
  <si>
    <t>276053</t>
  </si>
  <si>
    <t>277002</t>
  </si>
  <si>
    <t>LAMBERT</t>
  </si>
  <si>
    <t>277003</t>
  </si>
  <si>
    <t>278003</t>
  </si>
  <si>
    <t>HOOVER</t>
  </si>
  <si>
    <t>278004</t>
  </si>
  <si>
    <t>278005</t>
  </si>
  <si>
    <t>279051</t>
  </si>
  <si>
    <t>MARYVILLE</t>
  </si>
  <si>
    <t>279052</t>
  </si>
  <si>
    <t>279053</t>
  </si>
  <si>
    <t>279054</t>
  </si>
  <si>
    <t>279055</t>
  </si>
  <si>
    <t>280051</t>
  </si>
  <si>
    <t>HEINTZ</t>
  </si>
  <si>
    <t>280052</t>
  </si>
  <si>
    <t>280053</t>
  </si>
  <si>
    <t>280055</t>
  </si>
  <si>
    <t>280056</t>
  </si>
  <si>
    <t>281051</t>
  </si>
  <si>
    <t>QUAD</t>
  </si>
  <si>
    <t>281054</t>
  </si>
  <si>
    <t>282051</t>
  </si>
  <si>
    <t>CLARKSON</t>
  </si>
  <si>
    <t>282052</t>
  </si>
  <si>
    <t>282053</t>
  </si>
  <si>
    <t>282054</t>
  </si>
  <si>
    <t>282055</t>
  </si>
  <si>
    <t>282056</t>
  </si>
  <si>
    <t>282057</t>
  </si>
  <si>
    <t>282058</t>
  </si>
  <si>
    <t>283051</t>
  </si>
  <si>
    <t>MCKELVEY</t>
  </si>
  <si>
    <t>283053</t>
  </si>
  <si>
    <t>283054</t>
  </si>
  <si>
    <t>283055</t>
  </si>
  <si>
    <t>283056</t>
  </si>
  <si>
    <t>284051</t>
  </si>
  <si>
    <t>ST ANN</t>
  </si>
  <si>
    <t>284052</t>
  </si>
  <si>
    <t>284053</t>
  </si>
  <si>
    <t>285051</t>
  </si>
  <si>
    <t>POPLAR</t>
  </si>
  <si>
    <t>285052</t>
  </si>
  <si>
    <t>285053</t>
  </si>
  <si>
    <t>285054</t>
  </si>
  <si>
    <t>285055</t>
  </si>
  <si>
    <t>285056</t>
  </si>
  <si>
    <t>285057</t>
  </si>
  <si>
    <t>287052</t>
  </si>
  <si>
    <t>ASHLEY</t>
  </si>
  <si>
    <t>287053</t>
  </si>
  <si>
    <t>287054</t>
  </si>
  <si>
    <t>287055</t>
  </si>
  <si>
    <t>287056</t>
  </si>
  <si>
    <t>287057</t>
  </si>
  <si>
    <t>287059</t>
  </si>
  <si>
    <t>288051</t>
  </si>
  <si>
    <t>NATURAL BRIDGE</t>
  </si>
  <si>
    <t>288052</t>
  </si>
  <si>
    <t>288053</t>
  </si>
  <si>
    <t>289051</t>
  </si>
  <si>
    <t>EUREKA</t>
  </si>
  <si>
    <t>289052</t>
  </si>
  <si>
    <t>289053</t>
  </si>
  <si>
    <t>289054</t>
  </si>
  <si>
    <t>289055</t>
  </si>
  <si>
    <t>291051</t>
  </si>
  <si>
    <t>YAEGER</t>
  </si>
  <si>
    <t>291052</t>
  </si>
  <si>
    <t>291053</t>
  </si>
  <si>
    <t>292051</t>
  </si>
  <si>
    <t>WILD HORSE</t>
  </si>
  <si>
    <t>292052</t>
  </si>
  <si>
    <t>292053</t>
  </si>
  <si>
    <t>292054</t>
  </si>
  <si>
    <t>292055</t>
  </si>
  <si>
    <t>292056</t>
  </si>
  <si>
    <t>293001</t>
  </si>
  <si>
    <t>HANLEY</t>
  </si>
  <si>
    <t>293002</t>
  </si>
  <si>
    <t>293003</t>
  </si>
  <si>
    <t>293004</t>
  </si>
  <si>
    <t>293005</t>
  </si>
  <si>
    <t>293006</t>
  </si>
  <si>
    <t>293007</t>
  </si>
  <si>
    <t>293008</t>
  </si>
  <si>
    <t>293009</t>
  </si>
  <si>
    <t>293010</t>
  </si>
  <si>
    <t>293011</t>
  </si>
  <si>
    <t>293013</t>
  </si>
  <si>
    <t>294052</t>
  </si>
  <si>
    <t>GRATIOT</t>
  </si>
  <si>
    <t>294054</t>
  </si>
  <si>
    <t>294055</t>
  </si>
  <si>
    <t>294056</t>
  </si>
  <si>
    <t>294057</t>
  </si>
  <si>
    <t>294058</t>
  </si>
  <si>
    <t>295051</t>
  </si>
  <si>
    <t>EATHERTON</t>
  </si>
  <si>
    <t>295052</t>
  </si>
  <si>
    <t>295053</t>
  </si>
  <si>
    <t>295054</t>
  </si>
  <si>
    <t>295055</t>
  </si>
  <si>
    <t>295056</t>
  </si>
  <si>
    <t>295057</t>
  </si>
  <si>
    <t>297051</t>
  </si>
  <si>
    <t>LACKLAND</t>
  </si>
  <si>
    <t>297052</t>
  </si>
  <si>
    <t>297053</t>
  </si>
  <si>
    <t>297054</t>
  </si>
  <si>
    <t>297055</t>
  </si>
  <si>
    <t>298002</t>
  </si>
  <si>
    <t>VISTA</t>
  </si>
  <si>
    <t>298003</t>
  </si>
  <si>
    <t>298004</t>
  </si>
  <si>
    <t>298007</t>
  </si>
  <si>
    <t>298008</t>
  </si>
  <si>
    <t>298009</t>
  </si>
  <si>
    <t>299051</t>
  </si>
  <si>
    <t>CREVE COEUR</t>
  </si>
  <si>
    <t>299052</t>
  </si>
  <si>
    <t>299053</t>
  </si>
  <si>
    <t>317001</t>
  </si>
  <si>
    <t>GIMBLIN</t>
  </si>
  <si>
    <t>317002</t>
  </si>
  <si>
    <t>317003</t>
  </si>
  <si>
    <t>317004</t>
  </si>
  <si>
    <t>317005</t>
  </si>
  <si>
    <t>317007</t>
  </si>
  <si>
    <t>317008</t>
  </si>
  <si>
    <t>317009</t>
  </si>
  <si>
    <t>317010</t>
  </si>
  <si>
    <t>318051</t>
  </si>
  <si>
    <t>BARRETT STATION</t>
  </si>
  <si>
    <t>318052</t>
  </si>
  <si>
    <t>318053</t>
  </si>
  <si>
    <t>318054</t>
  </si>
  <si>
    <t>379001</t>
  </si>
  <si>
    <t>STL INTERNATIONAL</t>
  </si>
  <si>
    <t>381002</t>
  </si>
  <si>
    <t>SIGMA</t>
  </si>
  <si>
    <t>381003</t>
  </si>
  <si>
    <t>382001</t>
  </si>
  <si>
    <t>ALLEN</t>
  </si>
  <si>
    <t>382002</t>
  </si>
  <si>
    <t>382003</t>
  </si>
  <si>
    <t>383051</t>
  </si>
  <si>
    <t>ALGANA SUB</t>
  </si>
  <si>
    <t>383052</t>
  </si>
  <si>
    <t>383053</t>
  </si>
  <si>
    <t>383054</t>
  </si>
  <si>
    <t>383055</t>
  </si>
  <si>
    <t>383056</t>
  </si>
  <si>
    <t>384051</t>
  </si>
  <si>
    <t>FRIEDENS</t>
  </si>
  <si>
    <t>384052</t>
  </si>
  <si>
    <t>384053</t>
  </si>
  <si>
    <t>MEXICO</t>
  </si>
  <si>
    <t>385001</t>
  </si>
  <si>
    <t>HWY J</t>
  </si>
  <si>
    <t>NORTHEAST MO</t>
  </si>
  <si>
    <t>WENTZVILLE</t>
  </si>
  <si>
    <t>386051</t>
  </si>
  <si>
    <t>DUTZOW</t>
  </si>
  <si>
    <t>386052</t>
  </si>
  <si>
    <t>386053</t>
  </si>
  <si>
    <t>389051</t>
  </si>
  <si>
    <t>FLINT HILL</t>
  </si>
  <si>
    <t>389052</t>
  </si>
  <si>
    <t>389053</t>
  </si>
  <si>
    <t>389054</t>
  </si>
  <si>
    <t>389055</t>
  </si>
  <si>
    <t>392051</t>
  </si>
  <si>
    <t>MOREAU 161_12</t>
  </si>
  <si>
    <t>392052</t>
  </si>
  <si>
    <t>392053</t>
  </si>
  <si>
    <t>392054</t>
  </si>
  <si>
    <t>393051</t>
  </si>
  <si>
    <t>NORTHPARK</t>
  </si>
  <si>
    <t>393055</t>
  </si>
  <si>
    <t>393057</t>
  </si>
  <si>
    <t>451051</t>
  </si>
  <si>
    <t>SOUTH VIBURNUM</t>
  </si>
  <si>
    <t>13.2KV</t>
  </si>
  <si>
    <t>451052</t>
  </si>
  <si>
    <t>451054</t>
  </si>
  <si>
    <t>CARUTHERSVILLE</t>
  </si>
  <si>
    <t>452053</t>
  </si>
  <si>
    <t>BRAGGADOCIO</t>
  </si>
  <si>
    <t>452057</t>
  </si>
  <si>
    <t>453053</t>
  </si>
  <si>
    <t>CARUTHERSVILLE PLANT</t>
  </si>
  <si>
    <t>453055</t>
  </si>
  <si>
    <t>454051</t>
  </si>
  <si>
    <t>CARUTHERSVILLE SW</t>
  </si>
  <si>
    <t>454055</t>
  </si>
  <si>
    <t>455053</t>
  </si>
  <si>
    <t>CARUTHERSVILLE WEST</t>
  </si>
  <si>
    <t>455055</t>
  </si>
  <si>
    <t>HAYTI</t>
  </si>
  <si>
    <t>456055</t>
  </si>
  <si>
    <t>DEERING</t>
  </si>
  <si>
    <t>456057</t>
  </si>
  <si>
    <t>PORTAGEVILLE</t>
  </si>
  <si>
    <t>457052</t>
  </si>
  <si>
    <t>GIBSON</t>
  </si>
  <si>
    <t>457055</t>
  </si>
  <si>
    <t>458002</t>
  </si>
  <si>
    <t>GIDEON</t>
  </si>
  <si>
    <t>458008</t>
  </si>
  <si>
    <t>459051</t>
  </si>
  <si>
    <t>HAYTI EAST</t>
  </si>
  <si>
    <t>461053</t>
  </si>
  <si>
    <t>HAYTI WEST</t>
  </si>
  <si>
    <t>461055</t>
  </si>
  <si>
    <t>464051</t>
  </si>
  <si>
    <t>PORTAGEVILLE CITY</t>
  </si>
  <si>
    <t>464052</t>
  </si>
  <si>
    <t>464054</t>
  </si>
  <si>
    <t>464058</t>
  </si>
  <si>
    <t>STEELE</t>
  </si>
  <si>
    <t>465051</t>
  </si>
  <si>
    <t>465052</t>
  </si>
  <si>
    <t>465053</t>
  </si>
  <si>
    <t>465054</t>
  </si>
  <si>
    <t>466055</t>
  </si>
  <si>
    <t>WARDELL</t>
  </si>
  <si>
    <t>466057</t>
  </si>
  <si>
    <t>CAPE GIREADEAU</t>
  </si>
  <si>
    <t>468051</t>
  </si>
  <si>
    <t>SEMO PORT</t>
  </si>
  <si>
    <t>472051</t>
  </si>
  <si>
    <t>BELLEFOUNTAINE</t>
  </si>
  <si>
    <t>472052</t>
  </si>
  <si>
    <t>472053</t>
  </si>
  <si>
    <t>472054</t>
  </si>
  <si>
    <t>473051</t>
  </si>
  <si>
    <t>BISMARCK</t>
  </si>
  <si>
    <t>473052</t>
  </si>
  <si>
    <t>473053</t>
  </si>
  <si>
    <t>474051</t>
  </si>
  <si>
    <t>CADET</t>
  </si>
  <si>
    <t>474052</t>
  </si>
  <si>
    <t>475051</t>
  </si>
  <si>
    <t>GRANITEVILLE</t>
  </si>
  <si>
    <t>475052</t>
  </si>
  <si>
    <t>475053</t>
  </si>
  <si>
    <t>477051</t>
  </si>
  <si>
    <t>IRONDALE</t>
  </si>
  <si>
    <t>477052</t>
  </si>
  <si>
    <t>478051</t>
  </si>
  <si>
    <t>MINERAL POINT</t>
  </si>
  <si>
    <t>479051</t>
  </si>
  <si>
    <t>OLD MINES</t>
  </si>
  <si>
    <t>479052</t>
  </si>
  <si>
    <t>483051</t>
  </si>
  <si>
    <t>PILOT KNOB N&amp;S</t>
  </si>
  <si>
    <t>483052</t>
  </si>
  <si>
    <t>483053</t>
  </si>
  <si>
    <t>483054</t>
  </si>
  <si>
    <t>484051</t>
  </si>
  <si>
    <t>484052</t>
  </si>
  <si>
    <t>484053</t>
  </si>
  <si>
    <t>484054</t>
  </si>
  <si>
    <t>484055</t>
  </si>
  <si>
    <t>484056</t>
  </si>
  <si>
    <t>485051</t>
  </si>
  <si>
    <t>RICHWOODS</t>
  </si>
  <si>
    <t>485052</t>
  </si>
  <si>
    <t>487051</t>
  </si>
  <si>
    <t>STAR</t>
  </si>
  <si>
    <t>487052</t>
  </si>
  <si>
    <t>488051</t>
  </si>
  <si>
    <t>SUNNEN LAKE</t>
  </si>
  <si>
    <t>488052</t>
  </si>
  <si>
    <t>503051</t>
  </si>
  <si>
    <t>BOURBEUSE</t>
  </si>
  <si>
    <t>503052</t>
  </si>
  <si>
    <t>503053</t>
  </si>
  <si>
    <t>503055</t>
  </si>
  <si>
    <t>503056</t>
  </si>
  <si>
    <t>503057</t>
  </si>
  <si>
    <t>504052</t>
  </si>
  <si>
    <t>BRUSH CREEK</t>
  </si>
  <si>
    <t>504053</t>
  </si>
  <si>
    <t>504055</t>
  </si>
  <si>
    <t>504057</t>
  </si>
  <si>
    <t>505051</t>
  </si>
  <si>
    <t>LONEDELL</t>
  </si>
  <si>
    <t>505052</t>
  </si>
  <si>
    <t>505053</t>
  </si>
  <si>
    <t>505057</t>
  </si>
  <si>
    <t>506051</t>
  </si>
  <si>
    <t>MADISON-12</t>
  </si>
  <si>
    <t>506052</t>
  </si>
  <si>
    <t>506053</t>
  </si>
  <si>
    <t>506054</t>
  </si>
  <si>
    <t>506055</t>
  </si>
  <si>
    <t>506056</t>
  </si>
  <si>
    <t>506057</t>
  </si>
  <si>
    <t>507051</t>
  </si>
  <si>
    <t>CATAWISSA</t>
  </si>
  <si>
    <t>507052</t>
  </si>
  <si>
    <t>507055</t>
  </si>
  <si>
    <t>507056</t>
  </si>
  <si>
    <t>510051</t>
  </si>
  <si>
    <t>HAPPY SAC</t>
  </si>
  <si>
    <t>510052</t>
  </si>
  <si>
    <t>510053</t>
  </si>
  <si>
    <t>512051</t>
  </si>
  <si>
    <t>NEWPORT</t>
  </si>
  <si>
    <t>512052</t>
  </si>
  <si>
    <t>512053</t>
  </si>
  <si>
    <t>512054</t>
  </si>
  <si>
    <t>512055</t>
  </si>
  <si>
    <t>512056</t>
  </si>
  <si>
    <t>516051</t>
  </si>
  <si>
    <t>BYRNESVILLE</t>
  </si>
  <si>
    <t>516054</t>
  </si>
  <si>
    <t>516055</t>
  </si>
  <si>
    <t>516056</t>
  </si>
  <si>
    <t>517051</t>
  </si>
  <si>
    <t>BUTCHER BRANCH</t>
  </si>
  <si>
    <t>517052</t>
  </si>
  <si>
    <t>517053</t>
  </si>
  <si>
    <t>521052</t>
  </si>
  <si>
    <t>LOY MARTIN</t>
  </si>
  <si>
    <t>521053</t>
  </si>
  <si>
    <t>527051</t>
  </si>
  <si>
    <t>JERSEY</t>
  </si>
  <si>
    <t>527052</t>
  </si>
  <si>
    <t>536051</t>
  </si>
  <si>
    <t>BOYD BRANCH</t>
  </si>
  <si>
    <t>536052</t>
  </si>
  <si>
    <t>539051</t>
  </si>
  <si>
    <t>YELLOW ROCK</t>
  </si>
  <si>
    <t>539053</t>
  </si>
  <si>
    <t>542051</t>
  </si>
  <si>
    <t>DUCHESNE</t>
  </si>
  <si>
    <t>542052</t>
  </si>
  <si>
    <t>542053</t>
  </si>
  <si>
    <t>542054</t>
  </si>
  <si>
    <t>543051</t>
  </si>
  <si>
    <t>JUNGERMAN</t>
  </si>
  <si>
    <t>543053</t>
  </si>
  <si>
    <t>543056</t>
  </si>
  <si>
    <t>543058</t>
  </si>
  <si>
    <t>544051</t>
  </si>
  <si>
    <t>DROSTE</t>
  </si>
  <si>
    <t>544052</t>
  </si>
  <si>
    <t>544053</t>
  </si>
  <si>
    <t>544054</t>
  </si>
  <si>
    <t>544055</t>
  </si>
  <si>
    <t>544056</t>
  </si>
  <si>
    <t>545051</t>
  </si>
  <si>
    <t>ROMAINE</t>
  </si>
  <si>
    <t>545052</t>
  </si>
  <si>
    <t>545053</t>
  </si>
  <si>
    <t>545054</t>
  </si>
  <si>
    <t>545055</t>
  </si>
  <si>
    <t>546051</t>
  </si>
  <si>
    <t>HOUSE SPRINGS</t>
  </si>
  <si>
    <t>546052</t>
  </si>
  <si>
    <t>546054</t>
  </si>
  <si>
    <t>546056</t>
  </si>
  <si>
    <t>546057</t>
  </si>
  <si>
    <t>547051</t>
  </si>
  <si>
    <t>TURKEY BEND</t>
  </si>
  <si>
    <t>547053</t>
  </si>
  <si>
    <t>547055</t>
  </si>
  <si>
    <t>547057</t>
  </si>
  <si>
    <t>547058</t>
  </si>
  <si>
    <t>549052</t>
  </si>
  <si>
    <t>VALLES MINES</t>
  </si>
  <si>
    <t>550051</t>
  </si>
  <si>
    <t>FESTUS</t>
  </si>
  <si>
    <t>550052</t>
  </si>
  <si>
    <t>550054</t>
  </si>
  <si>
    <t>550056</t>
  </si>
  <si>
    <t>550057</t>
  </si>
  <si>
    <t>550058</t>
  </si>
  <si>
    <t>551052</t>
  </si>
  <si>
    <t>DE SOTO</t>
  </si>
  <si>
    <t>551053</t>
  </si>
  <si>
    <t>551054</t>
  </si>
  <si>
    <t>551055</t>
  </si>
  <si>
    <t>551056</t>
  </si>
  <si>
    <t>551057</t>
  </si>
  <si>
    <t>552051</t>
  </si>
  <si>
    <t>HOWE</t>
  </si>
  <si>
    <t>552052</t>
  </si>
  <si>
    <t>552054</t>
  </si>
  <si>
    <t>552055</t>
  </si>
  <si>
    <t>553051</t>
  </si>
  <si>
    <t>CEDAR HILL</t>
  </si>
  <si>
    <t>553053</t>
  </si>
  <si>
    <t>553055</t>
  </si>
  <si>
    <t>553056</t>
  </si>
  <si>
    <t>553057</t>
  </si>
  <si>
    <t>555051</t>
  </si>
  <si>
    <t>UNION</t>
  </si>
  <si>
    <t>555052</t>
  </si>
  <si>
    <t>555053</t>
  </si>
  <si>
    <t>555054</t>
  </si>
  <si>
    <t>555055</t>
  </si>
  <si>
    <t>555056</t>
  </si>
  <si>
    <t>556051</t>
  </si>
  <si>
    <t>PACIFIC</t>
  </si>
  <si>
    <t>556052</t>
  </si>
  <si>
    <t>556053</t>
  </si>
  <si>
    <t>556054</t>
  </si>
  <si>
    <t>556055</t>
  </si>
  <si>
    <t>557051</t>
  </si>
  <si>
    <t>LEADINGTON</t>
  </si>
  <si>
    <t>557052</t>
  </si>
  <si>
    <t>557053</t>
  </si>
  <si>
    <t>557054</t>
  </si>
  <si>
    <t>558052</t>
  </si>
  <si>
    <t>HARVESTER</t>
  </si>
  <si>
    <t>558053</t>
  </si>
  <si>
    <t>558055</t>
  </si>
  <si>
    <t>558056</t>
  </si>
  <si>
    <t>558057</t>
  </si>
  <si>
    <t>559051</t>
  </si>
  <si>
    <t>WILDCAT HOLLOW</t>
  </si>
  <si>
    <t>559052</t>
  </si>
  <si>
    <t>559053</t>
  </si>
  <si>
    <t>560051</t>
  </si>
  <si>
    <t>BRENNEN</t>
  </si>
  <si>
    <t>560052</t>
  </si>
  <si>
    <t>560053</t>
  </si>
  <si>
    <t>560056</t>
  </si>
  <si>
    <t>560057</t>
  </si>
  <si>
    <t>560058</t>
  </si>
  <si>
    <t>560059</t>
  </si>
  <si>
    <t>561051</t>
  </si>
  <si>
    <t>TERRE DU LAC</t>
  </si>
  <si>
    <t>561052</t>
  </si>
  <si>
    <t>561053</t>
  </si>
  <si>
    <t>563051</t>
  </si>
  <si>
    <t>BONNE TERRE</t>
  </si>
  <si>
    <t>563052</t>
  </si>
  <si>
    <t>563053</t>
  </si>
  <si>
    <t>563054</t>
  </si>
  <si>
    <t>563055</t>
  </si>
  <si>
    <t>563056</t>
  </si>
  <si>
    <t>564051</t>
  </si>
  <si>
    <t>ST. CHARLES</t>
  </si>
  <si>
    <t>564052</t>
  </si>
  <si>
    <t>564053</t>
  </si>
  <si>
    <t>564054</t>
  </si>
  <si>
    <t>564056</t>
  </si>
  <si>
    <t>565053</t>
  </si>
  <si>
    <t>BOSCHERTOWN</t>
  </si>
  <si>
    <t>565054</t>
  </si>
  <si>
    <t>566051</t>
  </si>
  <si>
    <t>PORTAGE</t>
  </si>
  <si>
    <t>566052</t>
  </si>
  <si>
    <t>568051</t>
  </si>
  <si>
    <t>OSAGE BEACH</t>
  </si>
  <si>
    <t>568052</t>
  </si>
  <si>
    <t>568053</t>
  </si>
  <si>
    <t>569051</t>
  </si>
  <si>
    <t>PREWITT</t>
  </si>
  <si>
    <t>569052</t>
  </si>
  <si>
    <t>569053</t>
  </si>
  <si>
    <t>569055</t>
  </si>
  <si>
    <t>569057</t>
  </si>
  <si>
    <t>570051</t>
  </si>
  <si>
    <t>BLUE SPRINGS</t>
  </si>
  <si>
    <t>570052</t>
  </si>
  <si>
    <t>570055</t>
  </si>
  <si>
    <t>570056</t>
  </si>
  <si>
    <t>570057</t>
  </si>
  <si>
    <t>571051</t>
  </si>
  <si>
    <t>KNOB LICK</t>
  </si>
  <si>
    <t>571052</t>
  </si>
  <si>
    <t>571053</t>
  </si>
  <si>
    <t>572051</t>
  </si>
  <si>
    <t>MOSS HOLLOW</t>
  </si>
  <si>
    <t>572052</t>
  </si>
  <si>
    <t>572054</t>
  </si>
  <si>
    <t>572056</t>
  </si>
  <si>
    <t>573051</t>
  </si>
  <si>
    <t>PARK CHARLES</t>
  </si>
  <si>
    <t>573052</t>
  </si>
  <si>
    <t>573053</t>
  </si>
  <si>
    <t>573054</t>
  </si>
  <si>
    <t>575052</t>
  </si>
  <si>
    <t>SPRING FOREST</t>
  </si>
  <si>
    <t>575053</t>
  </si>
  <si>
    <t>575055</t>
  </si>
  <si>
    <t>575056</t>
  </si>
  <si>
    <t>576051</t>
  </si>
  <si>
    <t>ROCK CREEK</t>
  </si>
  <si>
    <t>576052</t>
  </si>
  <si>
    <t>576056</t>
  </si>
  <si>
    <t>576057</t>
  </si>
  <si>
    <t>577051</t>
  </si>
  <si>
    <t>CAVE SPRINGS</t>
  </si>
  <si>
    <t>577053</t>
  </si>
  <si>
    <t>577054</t>
  </si>
  <si>
    <t>577055</t>
  </si>
  <si>
    <t>577056</t>
  </si>
  <si>
    <t>577057</t>
  </si>
  <si>
    <t>578051</t>
  </si>
  <si>
    <t>HORSESHOE BEND</t>
  </si>
  <si>
    <t>578052</t>
  </si>
  <si>
    <t>578053</t>
  </si>
  <si>
    <t>578054</t>
  </si>
  <si>
    <t>578056</t>
  </si>
  <si>
    <t>578057</t>
  </si>
  <si>
    <t>580051</t>
  </si>
  <si>
    <t>TOWERS</t>
  </si>
  <si>
    <t>580052</t>
  </si>
  <si>
    <t>581051</t>
  </si>
  <si>
    <t>GRAND GLAIZE</t>
  </si>
  <si>
    <t>581052</t>
  </si>
  <si>
    <t>582051</t>
  </si>
  <si>
    <t>HEMSATH</t>
  </si>
  <si>
    <t>582052</t>
  </si>
  <si>
    <t>582053</t>
  </si>
  <si>
    <t>582054</t>
  </si>
  <si>
    <t>582055</t>
  </si>
  <si>
    <t>583051</t>
  </si>
  <si>
    <t>FOUNTAIN LAKES</t>
  </si>
  <si>
    <t>583052</t>
  </si>
  <si>
    <t>583053</t>
  </si>
  <si>
    <t>583054</t>
  </si>
  <si>
    <t>583055</t>
  </si>
  <si>
    <t>584051</t>
  </si>
  <si>
    <t>LINN CREEK</t>
  </si>
  <si>
    <t>584052</t>
  </si>
  <si>
    <t>584053</t>
  </si>
  <si>
    <t>585051</t>
  </si>
  <si>
    <t>ST. ALBANS</t>
  </si>
  <si>
    <t>585052</t>
  </si>
  <si>
    <t>585053</t>
  </si>
  <si>
    <t>587051</t>
  </si>
  <si>
    <t>ROCKPORT</t>
  </si>
  <si>
    <t>587052</t>
  </si>
  <si>
    <t>587055</t>
  </si>
  <si>
    <t>587056</t>
  </si>
  <si>
    <t>593051</t>
  </si>
  <si>
    <t>TAN-TAR-A</t>
  </si>
  <si>
    <t>593053</t>
  </si>
  <si>
    <t>593054</t>
  </si>
  <si>
    <t>593055</t>
  </si>
  <si>
    <t>593056</t>
  </si>
  <si>
    <t>601001</t>
  </si>
  <si>
    <t>KINGSWAY</t>
  </si>
  <si>
    <t>601006</t>
  </si>
  <si>
    <t>602001</t>
  </si>
  <si>
    <t>CAPE-ELM</t>
  </si>
  <si>
    <t>602005</t>
  </si>
  <si>
    <t>602008</t>
  </si>
  <si>
    <t>603003</t>
  </si>
  <si>
    <t>CAPE CLARK</t>
  </si>
  <si>
    <t>603005</t>
  </si>
  <si>
    <t>603008</t>
  </si>
  <si>
    <t>ELDON</t>
  </si>
  <si>
    <t>606051</t>
  </si>
  <si>
    <t>CLARKSBURG</t>
  </si>
  <si>
    <t>606052</t>
  </si>
  <si>
    <t>607051</t>
  </si>
  <si>
    <t>BENTON-12</t>
  </si>
  <si>
    <t>607054</t>
  </si>
  <si>
    <t>607055</t>
  </si>
  <si>
    <t>BOONVILLE</t>
  </si>
  <si>
    <t>608001</t>
  </si>
  <si>
    <t>PILOT GROVE</t>
  </si>
  <si>
    <t>608002</t>
  </si>
  <si>
    <t>609001</t>
  </si>
  <si>
    <t>KELSO-MO</t>
  </si>
  <si>
    <t>610003</t>
  </si>
  <si>
    <t>DELTA</t>
  </si>
  <si>
    <t>2.4KV DELTA</t>
  </si>
  <si>
    <t>611051</t>
  </si>
  <si>
    <t>VERSAILLES</t>
  </si>
  <si>
    <t>611052</t>
  </si>
  <si>
    <t>LOUISIANA</t>
  </si>
  <si>
    <t>612054</t>
  </si>
  <si>
    <t>BOWLING GREEN</t>
  </si>
  <si>
    <t>612055</t>
  </si>
  <si>
    <t>612056</t>
  </si>
  <si>
    <t>613001</t>
  </si>
  <si>
    <t>TIPTON</t>
  </si>
  <si>
    <t>613002</t>
  </si>
  <si>
    <t>613003</t>
  </si>
  <si>
    <t>613004</t>
  </si>
  <si>
    <t>614001</t>
  </si>
  <si>
    <t>THIRTIETH ST.</t>
  </si>
  <si>
    <t>614002</t>
  </si>
  <si>
    <t>614003</t>
  </si>
  <si>
    <t>614004</t>
  </si>
  <si>
    <t>CHARLESTON</t>
  </si>
  <si>
    <t>615001</t>
  </si>
  <si>
    <t>CHARLESTON-MAIN</t>
  </si>
  <si>
    <t>615003</t>
  </si>
  <si>
    <t>615004</t>
  </si>
  <si>
    <t>615007</t>
  </si>
  <si>
    <t>616003</t>
  </si>
  <si>
    <t>MARYLAND</t>
  </si>
  <si>
    <t>616004</t>
  </si>
  <si>
    <t>616005</t>
  </si>
  <si>
    <t>616006</t>
  </si>
  <si>
    <t>616007</t>
  </si>
  <si>
    <t>616008</t>
  </si>
  <si>
    <t>617051</t>
  </si>
  <si>
    <t>GORDONVILLE</t>
  </si>
  <si>
    <t>617052</t>
  </si>
  <si>
    <t>617053</t>
  </si>
  <si>
    <t>DEXTER</t>
  </si>
  <si>
    <t>620008</t>
  </si>
  <si>
    <t>PARMA-RISCO</t>
  </si>
  <si>
    <t>620052</t>
  </si>
  <si>
    <t>620055</t>
  </si>
  <si>
    <t>620056</t>
  </si>
  <si>
    <t>621001</t>
  </si>
  <si>
    <t>MIDTOWN</t>
  </si>
  <si>
    <t>621003</t>
  </si>
  <si>
    <t>621005</t>
  </si>
  <si>
    <t>621007</t>
  </si>
  <si>
    <t>622054</t>
  </si>
  <si>
    <t>CHARLESTON-12</t>
  </si>
  <si>
    <t>622057</t>
  </si>
  <si>
    <t>623001</t>
  </si>
  <si>
    <t>CHARLESTON-SE</t>
  </si>
  <si>
    <t>623003</t>
  </si>
  <si>
    <t>623005</t>
  </si>
  <si>
    <t>623007</t>
  </si>
  <si>
    <t>627051</t>
  </si>
  <si>
    <t>ARROWHEAD</t>
  </si>
  <si>
    <t>627052</t>
  </si>
  <si>
    <t>627053</t>
  </si>
  <si>
    <t>628051</t>
  </si>
  <si>
    <t>WALNUT</t>
  </si>
  <si>
    <t>628052</t>
  </si>
  <si>
    <t>628053</t>
  </si>
  <si>
    <t>628054</t>
  </si>
  <si>
    <t>628055</t>
  </si>
  <si>
    <t>628056</t>
  </si>
  <si>
    <t>629051</t>
  </si>
  <si>
    <t>ANNADA</t>
  </si>
  <si>
    <t>629052</t>
  </si>
  <si>
    <t>629053</t>
  </si>
  <si>
    <t>630051</t>
  </si>
  <si>
    <t>ELSBERRY</t>
  </si>
  <si>
    <t>630052</t>
  </si>
  <si>
    <t>630053</t>
  </si>
  <si>
    <t>633053</t>
  </si>
  <si>
    <t>GLENWOOD</t>
  </si>
  <si>
    <t>633057</t>
  </si>
  <si>
    <t>633058</t>
  </si>
  <si>
    <t>635001</t>
  </si>
  <si>
    <t>CAPE-PLANT</t>
  </si>
  <si>
    <t>635002</t>
  </si>
  <si>
    <t>635005</t>
  </si>
  <si>
    <t>635006</t>
  </si>
  <si>
    <t>635007</t>
  </si>
  <si>
    <t>636051</t>
  </si>
  <si>
    <t>COOL SPRINGS</t>
  </si>
  <si>
    <t>636053</t>
  </si>
  <si>
    <t>636054</t>
  </si>
  <si>
    <t>636056</t>
  </si>
  <si>
    <t>637051</t>
  </si>
  <si>
    <t>ST. PETERS</t>
  </si>
  <si>
    <t>637053</t>
  </si>
  <si>
    <t>637054</t>
  </si>
  <si>
    <t>638051</t>
  </si>
  <si>
    <t>MCKINLEY STREET</t>
  </si>
  <si>
    <t>638052</t>
  </si>
  <si>
    <t>638053</t>
  </si>
  <si>
    <t>638054</t>
  </si>
  <si>
    <t>638055</t>
  </si>
  <si>
    <t>638056</t>
  </si>
  <si>
    <t>640001</t>
  </si>
  <si>
    <t>BUNCETON-4</t>
  </si>
  <si>
    <t>641051</t>
  </si>
  <si>
    <t>SONDERN</t>
  </si>
  <si>
    <t>641052</t>
  </si>
  <si>
    <t>641053</t>
  </si>
  <si>
    <t>641055</t>
  </si>
  <si>
    <t>641056</t>
  </si>
  <si>
    <t>641057</t>
  </si>
  <si>
    <t>642051</t>
  </si>
  <si>
    <t>OFALLON HILLS</t>
  </si>
  <si>
    <t>642052</t>
  </si>
  <si>
    <t>642053</t>
  </si>
  <si>
    <t>642054</t>
  </si>
  <si>
    <t>642055</t>
  </si>
  <si>
    <t>642056</t>
  </si>
  <si>
    <t>643051</t>
  </si>
  <si>
    <t>CALLAHAN</t>
  </si>
  <si>
    <t>643052</t>
  </si>
  <si>
    <t>643053</t>
  </si>
  <si>
    <t>644001</t>
  </si>
  <si>
    <t>CAPE-PLAZA</t>
  </si>
  <si>
    <t>644005</t>
  </si>
  <si>
    <t>644007</t>
  </si>
  <si>
    <t>644008</t>
  </si>
  <si>
    <t>645051</t>
  </si>
  <si>
    <t>WELDON SPRING</t>
  </si>
  <si>
    <t>645052</t>
  </si>
  <si>
    <t>645053</t>
  </si>
  <si>
    <t>645054</t>
  </si>
  <si>
    <t>645055</t>
  </si>
  <si>
    <t>645056</t>
  </si>
  <si>
    <t>645057</t>
  </si>
  <si>
    <t>646051</t>
  </si>
  <si>
    <t>CAPE-N. RURAL</t>
  </si>
  <si>
    <t>646052</t>
  </si>
  <si>
    <t>646055</t>
  </si>
  <si>
    <t>647051</t>
  </si>
  <si>
    <t>ST. CHAR.CY.WTR</t>
  </si>
  <si>
    <t>647052</t>
  </si>
  <si>
    <t>647053</t>
  </si>
  <si>
    <t>648051</t>
  </si>
  <si>
    <t>MAY ROAD</t>
  </si>
  <si>
    <t>648052</t>
  </si>
  <si>
    <t>648053</t>
  </si>
  <si>
    <t>648054</t>
  </si>
  <si>
    <t>648055</t>
  </si>
  <si>
    <t>648056</t>
  </si>
  <si>
    <t>649051</t>
  </si>
  <si>
    <t>CARDINAL HILL</t>
  </si>
  <si>
    <t>649052</t>
  </si>
  <si>
    <t>652053</t>
  </si>
  <si>
    <t>WEST AVENUE</t>
  </si>
  <si>
    <t>652054</t>
  </si>
  <si>
    <t>652055</t>
  </si>
  <si>
    <t>653001</t>
  </si>
  <si>
    <t>SPEED</t>
  </si>
  <si>
    <t>654051</t>
  </si>
  <si>
    <t>ELDON-HWY 54 SO</t>
  </si>
  <si>
    <t>654052</t>
  </si>
  <si>
    <t>655052</t>
  </si>
  <si>
    <t>MEXICO ROAD</t>
  </si>
  <si>
    <t>655053</t>
  </si>
  <si>
    <t>655054</t>
  </si>
  <si>
    <t>655056</t>
  </si>
  <si>
    <t>655057</t>
  </si>
  <si>
    <t>655058</t>
  </si>
  <si>
    <t>656053</t>
  </si>
  <si>
    <t>DEXTER-3 MI. RD</t>
  </si>
  <si>
    <t>656055</t>
  </si>
  <si>
    <t>656057</t>
  </si>
  <si>
    <t>658051</t>
  </si>
  <si>
    <t>JONESBURG</t>
  </si>
  <si>
    <t>658052</t>
  </si>
  <si>
    <t>659051</t>
  </si>
  <si>
    <t>PINNACLE LAKE</t>
  </si>
  <si>
    <t>665051</t>
  </si>
  <si>
    <t>TROY-12</t>
  </si>
  <si>
    <t>665052</t>
  </si>
  <si>
    <t>665053</t>
  </si>
  <si>
    <t>665054</t>
  </si>
  <si>
    <t>665055</t>
  </si>
  <si>
    <t>665056</t>
  </si>
  <si>
    <t>666051</t>
  </si>
  <si>
    <t>TRUXTON</t>
  </si>
  <si>
    <t>666052</t>
  </si>
  <si>
    <t>667001</t>
  </si>
  <si>
    <t>FORTUNA</t>
  </si>
  <si>
    <t>668051</t>
  </si>
  <si>
    <t>FITTERS</t>
  </si>
  <si>
    <t>14.4KV DELTA</t>
  </si>
  <si>
    <t>672051</t>
  </si>
  <si>
    <t>BUFFALO-12</t>
  </si>
  <si>
    <t>672052</t>
  </si>
  <si>
    <t>672053</t>
  </si>
  <si>
    <t>673051</t>
  </si>
  <si>
    <t>MOSCOW MILLS</t>
  </si>
  <si>
    <t>673052</t>
  </si>
  <si>
    <t>673053</t>
  </si>
  <si>
    <t>674051</t>
  </si>
  <si>
    <t>TROJAN</t>
  </si>
  <si>
    <t>674052</t>
  </si>
  <si>
    <t>674053</t>
  </si>
  <si>
    <t>675051</t>
  </si>
  <si>
    <t>OLD MONROE</t>
  </si>
  <si>
    <t>675052</t>
  </si>
  <si>
    <t>675053</t>
  </si>
  <si>
    <t>676051</t>
  </si>
  <si>
    <t>ELDON-12</t>
  </si>
  <si>
    <t>676052</t>
  </si>
  <si>
    <t>676053</t>
  </si>
  <si>
    <t>678003</t>
  </si>
  <si>
    <t>E. PRAIRIE-MAIN</t>
  </si>
  <si>
    <t>678004</t>
  </si>
  <si>
    <t>678005</t>
  </si>
  <si>
    <t>678007</t>
  </si>
  <si>
    <t>679051</t>
  </si>
  <si>
    <t>NEW MELLE</t>
  </si>
  <si>
    <t>679052</t>
  </si>
  <si>
    <t>680051</t>
  </si>
  <si>
    <t>LEFARTH</t>
  </si>
  <si>
    <t>680053</t>
  </si>
  <si>
    <t>680054</t>
  </si>
  <si>
    <t>680055</t>
  </si>
  <si>
    <t>680057</t>
  </si>
  <si>
    <t>681051</t>
  </si>
  <si>
    <t>DOWELL</t>
  </si>
  <si>
    <t>681052</t>
  </si>
  <si>
    <t>685053</t>
  </si>
  <si>
    <t>MATTHEWS</t>
  </si>
  <si>
    <t>685057</t>
  </si>
  <si>
    <t>686051</t>
  </si>
  <si>
    <t>ELDON-JACKSON</t>
  </si>
  <si>
    <t>686052</t>
  </si>
  <si>
    <t>686053</t>
  </si>
  <si>
    <t>687051</t>
  </si>
  <si>
    <t>MCCLUER</t>
  </si>
  <si>
    <t>687052</t>
  </si>
  <si>
    <t>687053</t>
  </si>
  <si>
    <t>687054</t>
  </si>
  <si>
    <t>687055</t>
  </si>
  <si>
    <t>688001</t>
  </si>
  <si>
    <t>MOREHOUSE</t>
  </si>
  <si>
    <t>688003</t>
  </si>
  <si>
    <t>688007</t>
  </si>
  <si>
    <t>689051</t>
  </si>
  <si>
    <t>SALT LICK</t>
  </si>
  <si>
    <t>689052</t>
  </si>
  <si>
    <t>689054</t>
  </si>
  <si>
    <t>689055</t>
  </si>
  <si>
    <t>690057</t>
  </si>
  <si>
    <t>RICHLAND-12</t>
  </si>
  <si>
    <t>691051</t>
  </si>
  <si>
    <t>AUBURN</t>
  </si>
  <si>
    <t>691052</t>
  </si>
  <si>
    <t>692053</t>
  </si>
  <si>
    <t>WARNER</t>
  </si>
  <si>
    <t>692057</t>
  </si>
  <si>
    <t>696001</t>
  </si>
  <si>
    <t>ESSEX</t>
  </si>
  <si>
    <t>697052</t>
  </si>
  <si>
    <t>CENTER CITY SOUTH</t>
  </si>
  <si>
    <t>699051</t>
  </si>
  <si>
    <t>MINER-12</t>
  </si>
  <si>
    <t>699055</t>
  </si>
  <si>
    <t>704001</t>
  </si>
  <si>
    <t>WESTERN</t>
  </si>
  <si>
    <t>704002</t>
  </si>
  <si>
    <t>704003</t>
  </si>
  <si>
    <t>704004</t>
  </si>
  <si>
    <t>704005</t>
  </si>
  <si>
    <t>KIRKSVILLE</t>
  </si>
  <si>
    <t>705001</t>
  </si>
  <si>
    <t>ELSON</t>
  </si>
  <si>
    <t>705002</t>
  </si>
  <si>
    <t>705003</t>
  </si>
  <si>
    <t>705004</t>
  </si>
  <si>
    <t>705005</t>
  </si>
  <si>
    <t>708001</t>
  </si>
  <si>
    <t>MORGAN-4</t>
  </si>
  <si>
    <t>711001</t>
  </si>
  <si>
    <t>VANDALIA-4_MEX</t>
  </si>
  <si>
    <t>712001</t>
  </si>
  <si>
    <t>BAKER</t>
  </si>
  <si>
    <t>712002</t>
  </si>
  <si>
    <t>EXCELSIOR SPRINGS</t>
  </si>
  <si>
    <t>713001</t>
  </si>
  <si>
    <t>NETTLETON</t>
  </si>
  <si>
    <t>715001</t>
  </si>
  <si>
    <t>PIERCE-4</t>
  </si>
  <si>
    <t>715002</t>
  </si>
  <si>
    <t>716001</t>
  </si>
  <si>
    <t>CLAY</t>
  </si>
  <si>
    <t>716002</t>
  </si>
  <si>
    <t>716003</t>
  </si>
  <si>
    <t>717051</t>
  </si>
  <si>
    <t>WOOD HEIGHTS</t>
  </si>
  <si>
    <t>717052</t>
  </si>
  <si>
    <t>717053</t>
  </si>
  <si>
    <t>718051</t>
  </si>
  <si>
    <t>WEST MOSBY</t>
  </si>
  <si>
    <t>718052</t>
  </si>
  <si>
    <t>718053</t>
  </si>
  <si>
    <t>719051</t>
  </si>
  <si>
    <t>HORTON</t>
  </si>
  <si>
    <t>719052</t>
  </si>
  <si>
    <t>723001</t>
  </si>
  <si>
    <t>CORUM</t>
  </si>
  <si>
    <t>723002</t>
  </si>
  <si>
    <t>724051</t>
  </si>
  <si>
    <t>FEISE</t>
  </si>
  <si>
    <t>724052</t>
  </si>
  <si>
    <t>724053</t>
  </si>
  <si>
    <t>724054</t>
  </si>
  <si>
    <t>724055</t>
  </si>
  <si>
    <t>725001</t>
  </si>
  <si>
    <t>HUDSON</t>
  </si>
  <si>
    <t>725002</t>
  </si>
  <si>
    <t>726051</t>
  </si>
  <si>
    <t>WINGHAVEN</t>
  </si>
  <si>
    <t>726052</t>
  </si>
  <si>
    <t>726053</t>
  </si>
  <si>
    <t>726054</t>
  </si>
  <si>
    <t>726056</t>
  </si>
  <si>
    <t>727051</t>
  </si>
  <si>
    <t>JUNCTION</t>
  </si>
  <si>
    <t>727052</t>
  </si>
  <si>
    <t>729051</t>
  </si>
  <si>
    <t>MID RIVERS</t>
  </si>
  <si>
    <t>729052</t>
  </si>
  <si>
    <t>729053</t>
  </si>
  <si>
    <t>729056</t>
  </si>
  <si>
    <t>729057</t>
  </si>
  <si>
    <t>729058</t>
  </si>
  <si>
    <t>731051</t>
  </si>
  <si>
    <t>FRANKFORD</t>
  </si>
  <si>
    <t>731052</t>
  </si>
  <si>
    <t>732002</t>
  </si>
  <si>
    <t>FARBER</t>
  </si>
  <si>
    <t>733001</t>
  </si>
  <si>
    <t>LADDONIA-2</t>
  </si>
  <si>
    <t>733002</t>
  </si>
  <si>
    <t>734053</t>
  </si>
  <si>
    <t>WEST CATRON</t>
  </si>
  <si>
    <t>735001</t>
  </si>
  <si>
    <t>HUNTINGTON</t>
  </si>
  <si>
    <t>736001</t>
  </si>
  <si>
    <t>STURGEON</t>
  </si>
  <si>
    <t>736002</t>
  </si>
  <si>
    <t>739051</t>
  </si>
  <si>
    <t>HIGBEE</t>
  </si>
  <si>
    <t>739052</t>
  </si>
  <si>
    <t>740051</t>
  </si>
  <si>
    <t>SPARKS-12</t>
  </si>
  <si>
    <t>740052</t>
  </si>
  <si>
    <t>740053</t>
  </si>
  <si>
    <t>745051</t>
  </si>
  <si>
    <t>LEAH</t>
  </si>
  <si>
    <t>745052</t>
  </si>
  <si>
    <t>745053</t>
  </si>
  <si>
    <t>746051</t>
  </si>
  <si>
    <t>BRASHEAR-12</t>
  </si>
  <si>
    <t>747051</t>
  </si>
  <si>
    <t>ROUTE EE</t>
  </si>
  <si>
    <t>747052</t>
  </si>
  <si>
    <t>747053</t>
  </si>
  <si>
    <t>748001</t>
  </si>
  <si>
    <t>RUTLEDGE</t>
  </si>
  <si>
    <t>749001</t>
  </si>
  <si>
    <t>GORIN</t>
  </si>
  <si>
    <t>750001</t>
  </si>
  <si>
    <t>WYACONDA</t>
  </si>
  <si>
    <t>751051</t>
  </si>
  <si>
    <t>LURAY</t>
  </si>
  <si>
    <t>753001</t>
  </si>
  <si>
    <t>LABELLE-4</t>
  </si>
  <si>
    <t>753002</t>
  </si>
  <si>
    <t>753053</t>
  </si>
  <si>
    <t>754002</t>
  </si>
  <si>
    <t>LEWISTOWN-4</t>
  </si>
  <si>
    <t>754051</t>
  </si>
  <si>
    <t>756001</t>
  </si>
  <si>
    <t>MARTINSBURG</t>
  </si>
  <si>
    <t>760051</t>
  </si>
  <si>
    <t>UTICA</t>
  </si>
  <si>
    <t>760052</t>
  </si>
  <si>
    <t>761001</t>
  </si>
  <si>
    <t>BRECKENRIDGE</t>
  </si>
  <si>
    <t>762001</t>
  </si>
  <si>
    <t>BIRD</t>
  </si>
  <si>
    <t>762002</t>
  </si>
  <si>
    <t>762003</t>
  </si>
  <si>
    <t>764051</t>
  </si>
  <si>
    <t>OSBORN</t>
  </si>
  <si>
    <t>765051</t>
  </si>
  <si>
    <t>TURNEY</t>
  </si>
  <si>
    <t>767051</t>
  </si>
  <si>
    <t>HOLT</t>
  </si>
  <si>
    <t>771051</t>
  </si>
  <si>
    <t>SPRINGFIELD</t>
  </si>
  <si>
    <t>771052</t>
  </si>
  <si>
    <t>771053</t>
  </si>
  <si>
    <t>772051</t>
  </si>
  <si>
    <t>POLO</t>
  </si>
  <si>
    <t>772052</t>
  </si>
  <si>
    <t>780001</t>
  </si>
  <si>
    <t>KEARNEY</t>
  </si>
  <si>
    <t>780002</t>
  </si>
  <si>
    <t>781001</t>
  </si>
  <si>
    <t>BARING</t>
  </si>
  <si>
    <t>783051</t>
  </si>
  <si>
    <t>PIKE-12</t>
  </si>
  <si>
    <t>783052</t>
  </si>
  <si>
    <t>783053</t>
  </si>
  <si>
    <t>786051</t>
  </si>
  <si>
    <t>DUNKLIN</t>
  </si>
  <si>
    <t>786052</t>
  </si>
  <si>
    <t>786055</t>
  </si>
  <si>
    <t>786056</t>
  </si>
  <si>
    <t>791051</t>
  </si>
  <si>
    <t>AUDRAIN-12</t>
  </si>
  <si>
    <t>791052</t>
  </si>
  <si>
    <t>791053</t>
  </si>
  <si>
    <t>792051</t>
  </si>
  <si>
    <t>AU BON PAIN</t>
  </si>
  <si>
    <t>792052</t>
  </si>
  <si>
    <t>795051</t>
  </si>
  <si>
    <t>SAVERTON</t>
  </si>
  <si>
    <t>798001</t>
  </si>
  <si>
    <t>WALSH</t>
  </si>
  <si>
    <t>799051</t>
  </si>
  <si>
    <t>COLUMBUS-12</t>
  </si>
  <si>
    <t>799052</t>
  </si>
  <si>
    <t>799053</t>
  </si>
  <si>
    <t>799054</t>
  </si>
  <si>
    <t>800001</t>
  </si>
  <si>
    <t>BENTON CITY</t>
  </si>
  <si>
    <t>803051</t>
  </si>
  <si>
    <t>NASH RD</t>
  </si>
  <si>
    <t>803052</t>
  </si>
  <si>
    <t>803053</t>
  </si>
  <si>
    <t>806051</t>
  </si>
  <si>
    <t>STRINGTOWN</t>
  </si>
  <si>
    <t>806052</t>
  </si>
  <si>
    <t>806053</t>
  </si>
  <si>
    <t>810051</t>
  </si>
  <si>
    <t>NEW LONDON</t>
  </si>
  <si>
    <t>811051</t>
  </si>
  <si>
    <t>MT. AUBURN</t>
  </si>
  <si>
    <t>811053</t>
  </si>
  <si>
    <t>811056</t>
  </si>
  <si>
    <t>811057</t>
  </si>
  <si>
    <t>811058</t>
  </si>
  <si>
    <t>813051</t>
  </si>
  <si>
    <t>BOUNDARY</t>
  </si>
  <si>
    <t>813052</t>
  </si>
  <si>
    <t>813053</t>
  </si>
  <si>
    <t>814001</t>
  </si>
  <si>
    <t>ORAN-ROSE</t>
  </si>
  <si>
    <t>814005</t>
  </si>
  <si>
    <t>817051</t>
  </si>
  <si>
    <t>ANNISTON</t>
  </si>
  <si>
    <t>817053</t>
  </si>
  <si>
    <t>817055</t>
  </si>
  <si>
    <t>818051</t>
  </si>
  <si>
    <t>RAINBOW</t>
  </si>
  <si>
    <t>818052</t>
  </si>
  <si>
    <t>818054</t>
  </si>
  <si>
    <t>821001</t>
  </si>
  <si>
    <t>KNOX CITY</t>
  </si>
  <si>
    <t>825002</t>
  </si>
  <si>
    <t>MISSOURI AVE</t>
  </si>
  <si>
    <t>825003</t>
  </si>
  <si>
    <t>825007</t>
  </si>
  <si>
    <t>826051</t>
  </si>
  <si>
    <t>WINSTON</t>
  </si>
  <si>
    <t>826052</t>
  </si>
  <si>
    <t>828051</t>
  </si>
  <si>
    <t>BLODGETT</t>
  </si>
  <si>
    <t>828053</t>
  </si>
  <si>
    <t>828056</t>
  </si>
  <si>
    <t>831051</t>
  </si>
  <si>
    <t>LINN-12</t>
  </si>
  <si>
    <t>831052</t>
  </si>
  <si>
    <t>834001</t>
  </si>
  <si>
    <t>MARVIN</t>
  </si>
  <si>
    <t>834003</t>
  </si>
  <si>
    <t>835002</t>
  </si>
  <si>
    <t>CHAFFEE-MAIN</t>
  </si>
  <si>
    <t>835004</t>
  </si>
  <si>
    <t>835006</t>
  </si>
  <si>
    <t>837051</t>
  </si>
  <si>
    <t>TIPTON PRISON</t>
  </si>
  <si>
    <t>838051</t>
  </si>
  <si>
    <t>ROSEBUD</t>
  </si>
  <si>
    <t>838052</t>
  </si>
  <si>
    <t>844051</t>
  </si>
  <si>
    <t>META</t>
  </si>
  <si>
    <t>844052</t>
  </si>
  <si>
    <t>845051</t>
  </si>
  <si>
    <t>BONNOTS MILL</t>
  </si>
  <si>
    <t>845052</t>
  </si>
  <si>
    <t>846001</t>
  </si>
  <si>
    <t>CHAMOIS</t>
  </si>
  <si>
    <t>847001</t>
  </si>
  <si>
    <t>MORRISON</t>
  </si>
  <si>
    <t>848001</t>
  </si>
  <si>
    <t>GASCONADE</t>
  </si>
  <si>
    <t>849001</t>
  </si>
  <si>
    <t>BERGER</t>
  </si>
  <si>
    <t>851051</t>
  </si>
  <si>
    <t>NOVINGER-14</t>
  </si>
  <si>
    <t>851052</t>
  </si>
  <si>
    <t>851053</t>
  </si>
  <si>
    <t>852051</t>
  </si>
  <si>
    <t>GREEN CITY-14</t>
  </si>
  <si>
    <t>852052</t>
  </si>
  <si>
    <t>854051</t>
  </si>
  <si>
    <t>PORT HUDSON</t>
  </si>
  <si>
    <t>855051</t>
  </si>
  <si>
    <t>QUEEN CITY-14</t>
  </si>
  <si>
    <t>855052</t>
  </si>
  <si>
    <t>855053</t>
  </si>
  <si>
    <t>856052</t>
  </si>
  <si>
    <t>KELLWOOD</t>
  </si>
  <si>
    <t>856053</t>
  </si>
  <si>
    <t>856055</t>
  </si>
  <si>
    <t>856056</t>
  </si>
  <si>
    <t>856057</t>
  </si>
  <si>
    <t>858051</t>
  </si>
  <si>
    <t>CANTON-12</t>
  </si>
  <si>
    <t>858052</t>
  </si>
  <si>
    <t>858053</t>
  </si>
  <si>
    <t>859001</t>
  </si>
  <si>
    <t>E. PRAIRIE-MILL</t>
  </si>
  <si>
    <t>BROOKFIELD</t>
  </si>
  <si>
    <t>860052</t>
  </si>
  <si>
    <t>860053</t>
  </si>
  <si>
    <t>860057</t>
  </si>
  <si>
    <t>863051</t>
  </si>
  <si>
    <t>REVERE</t>
  </si>
  <si>
    <t>863052</t>
  </si>
  <si>
    <t>864001</t>
  </si>
  <si>
    <t>CAPE-SCOTT</t>
  </si>
  <si>
    <t>864005</t>
  </si>
  <si>
    <t>864008</t>
  </si>
  <si>
    <t>868001</t>
  </si>
  <si>
    <t>SYRACUSE</t>
  </si>
  <si>
    <t>870001</t>
  </si>
  <si>
    <t>SMITHTON</t>
  </si>
  <si>
    <t>870002</t>
  </si>
  <si>
    <t>871053</t>
  </si>
  <si>
    <t>SCOTT CTY-ANCEL</t>
  </si>
  <si>
    <t>871057</t>
  </si>
  <si>
    <t>872051</t>
  </si>
  <si>
    <t>OTTERVILLE</t>
  </si>
  <si>
    <t>872052</t>
  </si>
  <si>
    <t>876051</t>
  </si>
  <si>
    <t>BLACKWATER</t>
  </si>
  <si>
    <t>876052</t>
  </si>
  <si>
    <t>877051</t>
  </si>
  <si>
    <t>FROG HOLLOW</t>
  </si>
  <si>
    <t>877052</t>
  </si>
  <si>
    <t>877054</t>
  </si>
  <si>
    <t>877055</t>
  </si>
  <si>
    <t>877056</t>
  </si>
  <si>
    <t>878003</t>
  </si>
  <si>
    <t>MINER-CITY</t>
  </si>
  <si>
    <t>878006</t>
  </si>
  <si>
    <t>878007</t>
  </si>
  <si>
    <t>879002</t>
  </si>
  <si>
    <t>LILBOURN SUB</t>
  </si>
  <si>
    <t>879004</t>
  </si>
  <si>
    <t>879006</t>
  </si>
  <si>
    <t>880051</t>
  </si>
  <si>
    <t>NEW BLOOMFIELD</t>
  </si>
  <si>
    <t>880052</t>
  </si>
  <si>
    <t>880053</t>
  </si>
  <si>
    <t>883001</t>
  </si>
  <si>
    <t>MOORESVILLE</t>
  </si>
  <si>
    <t>883002</t>
  </si>
  <si>
    <t>887003</t>
  </si>
  <si>
    <t>CHAFFEE-WEST</t>
  </si>
  <si>
    <t>887006</t>
  </si>
  <si>
    <t>888001</t>
  </si>
  <si>
    <t>RUSH HILL</t>
  </si>
  <si>
    <t>890051</t>
  </si>
  <si>
    <t>HARRISON-14</t>
  </si>
  <si>
    <t>890052</t>
  </si>
  <si>
    <t>890053</t>
  </si>
  <si>
    <t>891054</t>
  </si>
  <si>
    <t>CAPE-HWY 61</t>
  </si>
  <si>
    <t>891058</t>
  </si>
  <si>
    <t>893003</t>
  </si>
  <si>
    <t>CAPE-WEST END</t>
  </si>
  <si>
    <t>893005</t>
  </si>
  <si>
    <t>893007</t>
  </si>
  <si>
    <t>897051</t>
  </si>
  <si>
    <t>KINGDOM CITY</t>
  </si>
  <si>
    <t>897052</t>
  </si>
  <si>
    <t>897053</t>
  </si>
  <si>
    <t>899051</t>
  </si>
  <si>
    <t>RICH FOUNTAIN</t>
  </si>
  <si>
    <t>900001</t>
  </si>
  <si>
    <t>ILASCO</t>
  </si>
  <si>
    <t>901051</t>
  </si>
  <si>
    <t>IDLEWOOD</t>
  </si>
  <si>
    <t>901052</t>
  </si>
  <si>
    <t>901053</t>
  </si>
  <si>
    <t>908051</t>
  </si>
  <si>
    <t>CAPE ROCK</t>
  </si>
  <si>
    <t>908052</t>
  </si>
  <si>
    <t>908055</t>
  </si>
  <si>
    <t>909051</t>
  </si>
  <si>
    <t>LEGION TRAILS</t>
  </si>
  <si>
    <t>909052</t>
  </si>
  <si>
    <t>909053</t>
  </si>
  <si>
    <t>910001</t>
  </si>
  <si>
    <t>OWENSVILLE CITY</t>
  </si>
  <si>
    <t>910002</t>
  </si>
  <si>
    <t>910003</t>
  </si>
  <si>
    <t>910004</t>
  </si>
  <si>
    <t>911051</t>
  </si>
  <si>
    <t>CHESTERFIELD MID-VALLEY SUB</t>
  </si>
  <si>
    <t>911052</t>
  </si>
  <si>
    <t>911053</t>
  </si>
  <si>
    <t>911054</t>
  </si>
  <si>
    <t>914052</t>
  </si>
  <si>
    <t>SINNOCK-12</t>
  </si>
  <si>
    <t>914053</t>
  </si>
  <si>
    <t>914054</t>
  </si>
  <si>
    <t>914055</t>
  </si>
  <si>
    <t>914056</t>
  </si>
  <si>
    <t>914057</t>
  </si>
  <si>
    <t>917051</t>
  </si>
  <si>
    <t>MCCLEARY-12</t>
  </si>
  <si>
    <t>917052</t>
  </si>
  <si>
    <t>917053</t>
  </si>
  <si>
    <t>920001</t>
  </si>
  <si>
    <t>HENDRICKS</t>
  </si>
  <si>
    <t>920002</t>
  </si>
  <si>
    <t>920003</t>
  </si>
  <si>
    <t>921001</t>
  </si>
  <si>
    <t>RAWLINGS</t>
  </si>
  <si>
    <t>921002</t>
  </si>
  <si>
    <t>922051</t>
  </si>
  <si>
    <t>FAIRGROUNDS-12</t>
  </si>
  <si>
    <t>922052</t>
  </si>
  <si>
    <t>922053</t>
  </si>
  <si>
    <t>922054</t>
  </si>
  <si>
    <t>922055</t>
  </si>
  <si>
    <t>922056</t>
  </si>
  <si>
    <t>922057</t>
  </si>
  <si>
    <t>922058</t>
  </si>
  <si>
    <t>923051</t>
  </si>
  <si>
    <t>BELLE RURAL</t>
  </si>
  <si>
    <t>923052</t>
  </si>
  <si>
    <t>927051</t>
  </si>
  <si>
    <t>LONG BRANCH</t>
  </si>
  <si>
    <t>930001</t>
  </si>
  <si>
    <t>LAKEVIEW</t>
  </si>
  <si>
    <t>930002</t>
  </si>
  <si>
    <t>939051</t>
  </si>
  <si>
    <t>HUNTSVILLE</t>
  </si>
  <si>
    <t>939052</t>
  </si>
  <si>
    <t>939053</t>
  </si>
  <si>
    <t>940051</t>
  </si>
  <si>
    <t>EWING-12</t>
  </si>
  <si>
    <t>942001</t>
  </si>
  <si>
    <t>CURTIS</t>
  </si>
  <si>
    <t>942002</t>
  </si>
  <si>
    <t>944051</t>
  </si>
  <si>
    <t>DANVILLE</t>
  </si>
  <si>
    <t>944052</t>
  </si>
  <si>
    <t>944053</t>
  </si>
  <si>
    <t>945051</t>
  </si>
  <si>
    <t>LATHROP WEST</t>
  </si>
  <si>
    <t>945052</t>
  </si>
  <si>
    <t>949051</t>
  </si>
  <si>
    <t>TISDALE-12</t>
  </si>
  <si>
    <t>949052</t>
  </si>
  <si>
    <t>949053</t>
  </si>
  <si>
    <t>949054</t>
  </si>
  <si>
    <t>949055</t>
  </si>
  <si>
    <t>949056</t>
  </si>
  <si>
    <t>951001</t>
  </si>
  <si>
    <t>BALTIMORE</t>
  </si>
  <si>
    <t>951002</t>
  </si>
  <si>
    <t>951003</t>
  </si>
  <si>
    <t>953052</t>
  </si>
  <si>
    <t>WELLSVILLE-12</t>
  </si>
  <si>
    <t>955054</t>
  </si>
  <si>
    <t>J.C. ELM ST.-12</t>
  </si>
  <si>
    <t>955056</t>
  </si>
  <si>
    <t>955057</t>
  </si>
  <si>
    <t>955058</t>
  </si>
  <si>
    <t>956051</t>
  </si>
  <si>
    <t>ST. LOUIS ROAD</t>
  </si>
  <si>
    <t>956052</t>
  </si>
  <si>
    <t>956053</t>
  </si>
  <si>
    <t>957052</t>
  </si>
  <si>
    <t>RENZ</t>
  </si>
  <si>
    <t>957053</t>
  </si>
  <si>
    <t>957054</t>
  </si>
  <si>
    <t>961051</t>
  </si>
  <si>
    <t>HOLTS SUMMIT</t>
  </si>
  <si>
    <t>961053</t>
  </si>
  <si>
    <t>961054</t>
  </si>
  <si>
    <t>962051</t>
  </si>
  <si>
    <t>PICKERING</t>
  </si>
  <si>
    <t>962052</t>
  </si>
  <si>
    <t>962053</t>
  </si>
  <si>
    <t>965051</t>
  </si>
  <si>
    <t>965052</t>
  </si>
  <si>
    <t>965053</t>
  </si>
  <si>
    <t>965054</t>
  </si>
  <si>
    <t>974001</t>
  </si>
  <si>
    <t>NMSU</t>
  </si>
  <si>
    <t>974002</t>
  </si>
  <si>
    <t>975051</t>
  </si>
  <si>
    <t>RESEARCH PARK SUB</t>
  </si>
  <si>
    <t>975053</t>
  </si>
  <si>
    <t>975055</t>
  </si>
  <si>
    <t>975056</t>
  </si>
  <si>
    <t>976052</t>
  </si>
  <si>
    <t>DEER CREEK SUB</t>
  </si>
  <si>
    <t>976056</t>
  </si>
  <si>
    <t>977051</t>
  </si>
  <si>
    <t>QUAKER</t>
  </si>
  <si>
    <t>977052</t>
  </si>
  <si>
    <t>978052</t>
  </si>
  <si>
    <t>OWENSVILLE</t>
  </si>
  <si>
    <t>978053</t>
  </si>
  <si>
    <t>979051</t>
  </si>
  <si>
    <t>FARMLAND</t>
  </si>
  <si>
    <t>980051</t>
  </si>
  <si>
    <t>MAYSVILLE</t>
  </si>
  <si>
    <t>980052</t>
  </si>
  <si>
    <t>981051</t>
  </si>
  <si>
    <t>WEATHERBY</t>
  </si>
  <si>
    <t>982051</t>
  </si>
  <si>
    <t>LAWSON</t>
  </si>
  <si>
    <t>982052</t>
  </si>
  <si>
    <t>986001</t>
  </si>
  <si>
    <t>LAGRANGE</t>
  </si>
  <si>
    <t>986002</t>
  </si>
  <si>
    <t>987051</t>
  </si>
  <si>
    <t>HALLSVILLE</t>
  </si>
  <si>
    <t>987052</t>
  </si>
  <si>
    <t>989052</t>
  </si>
  <si>
    <t>SCRUGGS</t>
  </si>
  <si>
    <t>989053</t>
  </si>
  <si>
    <t>989054</t>
  </si>
  <si>
    <t>989055</t>
  </si>
  <si>
    <t>989056</t>
  </si>
  <si>
    <t>989057</t>
  </si>
  <si>
    <t>996003</t>
  </si>
  <si>
    <t>UNIVERSITY-U</t>
  </si>
  <si>
    <t>997001</t>
  </si>
  <si>
    <t>LAFAYETTE</t>
  </si>
  <si>
    <t>999052</t>
  </si>
  <si>
    <t>MADISON-MO</t>
  </si>
  <si>
    <t>AE1051</t>
  </si>
  <si>
    <t>ALLIANT ENERGY</t>
  </si>
  <si>
    <t>BK1051</t>
  </si>
  <si>
    <t>BLACK KNIGHT</t>
  </si>
  <si>
    <t>BN4003</t>
  </si>
  <si>
    <t>OLD BERNIE-4</t>
  </si>
  <si>
    <t>BN4005</t>
  </si>
  <si>
    <t>BN4007</t>
  </si>
  <si>
    <t>BR6001</t>
  </si>
  <si>
    <t>OLD BRASHEAR-12</t>
  </si>
  <si>
    <t>BR6051</t>
  </si>
  <si>
    <t>BS1001</t>
  </si>
  <si>
    <t>OLD BARING SUB</t>
  </si>
  <si>
    <t>BT8003</t>
  </si>
  <si>
    <t>BERTRAND</t>
  </si>
  <si>
    <t>BT8007</t>
  </si>
  <si>
    <t>C28001</t>
  </si>
  <si>
    <t>OLD CENTER CITY</t>
  </si>
  <si>
    <t>CE1051</t>
  </si>
  <si>
    <t>CEC</t>
  </si>
  <si>
    <t>7.2KV DELTA</t>
  </si>
  <si>
    <t>CE1052</t>
  </si>
  <si>
    <t>FE1054</t>
  </si>
  <si>
    <t>FARMERS ELECTRIC</t>
  </si>
  <si>
    <t>HT4001</t>
  </si>
  <si>
    <t>OLD HILLTOP</t>
  </si>
  <si>
    <t>PE1051</t>
  </si>
  <si>
    <t>PANHANDLE EAST</t>
  </si>
  <si>
    <t>SX1051</t>
  </si>
  <si>
    <t>UNK</t>
  </si>
  <si>
    <t>TX1002</t>
  </si>
  <si>
    <t>TEXACO</t>
  </si>
  <si>
    <t>UE1001</t>
  </si>
  <si>
    <t>ST LOUIS ZOO</t>
  </si>
  <si>
    <t>UP1001</t>
  </si>
  <si>
    <t>UNION PACIFIC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</si>
</sst>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1"/>
      <color indexed="8"/>
      <name val="Calibri"/>
      <family val="2"/>
      <scheme val="minor"/>
    </font>
    <font>
      <b/>
      <u/>
      <sz val="11"/>
      <color rgb="FF000000"/>
      <name val="Calibri"/>
      <family val="2"/>
      <scheme val="minor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164" fontId="2" fillId="0" borderId="0" xfId="0" applyNumberFormat="1" applyFont="1" applyAlignment="1">
      <alignment horizontal="center"/>
    </xf>
    <xf numFmtId="49" fontId="2" fillId="0" borderId="0" xfId="0" applyNumberFormat="1" applyFont="1" applyAlignment="1">
      <alignment horizontal="center"/>
    </xf>
    <xf numFmtId="2" fontId="3" fillId="0" borderId="0" xfId="0" applyNumberFormat="1" applyFont="1" applyAlignment="1">
      <alignment horizontal="center"/>
    </xf>
    <xf numFmtId="165" fontId="3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164" fontId="1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2" fontId="5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/>
    </xf>
    <xf numFmtId="1" fontId="5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165" fontId="5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E07B43-384C-4081-A238-B14A4802B90B}">
  <dimension ref="A1:Q2078"/>
  <sheetViews>
    <sheetView tabSelected="1" workbookViewId="0">
      <selection activeCell="I1" sqref="I1:I1048576"/>
    </sheetView>
  </sheetViews>
  <sheetFormatPr defaultColWidth="9.140625" defaultRowHeight="15" x14ac:dyDescent="0.25"/>
  <cols>
    <col min="1" max="1" width="16.85546875" style="10" bestFit="1" customWidth="1"/>
    <col min="2" max="2" width="18.5703125" style="1" bestFit="1" customWidth="1"/>
    <col min="3" max="3" width="12" style="11" bestFit="1" customWidth="1"/>
    <col min="4" max="4" width="29.5703125" style="10" bestFit="1" customWidth="1"/>
    <col min="5" max="5" width="8.28515625" style="11" customWidth="1"/>
    <col min="6" max="6" width="12.140625" style="12" customWidth="1"/>
    <col min="7" max="7" width="13.28515625" style="16" customWidth="1"/>
    <col min="8" max="8" width="12.7109375" style="12" customWidth="1"/>
    <col min="9" max="9" width="10.85546875" style="12" customWidth="1"/>
    <col min="10" max="10" width="10.85546875" style="13" bestFit="1" customWidth="1"/>
    <col min="11" max="11" width="13.5703125" style="12" bestFit="1" customWidth="1"/>
    <col min="12" max="12" width="13.28515625" style="11" bestFit="1" customWidth="1"/>
    <col min="13" max="13" width="15.28515625" style="11" bestFit="1" customWidth="1"/>
    <col min="14" max="14" width="14.42578125" style="11" customWidth="1"/>
    <col min="15" max="15" width="15.85546875" style="11" bestFit="1" customWidth="1"/>
    <col min="16" max="16" width="15" style="11" bestFit="1" customWidth="1"/>
    <col min="17" max="17" width="22" style="9" bestFit="1" customWidth="1"/>
    <col min="18" max="16384" width="9.140625" style="9"/>
  </cols>
  <sheetData>
    <row r="1" spans="1:17" x14ac:dyDescent="0.25">
      <c r="A1" s="1" t="s">
        <v>0</v>
      </c>
      <c r="B1" s="2" t="s">
        <v>1</v>
      </c>
      <c r="C1" s="2" t="s">
        <v>2</v>
      </c>
      <c r="D1" s="1" t="s">
        <v>3</v>
      </c>
      <c r="E1" s="2" t="s">
        <v>4</v>
      </c>
      <c r="F1" s="3" t="s">
        <v>5</v>
      </c>
      <c r="G1" s="4" t="s">
        <v>6</v>
      </c>
      <c r="H1" s="3" t="s">
        <v>7</v>
      </c>
      <c r="I1" s="3" t="s">
        <v>8</v>
      </c>
      <c r="J1" s="5" t="s">
        <v>9</v>
      </c>
      <c r="K1" s="3" t="s">
        <v>10</v>
      </c>
      <c r="L1" s="1" t="s">
        <v>11</v>
      </c>
      <c r="M1" s="6" t="s">
        <v>12</v>
      </c>
      <c r="N1" s="7" t="s">
        <v>13</v>
      </c>
      <c r="O1" s="7" t="s">
        <v>14</v>
      </c>
      <c r="P1" s="7" t="s">
        <v>15</v>
      </c>
      <c r="Q1" s="8" t="s">
        <v>16</v>
      </c>
    </row>
    <row r="2" spans="1:17" x14ac:dyDescent="0.25">
      <c r="A2" s="10" t="s">
        <v>17</v>
      </c>
      <c r="B2" s="10" t="s">
        <v>18</v>
      </c>
      <c r="C2" s="11" t="s">
        <v>19</v>
      </c>
      <c r="D2" s="10" t="s">
        <v>20</v>
      </c>
      <c r="E2" s="11" t="s">
        <v>21</v>
      </c>
      <c r="F2" s="12">
        <v>0.61282196969696967</v>
      </c>
      <c r="G2" s="13">
        <v>1.016155303030303</v>
      </c>
      <c r="H2" s="13">
        <v>1.2251893939393939</v>
      </c>
      <c r="I2" s="12">
        <v>2.8541666666666665</v>
      </c>
      <c r="J2" s="13">
        <v>0.42886363636363639</v>
      </c>
      <c r="K2" s="13">
        <v>3.2830303030303027</v>
      </c>
      <c r="L2" s="11">
        <v>1122</v>
      </c>
      <c r="M2" s="14">
        <f>L2/K2</f>
        <v>341.75743031198084</v>
      </c>
      <c r="N2" s="11" t="str">
        <f>IF(M2&gt;35,"URBAN","RURAL")</f>
        <v>URBAN</v>
      </c>
      <c r="O2" s="11" t="str">
        <f>IF(OR(LEFT(B2,3)="BER",LEFT(B2,3)="DOR",LEFT(B2,3)="ELL",LEFT(B2,3)="GER",LEFT(B2,3)="MAC",LEFT(B2,3)="UND"),"Y","")</f>
        <v>Y</v>
      </c>
      <c r="P2" s="15">
        <v>2019</v>
      </c>
      <c r="Q2" s="9">
        <v>2023</v>
      </c>
    </row>
    <row r="3" spans="1:17" x14ac:dyDescent="0.25">
      <c r="A3" s="10" t="s">
        <v>17</v>
      </c>
      <c r="B3" s="10" t="s">
        <v>18</v>
      </c>
      <c r="C3" s="11" t="s">
        <v>22</v>
      </c>
      <c r="D3" s="10" t="s">
        <v>20</v>
      </c>
      <c r="E3" s="11" t="s">
        <v>21</v>
      </c>
      <c r="F3" s="12">
        <v>0.35121212121212125</v>
      </c>
      <c r="G3" s="13">
        <v>0.24155303030303032</v>
      </c>
      <c r="H3" s="13">
        <v>1.2677083333333334</v>
      </c>
      <c r="I3" s="12">
        <v>1.8604734848484847</v>
      </c>
      <c r="J3" s="13">
        <v>0.8126704545454545</v>
      </c>
      <c r="K3" s="13">
        <v>2.6731439393939391</v>
      </c>
      <c r="L3" s="11">
        <v>895</v>
      </c>
      <c r="M3" s="14">
        <f>L3/K3</f>
        <v>334.81174986892637</v>
      </c>
      <c r="N3" s="11" t="str">
        <f t="shared" ref="N3:N66" si="0">IF(M3&gt;35,"URBAN","RURAL")</f>
        <v>URBAN</v>
      </c>
      <c r="O3" s="11" t="str">
        <f>IF(OR(LEFT(B3,3)="BER",LEFT(B3,3)="DOR",LEFT(B3,3)="ELL",LEFT(B3,3)="GER",LEFT(B3,3)="MAC",LEFT(B3,3)="UND"),"Y","")</f>
        <v>Y</v>
      </c>
      <c r="P3" s="15">
        <v>2019</v>
      </c>
      <c r="Q3" s="9">
        <v>2023</v>
      </c>
    </row>
    <row r="4" spans="1:17" x14ac:dyDescent="0.25">
      <c r="A4" s="10" t="s">
        <v>17</v>
      </c>
      <c r="B4" s="10" t="s">
        <v>18</v>
      </c>
      <c r="C4" s="11" t="s">
        <v>23</v>
      </c>
      <c r="D4" s="10" t="s">
        <v>20</v>
      </c>
      <c r="E4" s="11" t="s">
        <v>21</v>
      </c>
      <c r="F4" s="12">
        <v>0.6175378787878788</v>
      </c>
      <c r="G4" s="13">
        <v>0.23268939393939392</v>
      </c>
      <c r="H4" s="13">
        <v>1.5674810606060605</v>
      </c>
      <c r="I4" s="12">
        <v>2.4177083333333331</v>
      </c>
      <c r="J4" s="13">
        <v>1.251098484848485</v>
      </c>
      <c r="K4" s="13">
        <v>3.6688068181818183</v>
      </c>
      <c r="L4" s="11">
        <v>942</v>
      </c>
      <c r="M4" s="14">
        <f>L4/K4</f>
        <v>256.75922627805051</v>
      </c>
      <c r="N4" s="11" t="str">
        <f t="shared" si="0"/>
        <v>URBAN</v>
      </c>
      <c r="O4" s="11" t="str">
        <f>IF(OR(LEFT(B4,3)="BER",LEFT(B4,3)="DOR",LEFT(B4,3)="ELL",LEFT(B4,3)="GER",LEFT(B4,3)="MAC",LEFT(B4,3)="UND"),"Y","")</f>
        <v>Y</v>
      </c>
      <c r="P4" s="15">
        <v>2019</v>
      </c>
      <c r="Q4" s="9">
        <v>2023</v>
      </c>
    </row>
    <row r="5" spans="1:17" x14ac:dyDescent="0.25">
      <c r="A5" s="10" t="s">
        <v>17</v>
      </c>
      <c r="B5" s="10" t="s">
        <v>18</v>
      </c>
      <c r="C5" s="11" t="s">
        <v>24</v>
      </c>
      <c r="D5" s="10" t="s">
        <v>20</v>
      </c>
      <c r="E5" s="11" t="s">
        <v>21</v>
      </c>
      <c r="F5" s="12">
        <v>2.9034090909090912E-2</v>
      </c>
      <c r="G5" s="13">
        <v>0.32441287878787878</v>
      </c>
      <c r="H5" s="13">
        <v>1.3626136363636365</v>
      </c>
      <c r="I5" s="12">
        <v>1.7160606060606063</v>
      </c>
      <c r="J5" s="13">
        <v>0.39401515151515154</v>
      </c>
      <c r="K5" s="13">
        <v>2.1100757575757578</v>
      </c>
      <c r="L5" s="11">
        <v>984</v>
      </c>
      <c r="M5" s="14">
        <f>L5/K5</f>
        <v>466.33396761569662</v>
      </c>
      <c r="N5" s="11" t="str">
        <f t="shared" si="0"/>
        <v>URBAN</v>
      </c>
      <c r="O5" s="11" t="str">
        <f>IF(OR(LEFT(B5,3)="BER",LEFT(B5,3)="DOR",LEFT(B5,3)="ELL",LEFT(B5,3)="GER",LEFT(B5,3)="MAC",LEFT(B5,3)="UND"),"Y","")</f>
        <v>Y</v>
      </c>
      <c r="P5" s="15">
        <v>2019</v>
      </c>
      <c r="Q5" s="9">
        <v>2023</v>
      </c>
    </row>
    <row r="6" spans="1:17" x14ac:dyDescent="0.25">
      <c r="A6" s="10" t="s">
        <v>17</v>
      </c>
      <c r="B6" s="10" t="s">
        <v>18</v>
      </c>
      <c r="C6" s="11" t="s">
        <v>25</v>
      </c>
      <c r="D6" s="10" t="s">
        <v>20</v>
      </c>
      <c r="E6" s="11" t="s">
        <v>21</v>
      </c>
      <c r="F6" s="12">
        <v>0.79054924242424252</v>
      </c>
      <c r="G6" s="13">
        <v>0.13933712121212122</v>
      </c>
      <c r="H6" s="13">
        <v>1.0629924242424242</v>
      </c>
      <c r="I6" s="12">
        <v>1.9928787878787881</v>
      </c>
      <c r="J6" s="13">
        <v>0.99376893939393951</v>
      </c>
      <c r="K6" s="13">
        <v>2.9866477272727279</v>
      </c>
      <c r="L6" s="11">
        <v>546</v>
      </c>
      <c r="M6" s="14">
        <f>L6/K6</f>
        <v>182.81365927898787</v>
      </c>
      <c r="N6" s="11" t="str">
        <f t="shared" si="0"/>
        <v>URBAN</v>
      </c>
      <c r="O6" s="11" t="str">
        <f>IF(OR(LEFT(B6,3)="BER",LEFT(B6,3)="DOR",LEFT(B6,3)="ELL",LEFT(B6,3)="GER",LEFT(B6,3)="MAC",LEFT(B6,3)="UND"),"Y","")</f>
        <v>Y</v>
      </c>
      <c r="P6" s="15">
        <v>2019</v>
      </c>
      <c r="Q6" s="9">
        <v>2023</v>
      </c>
    </row>
    <row r="7" spans="1:17" x14ac:dyDescent="0.25">
      <c r="A7" s="10" t="s">
        <v>17</v>
      </c>
      <c r="B7" s="10" t="s">
        <v>18</v>
      </c>
      <c r="C7" s="11" t="s">
        <v>26</v>
      </c>
      <c r="D7" s="10" t="s">
        <v>20</v>
      </c>
      <c r="E7" s="11" t="s">
        <v>21</v>
      </c>
      <c r="F7" s="12">
        <v>0.40640151515151518</v>
      </c>
      <c r="G7" s="13">
        <v>0</v>
      </c>
      <c r="H7" s="13">
        <v>2.0395454545454546</v>
      </c>
      <c r="I7" s="12">
        <v>2.4459469696969696</v>
      </c>
      <c r="J7" s="13">
        <v>0.58960227272727272</v>
      </c>
      <c r="K7" s="13">
        <v>3.0355492424242421</v>
      </c>
      <c r="L7" s="11">
        <v>350</v>
      </c>
      <c r="M7" s="14">
        <f>L7/K7</f>
        <v>115.30038620638022</v>
      </c>
      <c r="N7" s="11" t="str">
        <f t="shared" si="0"/>
        <v>URBAN</v>
      </c>
      <c r="O7" s="11" t="str">
        <f>IF(OR(LEFT(B7,3)="BER",LEFT(B7,3)="DOR",LEFT(B7,3)="ELL",LEFT(B7,3)="GER",LEFT(B7,3)="MAC",LEFT(B7,3)="UND"),"Y","")</f>
        <v>Y</v>
      </c>
      <c r="P7" s="15">
        <v>2019</v>
      </c>
      <c r="Q7" s="9">
        <v>2023</v>
      </c>
    </row>
    <row r="8" spans="1:17" x14ac:dyDescent="0.25">
      <c r="A8" s="10" t="s">
        <v>17</v>
      </c>
      <c r="B8" s="10" t="s">
        <v>18</v>
      </c>
      <c r="C8" s="11" t="s">
        <v>27</v>
      </c>
      <c r="D8" s="10" t="s">
        <v>20</v>
      </c>
      <c r="E8" s="11" t="s">
        <v>21</v>
      </c>
      <c r="F8" s="12">
        <v>0.38481060606060608</v>
      </c>
      <c r="G8" s="13">
        <v>0.24598484848484847</v>
      </c>
      <c r="H8" s="13">
        <v>0.71344696969696975</v>
      </c>
      <c r="I8" s="12">
        <v>1.3442424242424242</v>
      </c>
      <c r="J8" s="13">
        <v>1.1629924242424243</v>
      </c>
      <c r="K8" s="13">
        <v>2.5072348484848486</v>
      </c>
      <c r="L8" s="11">
        <v>557</v>
      </c>
      <c r="M8" s="14">
        <f>L8/K8</f>
        <v>222.15709084316597</v>
      </c>
      <c r="N8" s="11" t="str">
        <f t="shared" si="0"/>
        <v>URBAN</v>
      </c>
      <c r="O8" s="11" t="str">
        <f>IF(OR(LEFT(B8,3)="BER",LEFT(B8,3)="DOR",LEFT(B8,3)="ELL",LEFT(B8,3)="GER",LEFT(B8,3)="MAC",LEFT(B8,3)="UND"),"Y","")</f>
        <v>Y</v>
      </c>
      <c r="P8" s="15">
        <v>2019</v>
      </c>
      <c r="Q8" s="9">
        <v>2023</v>
      </c>
    </row>
    <row r="9" spans="1:17" x14ac:dyDescent="0.25">
      <c r="A9" s="10" t="s">
        <v>17</v>
      </c>
      <c r="B9" s="10" t="s">
        <v>18</v>
      </c>
      <c r="C9" s="11" t="s">
        <v>28</v>
      </c>
      <c r="D9" s="10" t="s">
        <v>20</v>
      </c>
      <c r="E9" s="11" t="s">
        <v>21</v>
      </c>
      <c r="F9" s="12">
        <v>0.44374999999999998</v>
      </c>
      <c r="G9" s="13">
        <v>0.27498106060606065</v>
      </c>
      <c r="H9" s="13">
        <v>2.0363446969696968</v>
      </c>
      <c r="I9" s="12">
        <v>2.7550757575757574</v>
      </c>
      <c r="J9" s="13">
        <v>0.87717803030303032</v>
      </c>
      <c r="K9" s="13">
        <v>3.6322537878787875</v>
      </c>
      <c r="L9" s="11">
        <v>703</v>
      </c>
      <c r="M9" s="14">
        <f>L9/K9</f>
        <v>193.5437447531846</v>
      </c>
      <c r="N9" s="11" t="str">
        <f t="shared" si="0"/>
        <v>URBAN</v>
      </c>
      <c r="O9" s="11" t="str">
        <f>IF(OR(LEFT(B9,3)="BER",LEFT(B9,3)="DOR",LEFT(B9,3)="ELL",LEFT(B9,3)="GER",LEFT(B9,3)="MAC",LEFT(B9,3)="UND"),"Y","")</f>
        <v>Y</v>
      </c>
      <c r="P9" s="15">
        <v>2019</v>
      </c>
      <c r="Q9" s="9">
        <v>2023</v>
      </c>
    </row>
    <row r="10" spans="1:17" x14ac:dyDescent="0.25">
      <c r="A10" s="10" t="s">
        <v>17</v>
      </c>
      <c r="B10" s="10" t="s">
        <v>18</v>
      </c>
      <c r="C10" s="11" t="s">
        <v>29</v>
      </c>
      <c r="D10" s="10" t="s">
        <v>20</v>
      </c>
      <c r="E10" s="11" t="s">
        <v>21</v>
      </c>
      <c r="F10" s="12">
        <v>0.68842803030303035</v>
      </c>
      <c r="G10" s="13">
        <v>0</v>
      </c>
      <c r="H10" s="13">
        <v>1.8476893939393939</v>
      </c>
      <c r="I10" s="12">
        <v>2.5361174242424243</v>
      </c>
      <c r="J10" s="13">
        <v>1.6304166666666666</v>
      </c>
      <c r="K10" s="13">
        <v>4.1665340909090904</v>
      </c>
      <c r="L10" s="11">
        <v>568</v>
      </c>
      <c r="M10" s="14">
        <f>L10/K10</f>
        <v>136.32433759255977</v>
      </c>
      <c r="N10" s="11" t="str">
        <f t="shared" si="0"/>
        <v>URBAN</v>
      </c>
      <c r="O10" s="11" t="str">
        <f>IF(OR(LEFT(B10,3)="BER",LEFT(B10,3)="DOR",LEFT(B10,3)="ELL",LEFT(B10,3)="GER",LEFT(B10,3)="MAC",LEFT(B10,3)="UND"),"Y","")</f>
        <v>Y</v>
      </c>
      <c r="P10" s="15">
        <v>2019</v>
      </c>
      <c r="Q10" s="9">
        <v>2023</v>
      </c>
    </row>
    <row r="11" spans="1:17" x14ac:dyDescent="0.25">
      <c r="A11" s="10" t="s">
        <v>17</v>
      </c>
      <c r="B11" s="10" t="s">
        <v>18</v>
      </c>
      <c r="C11" s="11" t="s">
        <v>30</v>
      </c>
      <c r="D11" s="10" t="s">
        <v>20</v>
      </c>
      <c r="E11" s="11" t="s">
        <v>21</v>
      </c>
      <c r="F11" s="12">
        <v>0.52816287878787882</v>
      </c>
      <c r="G11" s="13">
        <v>0.19861742424242426</v>
      </c>
      <c r="H11" s="13">
        <v>1.5249999999999999</v>
      </c>
      <c r="I11" s="12">
        <v>2.2517803030303032</v>
      </c>
      <c r="J11" s="13">
        <v>0.3455492424242424</v>
      </c>
      <c r="K11" s="13">
        <v>2.5973295454545458</v>
      </c>
      <c r="L11" s="11">
        <v>541</v>
      </c>
      <c r="M11" s="14">
        <f>L11/K11</f>
        <v>208.29085818038629</v>
      </c>
      <c r="N11" s="11" t="str">
        <f t="shared" si="0"/>
        <v>URBAN</v>
      </c>
      <c r="O11" s="11" t="str">
        <f>IF(OR(LEFT(B11,3)="BER",LEFT(B11,3)="DOR",LEFT(B11,3)="ELL",LEFT(B11,3)="GER",LEFT(B11,3)="MAC",LEFT(B11,3)="UND"),"Y","")</f>
        <v>Y</v>
      </c>
      <c r="P11" s="15">
        <v>2019</v>
      </c>
      <c r="Q11" s="9">
        <v>2023</v>
      </c>
    </row>
    <row r="12" spans="1:17" x14ac:dyDescent="0.25">
      <c r="A12" s="10" t="s">
        <v>17</v>
      </c>
      <c r="B12" s="10" t="s">
        <v>18</v>
      </c>
      <c r="C12" s="11" t="s">
        <v>31</v>
      </c>
      <c r="D12" s="10" t="s">
        <v>20</v>
      </c>
      <c r="E12" s="11" t="s">
        <v>21</v>
      </c>
      <c r="F12" s="12">
        <v>0.65100378787878788</v>
      </c>
      <c r="G12" s="13">
        <v>0.16179924242424243</v>
      </c>
      <c r="H12" s="13">
        <v>1.2259469696969696</v>
      </c>
      <c r="I12" s="12">
        <v>2.0387499999999998</v>
      </c>
      <c r="J12" s="13">
        <v>0.70191287878787878</v>
      </c>
      <c r="K12" s="13">
        <v>2.7406628787878784</v>
      </c>
      <c r="L12" s="11">
        <v>373</v>
      </c>
      <c r="M12" s="14">
        <f>L12/K12</f>
        <v>136.09846102814655</v>
      </c>
      <c r="N12" s="11" t="str">
        <f t="shared" si="0"/>
        <v>URBAN</v>
      </c>
      <c r="O12" s="11" t="str">
        <f>IF(OR(LEFT(B12,3)="BER",LEFT(B12,3)="DOR",LEFT(B12,3)="ELL",LEFT(B12,3)="GER",LEFT(B12,3)="MAC",LEFT(B12,3)="UND"),"Y","")</f>
        <v>Y</v>
      </c>
      <c r="P12" s="15">
        <v>2019</v>
      </c>
      <c r="Q12" s="9">
        <v>2023</v>
      </c>
    </row>
    <row r="13" spans="1:17" x14ac:dyDescent="0.25">
      <c r="A13" s="10" t="s">
        <v>17</v>
      </c>
      <c r="B13" s="10" t="s">
        <v>18</v>
      </c>
      <c r="C13" s="11" t="s">
        <v>32</v>
      </c>
      <c r="D13" s="10" t="s">
        <v>20</v>
      </c>
      <c r="E13" s="11" t="s">
        <v>21</v>
      </c>
      <c r="F13" s="12">
        <v>0.21668560606060605</v>
      </c>
      <c r="G13" s="13">
        <v>0</v>
      </c>
      <c r="H13" s="13">
        <v>2.4825757575757574</v>
      </c>
      <c r="I13" s="12">
        <v>2.6992613636363636</v>
      </c>
      <c r="J13" s="13">
        <v>1.2463068181818182</v>
      </c>
      <c r="K13" s="13">
        <v>3.9455681818181816</v>
      </c>
      <c r="L13" s="11">
        <v>220</v>
      </c>
      <c r="M13" s="14">
        <f>L13/K13</f>
        <v>55.758762708447343</v>
      </c>
      <c r="N13" s="11" t="str">
        <f t="shared" si="0"/>
        <v>URBAN</v>
      </c>
      <c r="O13" s="11" t="str">
        <f>IF(OR(LEFT(B13,3)="BER",LEFT(B13,3)="DOR",LEFT(B13,3)="ELL",LEFT(B13,3)="GER",LEFT(B13,3)="MAC",LEFT(B13,3)="UND"),"Y","")</f>
        <v>Y</v>
      </c>
      <c r="P13" s="15">
        <v>2019</v>
      </c>
      <c r="Q13" s="9">
        <v>2023</v>
      </c>
    </row>
    <row r="14" spans="1:17" x14ac:dyDescent="0.25">
      <c r="A14" s="10" t="s">
        <v>33</v>
      </c>
      <c r="B14" s="10" t="s">
        <v>34</v>
      </c>
      <c r="C14" s="11" t="s">
        <v>35</v>
      </c>
      <c r="D14" s="10" t="s">
        <v>36</v>
      </c>
      <c r="E14" s="11" t="s">
        <v>21</v>
      </c>
      <c r="F14" s="12">
        <v>1.7128598484848485</v>
      </c>
      <c r="G14" s="13">
        <v>0.48386363636363633</v>
      </c>
      <c r="H14" s="13">
        <v>1.6535606060606058</v>
      </c>
      <c r="I14" s="12">
        <v>3.8502840909090907</v>
      </c>
      <c r="J14" s="13">
        <v>0.4978030303030303</v>
      </c>
      <c r="K14" s="13">
        <v>4.3480871212121208</v>
      </c>
      <c r="L14" s="11">
        <v>951</v>
      </c>
      <c r="M14" s="14">
        <f>L14/K14</f>
        <v>218.71686870314795</v>
      </c>
      <c r="N14" s="11" t="str">
        <f t="shared" si="0"/>
        <v>URBAN</v>
      </c>
      <c r="O14" s="11" t="str">
        <f>IF(OR(LEFT(B14,3)="BER",LEFT(B14,3)="DOR",LEFT(B14,3)="ELL",LEFT(B14,3)="GER",LEFT(B14,3)="MAC",LEFT(B14,3)="UND"),"Y","")</f>
        <v>Y</v>
      </c>
      <c r="P14" s="15">
        <v>2021</v>
      </c>
      <c r="Q14" s="9">
        <v>2025</v>
      </c>
    </row>
    <row r="15" spans="1:17" x14ac:dyDescent="0.25">
      <c r="A15" s="10" t="s">
        <v>33</v>
      </c>
      <c r="B15" s="10" t="s">
        <v>34</v>
      </c>
      <c r="C15" s="11" t="s">
        <v>37</v>
      </c>
      <c r="D15" s="10" t="s">
        <v>36</v>
      </c>
      <c r="E15" s="11" t="s">
        <v>21</v>
      </c>
      <c r="F15" s="12">
        <v>0.3094318181818182</v>
      </c>
      <c r="G15" s="13">
        <v>0</v>
      </c>
      <c r="H15" s="13">
        <v>1.8908901515151515</v>
      </c>
      <c r="I15" s="12">
        <v>2.2003219696969696</v>
      </c>
      <c r="J15" s="13">
        <v>1.5165151515151514</v>
      </c>
      <c r="K15" s="13">
        <v>3.7168371212121212</v>
      </c>
      <c r="L15" s="11">
        <v>86</v>
      </c>
      <c r="M15" s="14">
        <f>L15/K15</f>
        <v>23.137952295298319</v>
      </c>
      <c r="N15" s="11" t="str">
        <f t="shared" si="0"/>
        <v>RURAL</v>
      </c>
      <c r="O15" s="11" t="str">
        <f>IF(OR(LEFT(B15,3)="BER",LEFT(B15,3)="DOR",LEFT(B15,3)="ELL",LEFT(B15,3)="GER",LEFT(B15,3)="MAC",LEFT(B15,3)="UND"),"Y","")</f>
        <v>Y</v>
      </c>
      <c r="P15" s="15">
        <v>2021</v>
      </c>
      <c r="Q15" s="9">
        <v>2027</v>
      </c>
    </row>
    <row r="16" spans="1:17" x14ac:dyDescent="0.25">
      <c r="A16" s="10" t="s">
        <v>33</v>
      </c>
      <c r="B16" s="10" t="s">
        <v>34</v>
      </c>
      <c r="C16" s="11" t="s">
        <v>38</v>
      </c>
      <c r="D16" s="10" t="s">
        <v>36</v>
      </c>
      <c r="E16" s="11" t="s">
        <v>21</v>
      </c>
      <c r="F16" s="12">
        <v>0.47749999999999998</v>
      </c>
      <c r="G16" s="13">
        <v>0</v>
      </c>
      <c r="H16" s="13">
        <v>1.2085416666666666</v>
      </c>
      <c r="I16" s="12">
        <v>1.6860416666666664</v>
      </c>
      <c r="J16" s="13">
        <v>0.15227272727272728</v>
      </c>
      <c r="K16" s="13">
        <v>1.8383143939393938</v>
      </c>
      <c r="L16" s="11">
        <v>256</v>
      </c>
      <c r="M16" s="14">
        <f>L16/K16</f>
        <v>139.25800768572989</v>
      </c>
      <c r="N16" s="11" t="str">
        <f t="shared" si="0"/>
        <v>URBAN</v>
      </c>
      <c r="O16" s="11" t="str">
        <f>IF(OR(LEFT(B16,3)="BER",LEFT(B16,3)="DOR",LEFT(B16,3)="ELL",LEFT(B16,3)="GER",LEFT(B16,3)="MAC",LEFT(B16,3)="UND"),"Y","")</f>
        <v>Y</v>
      </c>
      <c r="P16" s="15">
        <v>2021</v>
      </c>
      <c r="Q16" s="9">
        <v>2025</v>
      </c>
    </row>
    <row r="17" spans="1:17" x14ac:dyDescent="0.25">
      <c r="A17" s="10" t="s">
        <v>33</v>
      </c>
      <c r="B17" s="10" t="s">
        <v>34</v>
      </c>
      <c r="C17" s="11" t="s">
        <v>39</v>
      </c>
      <c r="D17" s="10" t="s">
        <v>36</v>
      </c>
      <c r="E17" s="11" t="s">
        <v>21</v>
      </c>
      <c r="F17" s="12">
        <v>9.5359848484848492E-2</v>
      </c>
      <c r="G17" s="13">
        <v>0</v>
      </c>
      <c r="H17" s="13">
        <v>1.6881060606060607</v>
      </c>
      <c r="I17" s="12">
        <v>1.7834659090909093</v>
      </c>
      <c r="J17" s="13">
        <v>0.52134469696969699</v>
      </c>
      <c r="K17" s="13">
        <v>2.3048106060606064</v>
      </c>
      <c r="L17" s="11">
        <v>74</v>
      </c>
      <c r="M17" s="14">
        <f>L17/K17</f>
        <v>32.106759577300437</v>
      </c>
      <c r="N17" s="11" t="str">
        <f t="shared" si="0"/>
        <v>RURAL</v>
      </c>
      <c r="O17" s="11" t="str">
        <f>IF(OR(LEFT(B17,3)="BER",LEFT(B17,3)="DOR",LEFT(B17,3)="ELL",LEFT(B17,3)="GER",LEFT(B17,3)="MAC",LEFT(B17,3)="UND"),"Y","")</f>
        <v>Y</v>
      </c>
      <c r="P17" s="15">
        <v>2021</v>
      </c>
      <c r="Q17" s="9">
        <v>2027</v>
      </c>
    </row>
    <row r="18" spans="1:17" x14ac:dyDescent="0.25">
      <c r="A18" s="10" t="s">
        <v>33</v>
      </c>
      <c r="B18" s="10" t="s">
        <v>34</v>
      </c>
      <c r="C18" s="11" t="s">
        <v>40</v>
      </c>
      <c r="D18" s="10" t="s">
        <v>36</v>
      </c>
      <c r="E18" s="11" t="s">
        <v>21</v>
      </c>
      <c r="F18" s="12">
        <v>1.743731060606061</v>
      </c>
      <c r="G18" s="13">
        <v>0.14446969696969697</v>
      </c>
      <c r="H18" s="13">
        <v>1.3932954545454546</v>
      </c>
      <c r="I18" s="12">
        <v>3.2814962121212128</v>
      </c>
      <c r="J18" s="13">
        <v>1.2131060606060606</v>
      </c>
      <c r="K18" s="13">
        <v>4.4946022727272732</v>
      </c>
      <c r="L18" s="11">
        <v>840</v>
      </c>
      <c r="M18" s="14">
        <f>L18/K18</f>
        <v>186.89084128689714</v>
      </c>
      <c r="N18" s="11" t="str">
        <f t="shared" si="0"/>
        <v>URBAN</v>
      </c>
      <c r="O18" s="11" t="str">
        <f>IF(OR(LEFT(B18,3)="BER",LEFT(B18,3)="DOR",LEFT(B18,3)="ELL",LEFT(B18,3)="GER",LEFT(B18,3)="MAC",LEFT(B18,3)="UND"),"Y","")</f>
        <v>Y</v>
      </c>
      <c r="P18" s="15">
        <v>2021</v>
      </c>
      <c r="Q18" s="9">
        <v>2025</v>
      </c>
    </row>
    <row r="19" spans="1:17" x14ac:dyDescent="0.25">
      <c r="A19" s="10" t="s">
        <v>33</v>
      </c>
      <c r="B19" s="10" t="s">
        <v>34</v>
      </c>
      <c r="C19" s="11" t="s">
        <v>41</v>
      </c>
      <c r="D19" s="10" t="s">
        <v>36</v>
      </c>
      <c r="E19" s="11" t="s">
        <v>21</v>
      </c>
      <c r="F19" s="12">
        <v>0.15359848484848485</v>
      </c>
      <c r="G19" s="13">
        <v>0</v>
      </c>
      <c r="H19" s="13">
        <v>1.4470454545454545</v>
      </c>
      <c r="I19" s="12">
        <v>1.6006439393939393</v>
      </c>
      <c r="J19" s="13">
        <v>0.73022727272727272</v>
      </c>
      <c r="K19" s="13">
        <v>2.3308712121212123</v>
      </c>
      <c r="L19" s="11">
        <v>270</v>
      </c>
      <c r="M19" s="14">
        <f>L19/K19</f>
        <v>115.83651580401397</v>
      </c>
      <c r="N19" s="11" t="str">
        <f t="shared" si="0"/>
        <v>URBAN</v>
      </c>
      <c r="O19" s="11" t="str">
        <f>IF(OR(LEFT(B19,3)="BER",LEFT(B19,3)="DOR",LEFT(B19,3)="ELL",LEFT(B19,3)="GER",LEFT(B19,3)="MAC",LEFT(B19,3)="UND"),"Y","")</f>
        <v>Y</v>
      </c>
      <c r="P19" s="15">
        <v>2021</v>
      </c>
      <c r="Q19" s="9">
        <v>2025</v>
      </c>
    </row>
    <row r="20" spans="1:17" x14ac:dyDescent="0.25">
      <c r="A20" s="10" t="s">
        <v>33</v>
      </c>
      <c r="B20" s="10" t="s">
        <v>34</v>
      </c>
      <c r="C20" s="11" t="s">
        <v>42</v>
      </c>
      <c r="D20" s="10" t="s">
        <v>36</v>
      </c>
      <c r="E20" s="11" t="s">
        <v>21</v>
      </c>
      <c r="F20" s="12">
        <v>0.23071969696969699</v>
      </c>
      <c r="G20" s="13">
        <v>0</v>
      </c>
      <c r="H20" s="13">
        <v>2.067632575757576</v>
      </c>
      <c r="I20" s="12">
        <v>2.2983522727272727</v>
      </c>
      <c r="J20" s="13">
        <v>0.94060606060606067</v>
      </c>
      <c r="K20" s="13">
        <v>3.2389583333333336</v>
      </c>
      <c r="L20" s="11">
        <v>128</v>
      </c>
      <c r="M20" s="14">
        <f>L20/K20</f>
        <v>39.518878240174949</v>
      </c>
      <c r="N20" s="11" t="str">
        <f t="shared" si="0"/>
        <v>URBAN</v>
      </c>
      <c r="O20" s="11" t="str">
        <f>IF(OR(LEFT(B20,3)="BER",LEFT(B20,3)="DOR",LEFT(B20,3)="ELL",LEFT(B20,3)="GER",LEFT(B20,3)="MAC",LEFT(B20,3)="UND"),"Y","")</f>
        <v>Y</v>
      </c>
      <c r="P20" s="15">
        <v>2021</v>
      </c>
      <c r="Q20" s="9">
        <v>2025</v>
      </c>
    </row>
    <row r="21" spans="1:17" x14ac:dyDescent="0.25">
      <c r="A21" s="10" t="s">
        <v>33</v>
      </c>
      <c r="B21" s="10" t="s">
        <v>34</v>
      </c>
      <c r="C21" s="11" t="s">
        <v>43</v>
      </c>
      <c r="D21" s="10" t="s">
        <v>36</v>
      </c>
      <c r="E21" s="11" t="s">
        <v>21</v>
      </c>
      <c r="F21" s="12">
        <v>0.61054924242424236</v>
      </c>
      <c r="G21" s="13">
        <v>2.9034090909090912E-2</v>
      </c>
      <c r="H21" s="13">
        <v>2.8388068181818182</v>
      </c>
      <c r="I21" s="12">
        <v>3.4783901515151516</v>
      </c>
      <c r="J21" s="13">
        <v>1.370814393939394</v>
      </c>
      <c r="K21" s="13">
        <v>4.8492045454545458</v>
      </c>
      <c r="L21" s="11">
        <v>962</v>
      </c>
      <c r="M21" s="14">
        <f>L21/K21</f>
        <v>198.38305251564219</v>
      </c>
      <c r="N21" s="11" t="str">
        <f t="shared" si="0"/>
        <v>URBAN</v>
      </c>
      <c r="O21" s="11" t="str">
        <f>IF(OR(LEFT(B21,3)="BER",LEFT(B21,3)="DOR",LEFT(B21,3)="ELL",LEFT(B21,3)="GER",LEFT(B21,3)="MAC",LEFT(B21,3)="UND"),"Y","")</f>
        <v>Y</v>
      </c>
      <c r="P21" s="15">
        <v>2021</v>
      </c>
      <c r="Q21" s="9">
        <v>2025</v>
      </c>
    </row>
    <row r="22" spans="1:17" x14ac:dyDescent="0.25">
      <c r="A22" s="10" t="s">
        <v>44</v>
      </c>
      <c r="B22" s="10" t="s">
        <v>45</v>
      </c>
      <c r="C22" s="11" t="s">
        <v>46</v>
      </c>
      <c r="D22" s="10" t="s">
        <v>47</v>
      </c>
      <c r="E22" s="11" t="s">
        <v>48</v>
      </c>
      <c r="F22" s="12">
        <v>47.02433712121212</v>
      </c>
      <c r="G22" s="13">
        <v>0</v>
      </c>
      <c r="H22" s="13">
        <v>10.503579545454546</v>
      </c>
      <c r="I22" s="12">
        <v>57.52791666666667</v>
      </c>
      <c r="J22" s="13">
        <v>0.84142045454545455</v>
      </c>
      <c r="K22" s="13">
        <v>58.369337121212126</v>
      </c>
      <c r="L22" s="11">
        <v>445</v>
      </c>
      <c r="M22" s="14">
        <f>L22/K22</f>
        <v>7.6238659191193996</v>
      </c>
      <c r="N22" s="11" t="str">
        <f t="shared" si="0"/>
        <v>RURAL</v>
      </c>
      <c r="O22" s="11" t="str">
        <f>IF(OR(LEFT(B22,3)="BER",LEFT(B22,3)="DOR",LEFT(B22,3)="ELL",LEFT(B22,3)="GER",LEFT(B22,3)="MAC",LEFT(B22,3)="UND"),"Y","")</f>
        <v/>
      </c>
      <c r="P22" s="15">
        <v>2019</v>
      </c>
      <c r="Q22" s="9">
        <v>2025</v>
      </c>
    </row>
    <row r="23" spans="1:17" x14ac:dyDescent="0.25">
      <c r="A23" s="10" t="s">
        <v>44</v>
      </c>
      <c r="B23" s="10" t="s">
        <v>45</v>
      </c>
      <c r="C23" s="11" t="s">
        <v>49</v>
      </c>
      <c r="D23" s="10" t="s">
        <v>47</v>
      </c>
      <c r="E23" s="11" t="s">
        <v>48</v>
      </c>
      <c r="F23" s="12">
        <v>157.0070643939394</v>
      </c>
      <c r="G23" s="13">
        <v>0.48335227272727271</v>
      </c>
      <c r="H23" s="13">
        <v>38.707518939393943</v>
      </c>
      <c r="I23" s="12">
        <v>196.19793560606061</v>
      </c>
      <c r="J23" s="13">
        <v>2.3488068181818185</v>
      </c>
      <c r="K23" s="13">
        <v>198.54674242424244</v>
      </c>
      <c r="L23" s="11">
        <v>1275</v>
      </c>
      <c r="M23" s="14">
        <f>L23/K23</f>
        <v>6.4216616421520456</v>
      </c>
      <c r="N23" s="11" t="str">
        <f t="shared" si="0"/>
        <v>RURAL</v>
      </c>
      <c r="O23" s="11" t="str">
        <f>IF(OR(LEFT(B23,3)="BER",LEFT(B23,3)="DOR",LEFT(B23,3)="ELL",LEFT(B23,3)="GER",LEFT(B23,3)="MAC",LEFT(B23,3)="UND"),"Y","")</f>
        <v/>
      </c>
      <c r="P23" s="15">
        <v>2019</v>
      </c>
      <c r="Q23" s="9">
        <v>2025</v>
      </c>
    </row>
    <row r="24" spans="1:17" x14ac:dyDescent="0.25">
      <c r="A24" s="10" t="s">
        <v>17</v>
      </c>
      <c r="B24" s="10" t="s">
        <v>18</v>
      </c>
      <c r="C24" s="11" t="s">
        <v>50</v>
      </c>
      <c r="D24" s="10" t="s">
        <v>51</v>
      </c>
      <c r="E24" s="11" t="s">
        <v>21</v>
      </c>
      <c r="F24" s="12">
        <v>0</v>
      </c>
      <c r="G24" s="16">
        <v>0</v>
      </c>
      <c r="H24" s="12">
        <v>1.8770265151515153</v>
      </c>
      <c r="I24" s="12">
        <v>1.8770265151515153</v>
      </c>
      <c r="J24" s="13">
        <v>1.3470075757575757</v>
      </c>
      <c r="K24" s="12">
        <v>3.224034090909091</v>
      </c>
      <c r="L24" s="11">
        <v>79</v>
      </c>
      <c r="M24" s="14">
        <f>L24/K24</f>
        <v>24.503462982218071</v>
      </c>
      <c r="N24" s="11" t="str">
        <f t="shared" si="0"/>
        <v>RURAL</v>
      </c>
      <c r="O24" s="11" t="str">
        <f>IF(OR(LEFT(B24,3)="BER",LEFT(B24,3)="DOR",LEFT(B24,3)="ELL",LEFT(B24,3)="GER",LEFT(B24,3)="MAC",LEFT(B24,3)="UND"),"Y","")</f>
        <v>Y</v>
      </c>
      <c r="P24" s="15">
        <v>2018</v>
      </c>
      <c r="Q24" s="9">
        <v>2022</v>
      </c>
    </row>
    <row r="25" spans="1:17" x14ac:dyDescent="0.25">
      <c r="A25" s="10" t="s">
        <v>17</v>
      </c>
      <c r="B25" s="10" t="s">
        <v>18</v>
      </c>
      <c r="C25" s="11" t="s">
        <v>52</v>
      </c>
      <c r="D25" s="10" t="s">
        <v>51</v>
      </c>
      <c r="E25" s="11" t="s">
        <v>21</v>
      </c>
      <c r="F25" s="12">
        <v>5.93560606060606E-2</v>
      </c>
      <c r="G25" s="16">
        <v>0</v>
      </c>
      <c r="H25" s="12">
        <v>0.33070075757575756</v>
      </c>
      <c r="I25" s="12">
        <v>0.3900568181818182</v>
      </c>
      <c r="J25" s="13">
        <v>0.73945075757575762</v>
      </c>
      <c r="K25" s="12">
        <v>1.1295075757575759</v>
      </c>
      <c r="L25" s="11">
        <v>12</v>
      </c>
      <c r="M25" s="14">
        <f>L25/K25</f>
        <v>10.624098728998289</v>
      </c>
      <c r="N25" s="11" t="str">
        <f t="shared" si="0"/>
        <v>RURAL</v>
      </c>
      <c r="O25" s="11" t="str">
        <f>IF(OR(LEFT(B25,3)="BER",LEFT(B25,3)="DOR",LEFT(B25,3)="ELL",LEFT(B25,3)="GER",LEFT(B25,3)="MAC",LEFT(B25,3)="UND"),"Y","")</f>
        <v>Y</v>
      </c>
      <c r="P25" s="15">
        <v>2018</v>
      </c>
      <c r="Q25" s="9">
        <v>2022</v>
      </c>
    </row>
    <row r="26" spans="1:17" x14ac:dyDescent="0.25">
      <c r="A26" s="10" t="s">
        <v>17</v>
      </c>
      <c r="B26" s="10" t="s">
        <v>18</v>
      </c>
      <c r="C26" s="11" t="s">
        <v>53</v>
      </c>
      <c r="D26" s="10" t="s">
        <v>51</v>
      </c>
      <c r="E26" s="11" t="s">
        <v>21</v>
      </c>
      <c r="F26" s="12">
        <v>6.7897727272727276E-2</v>
      </c>
      <c r="G26" s="16">
        <v>0</v>
      </c>
      <c r="H26" s="12">
        <v>2.7939393939393939</v>
      </c>
      <c r="I26" s="12">
        <v>2.8618371212121212</v>
      </c>
      <c r="J26" s="13">
        <v>0.21897727272727274</v>
      </c>
      <c r="K26" s="12">
        <v>3.0808143939393942</v>
      </c>
      <c r="L26" s="11">
        <v>48</v>
      </c>
      <c r="M26" s="14">
        <f>L26/K26</f>
        <v>15.580295942016511</v>
      </c>
      <c r="N26" s="11" t="str">
        <f t="shared" si="0"/>
        <v>RURAL</v>
      </c>
      <c r="O26" s="11" t="str">
        <f>IF(OR(LEFT(B26,3)="BER",LEFT(B26,3)="DOR",LEFT(B26,3)="ELL",LEFT(B26,3)="GER",LEFT(B26,3)="MAC",LEFT(B26,3)="UND"),"Y","")</f>
        <v>Y</v>
      </c>
      <c r="P26" s="15">
        <v>2018</v>
      </c>
      <c r="Q26" s="9">
        <v>2022</v>
      </c>
    </row>
    <row r="27" spans="1:17" x14ac:dyDescent="0.25">
      <c r="A27" s="10" t="s">
        <v>17</v>
      </c>
      <c r="B27" s="10" t="s">
        <v>18</v>
      </c>
      <c r="C27" s="11" t="s">
        <v>54</v>
      </c>
      <c r="D27" s="10" t="s">
        <v>51</v>
      </c>
      <c r="E27" s="11" t="s">
        <v>21</v>
      </c>
      <c r="F27" s="12">
        <v>0.12212121212121212</v>
      </c>
      <c r="G27" s="16">
        <v>0</v>
      </c>
      <c r="H27" s="12">
        <v>2.495625</v>
      </c>
      <c r="I27" s="12">
        <v>2.6177462121212121</v>
      </c>
      <c r="J27" s="13">
        <v>0.52903409090909093</v>
      </c>
      <c r="K27" s="12">
        <v>3.1467803030303028</v>
      </c>
      <c r="L27" s="11">
        <v>252</v>
      </c>
      <c r="M27" s="14">
        <f>L27/K27</f>
        <v>80.081853746614513</v>
      </c>
      <c r="N27" s="11" t="str">
        <f t="shared" si="0"/>
        <v>URBAN</v>
      </c>
      <c r="O27" s="11" t="str">
        <f>IF(OR(LEFT(B27,3)="BER",LEFT(B27,3)="DOR",LEFT(B27,3)="ELL",LEFT(B27,3)="GER",LEFT(B27,3)="MAC",LEFT(B27,3)="UND"),"Y","")</f>
        <v>Y</v>
      </c>
      <c r="P27" s="15">
        <v>2017</v>
      </c>
      <c r="Q27" s="9">
        <v>2022</v>
      </c>
    </row>
    <row r="28" spans="1:17" x14ac:dyDescent="0.25">
      <c r="A28" s="10" t="s">
        <v>17</v>
      </c>
      <c r="B28" s="10" t="s">
        <v>18</v>
      </c>
      <c r="C28" s="11" t="s">
        <v>55</v>
      </c>
      <c r="D28" s="10" t="s">
        <v>51</v>
      </c>
      <c r="E28" s="11" t="s">
        <v>21</v>
      </c>
      <c r="F28" s="12">
        <v>0.77420454545454553</v>
      </c>
      <c r="G28" s="16">
        <v>9.2821969696969694E-2</v>
      </c>
      <c r="H28" s="12">
        <v>1.4772537878787879</v>
      </c>
      <c r="I28" s="12">
        <v>2.344280303030303</v>
      </c>
      <c r="J28" s="13">
        <v>0.53717803030303035</v>
      </c>
      <c r="K28" s="12">
        <v>2.8814583333333332</v>
      </c>
      <c r="L28" s="11">
        <v>996</v>
      </c>
      <c r="M28" s="14">
        <f>L28/K28</f>
        <v>345.65830381028127</v>
      </c>
      <c r="N28" s="11" t="str">
        <f t="shared" si="0"/>
        <v>URBAN</v>
      </c>
      <c r="O28" s="11" t="str">
        <f>IF(OR(LEFT(B28,3)="BER",LEFT(B28,3)="DOR",LEFT(B28,3)="ELL",LEFT(B28,3)="GER",LEFT(B28,3)="MAC",LEFT(B28,3)="UND"),"Y","")</f>
        <v>Y</v>
      </c>
      <c r="P28" s="15">
        <v>2017</v>
      </c>
      <c r="Q28" s="9">
        <v>2022</v>
      </c>
    </row>
    <row r="29" spans="1:17" x14ac:dyDescent="0.25">
      <c r="A29" s="10" t="s">
        <v>17</v>
      </c>
      <c r="B29" s="10" t="s">
        <v>18</v>
      </c>
      <c r="C29" s="11" t="s">
        <v>56</v>
      </c>
      <c r="D29" s="10" t="s">
        <v>51</v>
      </c>
      <c r="E29" s="11" t="s">
        <v>21</v>
      </c>
      <c r="F29" s="12">
        <v>0.18935606060606061</v>
      </c>
      <c r="G29" s="16">
        <v>1.8617424242424241E-2</v>
      </c>
      <c r="H29" s="12">
        <v>1.754526515151515</v>
      </c>
      <c r="I29" s="12">
        <v>1.9624999999999999</v>
      </c>
      <c r="J29" s="13">
        <v>2.5138825757575756</v>
      </c>
      <c r="K29" s="12">
        <v>4.4763825757575759</v>
      </c>
      <c r="L29" s="11">
        <v>331</v>
      </c>
      <c r="M29" s="14">
        <f>L29/K29</f>
        <v>73.943635155889709</v>
      </c>
      <c r="N29" s="11" t="str">
        <f t="shared" si="0"/>
        <v>URBAN</v>
      </c>
      <c r="O29" s="11" t="str">
        <f>IF(OR(LEFT(B29,3)="BER",LEFT(B29,3)="DOR",LEFT(B29,3)="ELL",LEFT(B29,3)="GER",LEFT(B29,3)="MAC",LEFT(B29,3)="UND"),"Y","")</f>
        <v>Y</v>
      </c>
      <c r="P29" s="15">
        <v>2017</v>
      </c>
      <c r="Q29" s="9">
        <v>2022</v>
      </c>
    </row>
    <row r="30" spans="1:17" x14ac:dyDescent="0.25">
      <c r="A30" s="10" t="s">
        <v>17</v>
      </c>
      <c r="B30" s="10" t="s">
        <v>18</v>
      </c>
      <c r="C30" s="11" t="s">
        <v>57</v>
      </c>
      <c r="D30" s="10" t="s">
        <v>51</v>
      </c>
      <c r="E30" s="11" t="s">
        <v>21</v>
      </c>
      <c r="F30" s="12">
        <v>0.22181818181818183</v>
      </c>
      <c r="G30" s="16">
        <v>7.4867424242424249E-2</v>
      </c>
      <c r="H30" s="12">
        <v>0.93907196969696971</v>
      </c>
      <c r="I30" s="12">
        <v>1.2357575757575758</v>
      </c>
      <c r="J30" s="13">
        <v>2.5450568181818181</v>
      </c>
      <c r="K30" s="12">
        <v>3.7808143939393939</v>
      </c>
      <c r="L30" s="11">
        <v>593</v>
      </c>
      <c r="M30" s="14">
        <f>L30/K30</f>
        <v>156.84451502051326</v>
      </c>
      <c r="N30" s="11" t="str">
        <f t="shared" si="0"/>
        <v>URBAN</v>
      </c>
      <c r="O30" s="11" t="str">
        <f>IF(OR(LEFT(B30,3)="BER",LEFT(B30,3)="DOR",LEFT(B30,3)="ELL",LEFT(B30,3)="GER",LEFT(B30,3)="MAC",LEFT(B30,3)="UND"),"Y","")</f>
        <v>Y</v>
      </c>
      <c r="P30" s="15">
        <v>2020</v>
      </c>
      <c r="Q30" s="9">
        <v>2022</v>
      </c>
    </row>
    <row r="31" spans="1:17" x14ac:dyDescent="0.25">
      <c r="A31" s="10" t="s">
        <v>17</v>
      </c>
      <c r="B31" s="10" t="s">
        <v>18</v>
      </c>
      <c r="C31" s="11" t="s">
        <v>58</v>
      </c>
      <c r="D31" s="10" t="s">
        <v>51</v>
      </c>
      <c r="E31" s="11" t="s">
        <v>21</v>
      </c>
      <c r="F31" s="12">
        <v>0.73740530303030305</v>
      </c>
      <c r="G31" s="16">
        <v>6.8768939393939396E-2</v>
      </c>
      <c r="H31" s="12">
        <v>2.1031060606060605</v>
      </c>
      <c r="I31" s="12">
        <v>2.9092803030303029</v>
      </c>
      <c r="J31" s="13">
        <v>0.99369318181818178</v>
      </c>
      <c r="K31" s="12">
        <v>3.9029734848484847</v>
      </c>
      <c r="L31" s="11">
        <v>858</v>
      </c>
      <c r="M31" s="14">
        <f>L31/K31</f>
        <v>219.83239274640061</v>
      </c>
      <c r="N31" s="11" t="str">
        <f t="shared" si="0"/>
        <v>URBAN</v>
      </c>
      <c r="O31" s="11" t="str">
        <f>IF(OR(LEFT(B31,3)="BER",LEFT(B31,3)="DOR",LEFT(B31,3)="ELL",LEFT(B31,3)="GER",LEFT(B31,3)="MAC",LEFT(B31,3)="UND"),"Y","")</f>
        <v>Y</v>
      </c>
      <c r="P31" s="15">
        <v>2020</v>
      </c>
      <c r="Q31" s="9">
        <v>2022</v>
      </c>
    </row>
    <row r="32" spans="1:17" x14ac:dyDescent="0.25">
      <c r="A32" s="10" t="s">
        <v>17</v>
      </c>
      <c r="B32" s="10" t="s">
        <v>18</v>
      </c>
      <c r="C32" s="11" t="s">
        <v>59</v>
      </c>
      <c r="D32" s="10" t="s">
        <v>51</v>
      </c>
      <c r="E32" s="11" t="s">
        <v>21</v>
      </c>
      <c r="F32" s="12">
        <v>0</v>
      </c>
      <c r="G32" s="16">
        <v>0</v>
      </c>
      <c r="H32" s="12">
        <v>0.53371212121212119</v>
      </c>
      <c r="I32" s="12">
        <v>0.53371212121212119</v>
      </c>
      <c r="J32" s="13">
        <v>8.0189393939393935E-2</v>
      </c>
      <c r="K32" s="12">
        <v>0.61390151515151514</v>
      </c>
      <c r="L32" s="11">
        <v>50</v>
      </c>
      <c r="M32" s="14">
        <f>L32/K32</f>
        <v>81.446288640710804</v>
      </c>
      <c r="N32" s="11" t="str">
        <f t="shared" si="0"/>
        <v>URBAN</v>
      </c>
      <c r="O32" s="11" t="str">
        <f>IF(OR(LEFT(B32,3)="BER",LEFT(B32,3)="DOR",LEFT(B32,3)="ELL",LEFT(B32,3)="GER",LEFT(B32,3)="MAC",LEFT(B32,3)="UND"),"Y","")</f>
        <v>Y</v>
      </c>
      <c r="P32" s="15">
        <v>2020</v>
      </c>
      <c r="Q32" s="9">
        <v>2022</v>
      </c>
    </row>
    <row r="33" spans="1:17" x14ac:dyDescent="0.25">
      <c r="A33" s="10" t="s">
        <v>17</v>
      </c>
      <c r="B33" s="10" t="s">
        <v>18</v>
      </c>
      <c r="C33" s="11" t="s">
        <v>60</v>
      </c>
      <c r="D33" s="10" t="s">
        <v>51</v>
      </c>
      <c r="E33" s="11" t="s">
        <v>21</v>
      </c>
      <c r="F33" s="12">
        <v>0.83263257575757577</v>
      </c>
      <c r="G33" s="16">
        <v>0.12712121212121213</v>
      </c>
      <c r="H33" s="12">
        <v>1.9239962121212122</v>
      </c>
      <c r="I33" s="12">
        <v>2.88375</v>
      </c>
      <c r="J33" s="13">
        <v>1.3501136363636363</v>
      </c>
      <c r="K33" s="12">
        <v>4.2338636363636368</v>
      </c>
      <c r="L33" s="11">
        <v>896</v>
      </c>
      <c r="M33" s="14">
        <f>L33/K33</f>
        <v>211.62703312040364</v>
      </c>
      <c r="N33" s="11" t="str">
        <f t="shared" si="0"/>
        <v>URBAN</v>
      </c>
      <c r="O33" s="11" t="str">
        <f>IF(OR(LEFT(B33,3)="BER",LEFT(B33,3)="DOR",LEFT(B33,3)="ELL",LEFT(B33,3)="GER",LEFT(B33,3)="MAC",LEFT(B33,3)="UND"),"Y","")</f>
        <v>Y</v>
      </c>
      <c r="P33" s="15">
        <v>2017</v>
      </c>
      <c r="Q33" s="9">
        <v>2022</v>
      </c>
    </row>
    <row r="34" spans="1:17" x14ac:dyDescent="0.25">
      <c r="A34" s="10" t="s">
        <v>17</v>
      </c>
      <c r="B34" s="10" t="s">
        <v>18</v>
      </c>
      <c r="C34" s="11" t="s">
        <v>61</v>
      </c>
      <c r="D34" s="10" t="s">
        <v>51</v>
      </c>
      <c r="E34" s="11" t="s">
        <v>21</v>
      </c>
      <c r="F34" s="12">
        <v>0.59231060606060604</v>
      </c>
      <c r="G34" s="16">
        <v>0.13948863636363637</v>
      </c>
      <c r="H34" s="12">
        <v>1.4161931818181819</v>
      </c>
      <c r="I34" s="12">
        <v>2.1479924242424242</v>
      </c>
      <c r="J34" s="13">
        <v>0.37998106060606057</v>
      </c>
      <c r="K34" s="12">
        <v>2.5279734848484847</v>
      </c>
      <c r="L34" s="11">
        <v>633</v>
      </c>
      <c r="M34" s="14">
        <f>L34/K34</f>
        <v>250.39819594387049</v>
      </c>
      <c r="N34" s="11" t="str">
        <f t="shared" si="0"/>
        <v>URBAN</v>
      </c>
      <c r="O34" s="11" t="str">
        <f>IF(OR(LEFT(B34,3)="BER",LEFT(B34,3)="DOR",LEFT(B34,3)="ELL",LEFT(B34,3)="GER",LEFT(B34,3)="MAC",LEFT(B34,3)="UND"),"Y","")</f>
        <v>Y</v>
      </c>
      <c r="P34" s="15">
        <v>2017</v>
      </c>
      <c r="Q34" s="9">
        <v>2022</v>
      </c>
    </row>
    <row r="35" spans="1:17" x14ac:dyDescent="0.25">
      <c r="A35" s="10" t="s">
        <v>17</v>
      </c>
      <c r="B35" s="10" t="s">
        <v>18</v>
      </c>
      <c r="C35" s="11" t="s">
        <v>62</v>
      </c>
      <c r="D35" s="10" t="s">
        <v>51</v>
      </c>
      <c r="E35" s="11" t="s">
        <v>21</v>
      </c>
      <c r="F35" s="12">
        <v>0.15494318181818181</v>
      </c>
      <c r="G35" s="16">
        <v>0</v>
      </c>
      <c r="H35" s="12">
        <v>1.551969696969697</v>
      </c>
      <c r="I35" s="12">
        <v>1.7069128787878789</v>
      </c>
      <c r="J35" s="13">
        <v>1.7029545454545452</v>
      </c>
      <c r="K35" s="12">
        <v>3.4098674242424241</v>
      </c>
      <c r="L35" s="11">
        <v>459</v>
      </c>
      <c r="M35" s="14">
        <f>L35/K35</f>
        <v>134.60933898389811</v>
      </c>
      <c r="N35" s="11" t="str">
        <f t="shared" si="0"/>
        <v>URBAN</v>
      </c>
      <c r="O35" s="11" t="str">
        <f>IF(OR(LEFT(B35,3)="BER",LEFT(B35,3)="DOR",LEFT(B35,3)="ELL",LEFT(B35,3)="GER",LEFT(B35,3)="MAC",LEFT(B35,3)="UND"),"Y","")</f>
        <v>Y</v>
      </c>
      <c r="P35" s="15">
        <v>2020</v>
      </c>
      <c r="Q35" s="9">
        <v>2022</v>
      </c>
    </row>
    <row r="36" spans="1:17" x14ac:dyDescent="0.25">
      <c r="A36" s="10" t="s">
        <v>17</v>
      </c>
      <c r="B36" s="10" t="s">
        <v>18</v>
      </c>
      <c r="C36" s="11" t="s">
        <v>63</v>
      </c>
      <c r="D36" s="10" t="s">
        <v>51</v>
      </c>
      <c r="E36" s="11" t="s">
        <v>21</v>
      </c>
      <c r="F36" s="12">
        <v>0</v>
      </c>
      <c r="G36" s="16">
        <v>0</v>
      </c>
      <c r="H36" s="12">
        <v>0.63674242424242422</v>
      </c>
      <c r="I36" s="12">
        <v>0.63674242424242422</v>
      </c>
      <c r="J36" s="13">
        <v>2.2836553030303031</v>
      </c>
      <c r="K36" s="12">
        <v>2.9203977272727273</v>
      </c>
      <c r="L36" s="11">
        <v>17</v>
      </c>
      <c r="M36" s="14">
        <f>L36/K36</f>
        <v>5.8211249246094283</v>
      </c>
      <c r="N36" s="11" t="str">
        <f t="shared" si="0"/>
        <v>RURAL</v>
      </c>
      <c r="O36" s="11" t="str">
        <f>IF(OR(LEFT(B36,3)="BER",LEFT(B36,3)="DOR",LEFT(B36,3)="ELL",LEFT(B36,3)="GER",LEFT(B36,3)="MAC",LEFT(B36,3)="UND"),"Y","")</f>
        <v>Y</v>
      </c>
      <c r="P36" s="15">
        <v>2018</v>
      </c>
      <c r="Q36" s="9">
        <v>2022</v>
      </c>
    </row>
    <row r="37" spans="1:17" ht="12.75" customHeight="1" x14ac:dyDescent="0.25">
      <c r="A37" s="10" t="s">
        <v>17</v>
      </c>
      <c r="B37" s="10" t="s">
        <v>18</v>
      </c>
      <c r="C37" s="11" t="s">
        <v>64</v>
      </c>
      <c r="D37" s="10" t="s">
        <v>51</v>
      </c>
      <c r="E37" s="11" t="s">
        <v>21</v>
      </c>
      <c r="F37" s="12">
        <v>2.7670454545454543E-2</v>
      </c>
      <c r="G37" s="16">
        <v>0</v>
      </c>
      <c r="H37" s="12">
        <v>0.27416666666666667</v>
      </c>
      <c r="I37" s="12">
        <v>0.3018371212121212</v>
      </c>
      <c r="J37" s="13">
        <v>1.180965909090909</v>
      </c>
      <c r="K37" s="12">
        <v>1.4828030303030302</v>
      </c>
      <c r="L37" s="11">
        <v>7</v>
      </c>
      <c r="M37" s="14">
        <f>L37/K37</f>
        <v>4.7207888417718289</v>
      </c>
      <c r="N37" s="11" t="str">
        <f t="shared" si="0"/>
        <v>RURAL</v>
      </c>
      <c r="O37" s="11" t="str">
        <f>IF(OR(LEFT(B37,3)="BER",LEFT(B37,3)="DOR",LEFT(B37,3)="ELL",LEFT(B37,3)="GER",LEFT(B37,3)="MAC",LEFT(B37,3)="UND"),"Y","")</f>
        <v>Y</v>
      </c>
      <c r="P37" s="15">
        <v>2018</v>
      </c>
      <c r="Q37" s="9">
        <v>2022</v>
      </c>
    </row>
    <row r="38" spans="1:17" x14ac:dyDescent="0.25">
      <c r="A38" s="10" t="s">
        <v>17</v>
      </c>
      <c r="B38" s="10" t="s">
        <v>18</v>
      </c>
      <c r="C38" s="11" t="s">
        <v>65</v>
      </c>
      <c r="D38" s="10" t="s">
        <v>66</v>
      </c>
      <c r="E38" s="11" t="s">
        <v>21</v>
      </c>
      <c r="F38" s="12">
        <v>0.80191287878787887</v>
      </c>
      <c r="G38" s="16">
        <v>0.41431818181818181</v>
      </c>
      <c r="H38" s="12">
        <v>2.0223863636363637</v>
      </c>
      <c r="I38" s="12">
        <v>3.2386174242424244</v>
      </c>
      <c r="J38" s="13">
        <v>1.865530303030303</v>
      </c>
      <c r="K38" s="12">
        <v>5.1041477272727276</v>
      </c>
      <c r="L38" s="11">
        <v>985</v>
      </c>
      <c r="M38" s="14">
        <f>L38/K38</f>
        <v>192.98030790466754</v>
      </c>
      <c r="N38" s="11" t="str">
        <f t="shared" si="0"/>
        <v>URBAN</v>
      </c>
      <c r="O38" s="11" t="str">
        <f>IF(OR(LEFT(B38,3)="BER",LEFT(B38,3)="DOR",LEFT(B38,3)="ELL",LEFT(B38,3)="GER",LEFT(B38,3)="MAC",LEFT(B38,3)="UND"),"Y","")</f>
        <v>Y</v>
      </c>
      <c r="P38" s="15">
        <v>2020</v>
      </c>
      <c r="Q38" s="9">
        <v>2022</v>
      </c>
    </row>
    <row r="39" spans="1:17" x14ac:dyDescent="0.25">
      <c r="A39" s="10" t="s">
        <v>17</v>
      </c>
      <c r="B39" s="10" t="s">
        <v>18</v>
      </c>
      <c r="C39" s="11" t="s">
        <v>67</v>
      </c>
      <c r="D39" s="10" t="s">
        <v>66</v>
      </c>
      <c r="E39" s="11" t="s">
        <v>21</v>
      </c>
      <c r="F39" s="12">
        <v>0.474185606060606</v>
      </c>
      <c r="G39" s="16">
        <v>0</v>
      </c>
      <c r="H39" s="12">
        <v>2.0022916666666668</v>
      </c>
      <c r="I39" s="12">
        <v>2.4764772727272728</v>
      </c>
      <c r="J39" s="13">
        <v>0.31327651515151511</v>
      </c>
      <c r="K39" s="12">
        <v>2.7897537878787881</v>
      </c>
      <c r="L39" s="11">
        <v>713</v>
      </c>
      <c r="M39" s="14">
        <f>L39/K39</f>
        <v>255.57810983102394</v>
      </c>
      <c r="N39" s="11" t="str">
        <f t="shared" si="0"/>
        <v>URBAN</v>
      </c>
      <c r="O39" s="11" t="str">
        <f>IF(OR(LEFT(B39,3)="BER",LEFT(B39,3)="DOR",LEFT(B39,3)="ELL",LEFT(B39,3)="GER",LEFT(B39,3)="MAC",LEFT(B39,3)="UND"),"Y","")</f>
        <v>Y</v>
      </c>
      <c r="P39" s="15">
        <v>2020</v>
      </c>
      <c r="Q39" s="9">
        <v>2022</v>
      </c>
    </row>
    <row r="40" spans="1:17" x14ac:dyDescent="0.25">
      <c r="A40" s="10" t="s">
        <v>17</v>
      </c>
      <c r="B40" s="10" t="s">
        <v>18</v>
      </c>
      <c r="C40" s="11" t="s">
        <v>68</v>
      </c>
      <c r="D40" s="10" t="s">
        <v>66</v>
      </c>
      <c r="E40" s="11" t="s">
        <v>21</v>
      </c>
      <c r="F40" s="12">
        <v>0.4074810606060606</v>
      </c>
      <c r="G40" s="16">
        <v>3.229166666666667E-2</v>
      </c>
      <c r="H40" s="12">
        <v>3.0332386363636363</v>
      </c>
      <c r="I40" s="12">
        <v>3.4730113636363638</v>
      </c>
      <c r="J40" s="13">
        <v>0.40960227272727268</v>
      </c>
      <c r="K40" s="12">
        <v>3.8826136363636365</v>
      </c>
      <c r="L40" s="11">
        <v>572</v>
      </c>
      <c r="M40" s="14">
        <f>L40/K40</f>
        <v>147.32344074691954</v>
      </c>
      <c r="N40" s="11" t="str">
        <f t="shared" si="0"/>
        <v>URBAN</v>
      </c>
      <c r="O40" s="11" t="str">
        <f>IF(OR(LEFT(B40,3)="BER",LEFT(B40,3)="DOR",LEFT(B40,3)="ELL",LEFT(B40,3)="GER",LEFT(B40,3)="MAC",LEFT(B40,3)="UND"),"Y","")</f>
        <v>Y</v>
      </c>
      <c r="P40" s="15">
        <v>2020</v>
      </c>
      <c r="Q40" s="9">
        <v>2022</v>
      </c>
    </row>
    <row r="41" spans="1:17" x14ac:dyDescent="0.25">
      <c r="A41" s="10" t="s">
        <v>17</v>
      </c>
      <c r="B41" s="10" t="s">
        <v>18</v>
      </c>
      <c r="C41" s="11" t="s">
        <v>69</v>
      </c>
      <c r="D41" s="10" t="s">
        <v>66</v>
      </c>
      <c r="E41" s="11" t="s">
        <v>21</v>
      </c>
      <c r="F41" s="12">
        <v>1.6875378787878785</v>
      </c>
      <c r="G41" s="16">
        <v>6.4223484848484849E-2</v>
      </c>
      <c r="H41" s="12">
        <v>3.7495265151515151</v>
      </c>
      <c r="I41" s="12">
        <v>5.5012878787878785</v>
      </c>
      <c r="J41" s="13">
        <v>2.5617234848484847</v>
      </c>
      <c r="K41" s="12">
        <v>8.0630113636363632</v>
      </c>
      <c r="L41" s="11">
        <v>717</v>
      </c>
      <c r="M41" s="14">
        <f>L41/K41</f>
        <v>88.92459252055896</v>
      </c>
      <c r="N41" s="11" t="str">
        <f t="shared" si="0"/>
        <v>URBAN</v>
      </c>
      <c r="O41" s="11" t="str">
        <f>IF(OR(LEFT(B41,3)="BER",LEFT(B41,3)="DOR",LEFT(B41,3)="ELL",LEFT(B41,3)="GER",LEFT(B41,3)="MAC",LEFT(B41,3)="UND"),"Y","")</f>
        <v>Y</v>
      </c>
      <c r="P41" s="15">
        <v>2020</v>
      </c>
      <c r="Q41" s="9">
        <v>2022</v>
      </c>
    </row>
    <row r="42" spans="1:17" x14ac:dyDescent="0.25">
      <c r="A42" s="10" t="s">
        <v>17</v>
      </c>
      <c r="B42" s="10" t="s">
        <v>18</v>
      </c>
      <c r="C42" s="11" t="s">
        <v>70</v>
      </c>
      <c r="D42" s="10" t="s">
        <v>66</v>
      </c>
      <c r="E42" s="11" t="s">
        <v>21</v>
      </c>
      <c r="F42" s="12">
        <v>0.78875000000000006</v>
      </c>
      <c r="G42" s="16">
        <v>4.9071969696969704E-2</v>
      </c>
      <c r="H42" s="12">
        <v>2.2944318181818182</v>
      </c>
      <c r="I42" s="12">
        <v>3.1322537878787884</v>
      </c>
      <c r="J42" s="13">
        <v>0.68810606060606061</v>
      </c>
      <c r="K42" s="12">
        <v>3.8203598484848489</v>
      </c>
      <c r="L42" s="11">
        <v>658</v>
      </c>
      <c r="M42" s="14">
        <f>L42/K42</f>
        <v>172.23508415338472</v>
      </c>
      <c r="N42" s="11" t="str">
        <f t="shared" si="0"/>
        <v>URBAN</v>
      </c>
      <c r="O42" s="11" t="str">
        <f>IF(OR(LEFT(B42,3)="BER",LEFT(B42,3)="DOR",LEFT(B42,3)="ELL",LEFT(B42,3)="GER",LEFT(B42,3)="MAC",LEFT(B42,3)="UND"),"Y","")</f>
        <v>Y</v>
      </c>
      <c r="P42" s="15">
        <v>2020</v>
      </c>
      <c r="Q42" s="9">
        <v>2022</v>
      </c>
    </row>
    <row r="43" spans="1:17" x14ac:dyDescent="0.25">
      <c r="A43" s="10" t="s">
        <v>17</v>
      </c>
      <c r="B43" s="10" t="s">
        <v>18</v>
      </c>
      <c r="C43" s="11" t="s">
        <v>71</v>
      </c>
      <c r="D43" s="10" t="s">
        <v>66</v>
      </c>
      <c r="E43" s="11" t="s">
        <v>21</v>
      </c>
      <c r="F43" s="12">
        <v>0.61134469696969695</v>
      </c>
      <c r="G43" s="16">
        <v>0</v>
      </c>
      <c r="H43" s="12">
        <v>2.1286742424242422</v>
      </c>
      <c r="I43" s="12">
        <v>2.7400189393939391</v>
      </c>
      <c r="J43" s="13">
        <v>0.52611742424242425</v>
      </c>
      <c r="K43" s="12">
        <v>3.2661363636363632</v>
      </c>
      <c r="L43" s="11">
        <v>384</v>
      </c>
      <c r="M43" s="14">
        <f>L43/K43</f>
        <v>117.5701064644075</v>
      </c>
      <c r="N43" s="11" t="str">
        <f t="shared" si="0"/>
        <v>URBAN</v>
      </c>
      <c r="O43" s="11" t="str">
        <f>IF(OR(LEFT(B43,3)="BER",LEFT(B43,3)="DOR",LEFT(B43,3)="ELL",LEFT(B43,3)="GER",LEFT(B43,3)="MAC",LEFT(B43,3)="UND"),"Y","")</f>
        <v>Y</v>
      </c>
      <c r="P43" s="15">
        <v>2020</v>
      </c>
      <c r="Q43" s="9">
        <v>2022</v>
      </c>
    </row>
    <row r="44" spans="1:17" x14ac:dyDescent="0.25">
      <c r="A44" s="10" t="s">
        <v>17</v>
      </c>
      <c r="B44" s="10" t="s">
        <v>18</v>
      </c>
      <c r="C44" s="11" t="s">
        <v>72</v>
      </c>
      <c r="D44" s="10" t="s">
        <v>66</v>
      </c>
      <c r="E44" s="11" t="s">
        <v>21</v>
      </c>
      <c r="F44" s="12">
        <v>0.75946969696969702</v>
      </c>
      <c r="G44" s="16">
        <v>0</v>
      </c>
      <c r="H44" s="12">
        <v>1.3220833333333335</v>
      </c>
      <c r="I44" s="12">
        <v>2.0815530303030303</v>
      </c>
      <c r="J44" s="13">
        <v>0.84064393939393944</v>
      </c>
      <c r="K44" s="12">
        <v>2.9221969696969698</v>
      </c>
      <c r="L44" s="11">
        <v>375</v>
      </c>
      <c r="M44" s="14">
        <f>L44/K44</f>
        <v>128.32810515127161</v>
      </c>
      <c r="N44" s="11" t="str">
        <f t="shared" si="0"/>
        <v>URBAN</v>
      </c>
      <c r="O44" s="11" t="str">
        <f>IF(OR(LEFT(B44,3)="BER",LEFT(B44,3)="DOR",LEFT(B44,3)="ELL",LEFT(B44,3)="GER",LEFT(B44,3)="MAC",LEFT(B44,3)="UND"),"Y","")</f>
        <v>Y</v>
      </c>
      <c r="P44" s="15">
        <v>2020</v>
      </c>
      <c r="Q44" s="9">
        <v>2022</v>
      </c>
    </row>
    <row r="45" spans="1:17" x14ac:dyDescent="0.25">
      <c r="A45" s="10" t="s">
        <v>17</v>
      </c>
      <c r="B45" s="10" t="s">
        <v>18</v>
      </c>
      <c r="C45" s="11" t="s">
        <v>73</v>
      </c>
      <c r="D45" s="10" t="s">
        <v>66</v>
      </c>
      <c r="E45" s="11" t="s">
        <v>74</v>
      </c>
      <c r="F45" s="12">
        <v>0</v>
      </c>
      <c r="G45" s="16">
        <v>0</v>
      </c>
      <c r="H45" s="12">
        <v>1.9229924242424241</v>
      </c>
      <c r="I45" s="12">
        <v>1.9229924242424241</v>
      </c>
      <c r="J45" s="13">
        <v>0.6826704545454545</v>
      </c>
      <c r="K45" s="12">
        <v>2.6056628787878786</v>
      </c>
      <c r="L45" s="11">
        <v>7</v>
      </c>
      <c r="M45" s="14">
        <f>L45/K45</f>
        <v>2.6864565086241363</v>
      </c>
      <c r="N45" s="11" t="str">
        <f t="shared" si="0"/>
        <v>RURAL</v>
      </c>
      <c r="O45" s="11" t="str">
        <f>IF(OR(LEFT(B45,3)="BER",LEFT(B45,3)="DOR",LEFT(B45,3)="ELL",LEFT(B45,3)="GER",LEFT(B45,3)="MAC",LEFT(B45,3)="UND"),"Y","")</f>
        <v>Y</v>
      </c>
      <c r="P45" s="15">
        <v>2018</v>
      </c>
      <c r="Q45" s="9">
        <v>2022</v>
      </c>
    </row>
    <row r="46" spans="1:17" x14ac:dyDescent="0.25">
      <c r="A46" s="10" t="s">
        <v>17</v>
      </c>
      <c r="B46" s="10" t="s">
        <v>18</v>
      </c>
      <c r="C46" s="11" t="s">
        <v>75</v>
      </c>
      <c r="D46" s="10" t="s">
        <v>66</v>
      </c>
      <c r="E46" s="11" t="s">
        <v>74</v>
      </c>
      <c r="F46" s="12">
        <v>0</v>
      </c>
      <c r="G46" s="16">
        <v>0</v>
      </c>
      <c r="H46" s="12">
        <v>2.0264583333333333</v>
      </c>
      <c r="I46" s="12">
        <v>2.0264583333333333</v>
      </c>
      <c r="J46" s="13">
        <v>0.51698863636363634</v>
      </c>
      <c r="K46" s="12">
        <v>2.5434469696969697</v>
      </c>
      <c r="L46" s="11">
        <v>6</v>
      </c>
      <c r="M46" s="14">
        <f>L46/K46</f>
        <v>2.3590033806424708</v>
      </c>
      <c r="N46" s="11" t="str">
        <f t="shared" si="0"/>
        <v>RURAL</v>
      </c>
      <c r="O46" s="11" t="str">
        <f>IF(OR(LEFT(B46,3)="BER",LEFT(B46,3)="DOR",LEFT(B46,3)="ELL",LEFT(B46,3)="GER",LEFT(B46,3)="MAC",LEFT(B46,3)="UND"),"Y","")</f>
        <v>Y</v>
      </c>
      <c r="P46" s="15">
        <v>2018</v>
      </c>
      <c r="Q46" s="9">
        <v>2022</v>
      </c>
    </row>
    <row r="47" spans="1:17" x14ac:dyDescent="0.25">
      <c r="A47" s="10" t="s">
        <v>33</v>
      </c>
      <c r="B47" s="10" t="s">
        <v>34</v>
      </c>
      <c r="C47" s="11" t="s">
        <v>76</v>
      </c>
      <c r="D47" s="10" t="s">
        <v>77</v>
      </c>
      <c r="E47" s="11" t="s">
        <v>21</v>
      </c>
      <c r="F47" s="12">
        <v>2.0785416666666667</v>
      </c>
      <c r="G47" s="13">
        <v>5.8901515151515149E-2</v>
      </c>
      <c r="H47" s="13">
        <v>2.798844696969697</v>
      </c>
      <c r="I47" s="12">
        <v>4.9362878787878781</v>
      </c>
      <c r="J47" s="13">
        <v>0.88668560606060598</v>
      </c>
      <c r="K47" s="13">
        <v>5.8229734848484842</v>
      </c>
      <c r="L47" s="11">
        <v>919</v>
      </c>
      <c r="M47" s="14">
        <f>L47/K47</f>
        <v>157.82314695254234</v>
      </c>
      <c r="N47" s="11" t="str">
        <f t="shared" si="0"/>
        <v>URBAN</v>
      </c>
      <c r="O47" s="11" t="str">
        <f>IF(OR(LEFT(B47,3)="BER",LEFT(B47,3)="DOR",LEFT(B47,3)="ELL",LEFT(B47,3)="GER",LEFT(B47,3)="MAC",LEFT(B47,3)="UND"),"Y","")</f>
        <v>Y</v>
      </c>
      <c r="P47" s="15">
        <v>2019</v>
      </c>
      <c r="Q47" s="9">
        <v>2023</v>
      </c>
    </row>
    <row r="48" spans="1:17" x14ac:dyDescent="0.25">
      <c r="A48" s="10" t="s">
        <v>33</v>
      </c>
      <c r="B48" s="10" t="s">
        <v>34</v>
      </c>
      <c r="C48" s="11" t="s">
        <v>78</v>
      </c>
      <c r="D48" s="10" t="s">
        <v>77</v>
      </c>
      <c r="E48" s="11" t="s">
        <v>21</v>
      </c>
      <c r="F48" s="12">
        <v>0.84236742424242417</v>
      </c>
      <c r="G48" s="13">
        <v>0</v>
      </c>
      <c r="H48" s="13">
        <v>2.3324431818181819</v>
      </c>
      <c r="I48" s="12">
        <v>3.1748106060606061</v>
      </c>
      <c r="J48" s="13">
        <v>1.2598295454545454</v>
      </c>
      <c r="K48" s="13">
        <v>4.4346401515151515</v>
      </c>
      <c r="L48" s="11">
        <v>663</v>
      </c>
      <c r="M48" s="14">
        <f>L48/K48</f>
        <v>149.50480249755498</v>
      </c>
      <c r="N48" s="11" t="str">
        <f t="shared" si="0"/>
        <v>URBAN</v>
      </c>
      <c r="O48" s="11" t="str">
        <f>IF(OR(LEFT(B48,3)="BER",LEFT(B48,3)="DOR",LEFT(B48,3)="ELL",LEFT(B48,3)="GER",LEFT(B48,3)="MAC",LEFT(B48,3)="UND"),"Y","")</f>
        <v>Y</v>
      </c>
      <c r="P48" s="15">
        <v>2019</v>
      </c>
      <c r="Q48" s="9">
        <v>2023</v>
      </c>
    </row>
    <row r="49" spans="1:17" x14ac:dyDescent="0.25">
      <c r="A49" s="10" t="s">
        <v>33</v>
      </c>
      <c r="B49" s="10" t="s">
        <v>34</v>
      </c>
      <c r="C49" s="11" t="s">
        <v>79</v>
      </c>
      <c r="D49" s="10" t="s">
        <v>77</v>
      </c>
      <c r="E49" s="11" t="s">
        <v>21</v>
      </c>
      <c r="F49" s="12">
        <v>0.19409090909090909</v>
      </c>
      <c r="G49" s="13">
        <v>0.12867424242424244</v>
      </c>
      <c r="H49" s="13">
        <v>2.0060606060606059</v>
      </c>
      <c r="I49" s="12">
        <v>2.3288257575757578</v>
      </c>
      <c r="J49" s="13">
        <v>1.976647727272727</v>
      </c>
      <c r="K49" s="13">
        <v>4.305473484848485</v>
      </c>
      <c r="L49" s="11">
        <v>384</v>
      </c>
      <c r="M49" s="14">
        <f>L49/K49</f>
        <v>89.188796853898964</v>
      </c>
      <c r="N49" s="11" t="str">
        <f t="shared" si="0"/>
        <v>URBAN</v>
      </c>
      <c r="O49" s="11" t="str">
        <f>IF(OR(LEFT(B49,3)="BER",LEFT(B49,3)="DOR",LEFT(B49,3)="ELL",LEFT(B49,3)="GER",LEFT(B49,3)="MAC",LEFT(B49,3)="UND"),"Y","")</f>
        <v>Y</v>
      </c>
      <c r="P49" s="15">
        <v>2019</v>
      </c>
      <c r="Q49" s="9">
        <v>2023</v>
      </c>
    </row>
    <row r="50" spans="1:17" x14ac:dyDescent="0.25">
      <c r="A50" s="10" t="s">
        <v>33</v>
      </c>
      <c r="B50" s="10" t="s">
        <v>34</v>
      </c>
      <c r="C50" s="11" t="s">
        <v>80</v>
      </c>
      <c r="D50" s="10" t="s">
        <v>77</v>
      </c>
      <c r="E50" s="11" t="s">
        <v>21</v>
      </c>
      <c r="F50" s="12">
        <v>0.71424242424242423</v>
      </c>
      <c r="G50" s="13">
        <v>0.17740530303030305</v>
      </c>
      <c r="H50" s="13">
        <v>1.0913825757575757</v>
      </c>
      <c r="I50" s="12">
        <v>1.9830303030303029</v>
      </c>
      <c r="J50" s="13">
        <v>0.32289772727272731</v>
      </c>
      <c r="K50" s="13">
        <v>2.3059280303030301</v>
      </c>
      <c r="L50" s="11">
        <v>587</v>
      </c>
      <c r="M50" s="14">
        <f>L50/K50</f>
        <v>254.56128391086875</v>
      </c>
      <c r="N50" s="11" t="str">
        <f t="shared" si="0"/>
        <v>URBAN</v>
      </c>
      <c r="O50" s="11" t="str">
        <f>IF(OR(LEFT(B50,3)="BER",LEFT(B50,3)="DOR",LEFT(B50,3)="ELL",LEFT(B50,3)="GER",LEFT(B50,3)="MAC",LEFT(B50,3)="UND"),"Y","")</f>
        <v>Y</v>
      </c>
      <c r="P50" s="15">
        <v>2019</v>
      </c>
      <c r="Q50" s="9">
        <v>2023</v>
      </c>
    </row>
    <row r="51" spans="1:17" x14ac:dyDescent="0.25">
      <c r="A51" s="10" t="s">
        <v>33</v>
      </c>
      <c r="B51" s="10" t="s">
        <v>34</v>
      </c>
      <c r="C51" s="11" t="s">
        <v>81</v>
      </c>
      <c r="D51" s="10" t="s">
        <v>77</v>
      </c>
      <c r="E51" s="11" t="s">
        <v>21</v>
      </c>
      <c r="F51" s="12">
        <v>0.2309280303030303</v>
      </c>
      <c r="G51" s="13">
        <v>0.13412878787878788</v>
      </c>
      <c r="H51" s="13">
        <v>0.85551136363636371</v>
      </c>
      <c r="I51" s="12">
        <v>1.2205681818181819</v>
      </c>
      <c r="J51" s="13">
        <v>1.3147727272727272</v>
      </c>
      <c r="K51" s="13">
        <v>2.5353409090909089</v>
      </c>
      <c r="L51" s="11">
        <v>326</v>
      </c>
      <c r="M51" s="14">
        <f>L51/K51</f>
        <v>128.58231365694053</v>
      </c>
      <c r="N51" s="11" t="str">
        <f t="shared" si="0"/>
        <v>URBAN</v>
      </c>
      <c r="O51" s="11" t="str">
        <f>IF(OR(LEFT(B51,3)="BER",LEFT(B51,3)="DOR",LEFT(B51,3)="ELL",LEFT(B51,3)="GER",LEFT(B51,3)="MAC",LEFT(B51,3)="UND"),"Y","")</f>
        <v>Y</v>
      </c>
      <c r="P51" s="15">
        <v>2019</v>
      </c>
      <c r="Q51" s="9">
        <v>2023</v>
      </c>
    </row>
    <row r="52" spans="1:17" x14ac:dyDescent="0.25">
      <c r="A52" s="10" t="s">
        <v>33</v>
      </c>
      <c r="B52" s="10" t="s">
        <v>34</v>
      </c>
      <c r="C52" s="11" t="s">
        <v>82</v>
      </c>
      <c r="D52" s="10" t="s">
        <v>77</v>
      </c>
      <c r="E52" s="11" t="s">
        <v>21</v>
      </c>
      <c r="F52" s="12">
        <v>0.35886363636363633</v>
      </c>
      <c r="G52" s="13">
        <v>0</v>
      </c>
      <c r="H52" s="13">
        <v>1.2087878787878787</v>
      </c>
      <c r="I52" s="12">
        <v>1.5676515151515149</v>
      </c>
      <c r="J52" s="13">
        <v>1.3031628787878788</v>
      </c>
      <c r="K52" s="13">
        <v>2.8708143939393937</v>
      </c>
      <c r="L52" s="11">
        <v>177</v>
      </c>
      <c r="M52" s="14">
        <f>L52/K52</f>
        <v>61.65497859202133</v>
      </c>
      <c r="N52" s="11" t="str">
        <f t="shared" si="0"/>
        <v>URBAN</v>
      </c>
      <c r="O52" s="11" t="str">
        <f>IF(OR(LEFT(B52,3)="BER",LEFT(B52,3)="DOR",LEFT(B52,3)="ELL",LEFT(B52,3)="GER",LEFT(B52,3)="MAC",LEFT(B52,3)="UND"),"Y","")</f>
        <v>Y</v>
      </c>
      <c r="P52" s="15">
        <v>2019</v>
      </c>
      <c r="Q52" s="9">
        <v>2023</v>
      </c>
    </row>
    <row r="53" spans="1:17" x14ac:dyDescent="0.25">
      <c r="A53" s="10" t="s">
        <v>33</v>
      </c>
      <c r="B53" s="10" t="s">
        <v>34</v>
      </c>
      <c r="C53" s="11" t="s">
        <v>83</v>
      </c>
      <c r="D53" s="10" t="s">
        <v>77</v>
      </c>
      <c r="E53" s="11" t="s">
        <v>21</v>
      </c>
      <c r="F53" s="12">
        <v>0.45</v>
      </c>
      <c r="G53" s="13">
        <v>0.34202651515151516</v>
      </c>
      <c r="H53" s="13">
        <v>0.71456439393939397</v>
      </c>
      <c r="I53" s="12">
        <v>1.5065909090909089</v>
      </c>
      <c r="J53" s="13">
        <v>0.29698863636363637</v>
      </c>
      <c r="K53" s="13">
        <v>1.8035795454545451</v>
      </c>
      <c r="L53" s="11">
        <v>225</v>
      </c>
      <c r="M53" s="14">
        <f>L53/K53</f>
        <v>124.75191380776866</v>
      </c>
      <c r="N53" s="11" t="str">
        <f t="shared" si="0"/>
        <v>URBAN</v>
      </c>
      <c r="O53" s="11" t="str">
        <f>IF(OR(LEFT(B53,3)="BER",LEFT(B53,3)="DOR",LEFT(B53,3)="ELL",LEFT(B53,3)="GER",LEFT(B53,3)="MAC",LEFT(B53,3)="UND"),"Y","")</f>
        <v>Y</v>
      </c>
      <c r="P53" s="15">
        <v>2019</v>
      </c>
      <c r="Q53" s="9">
        <v>2023</v>
      </c>
    </row>
    <row r="54" spans="1:17" x14ac:dyDescent="0.25">
      <c r="A54" s="10" t="s">
        <v>33</v>
      </c>
      <c r="B54" s="10" t="s">
        <v>34</v>
      </c>
      <c r="C54" s="11" t="s">
        <v>84</v>
      </c>
      <c r="D54" s="10" t="s">
        <v>77</v>
      </c>
      <c r="E54" s="11" t="s">
        <v>21</v>
      </c>
      <c r="F54" s="12">
        <v>1.6399810606060607</v>
      </c>
      <c r="G54" s="13">
        <v>8.5909090909090907E-2</v>
      </c>
      <c r="H54" s="13">
        <v>2.2306628787878786</v>
      </c>
      <c r="I54" s="12">
        <v>3.9565530303030298</v>
      </c>
      <c r="J54" s="13">
        <v>0.39674242424242429</v>
      </c>
      <c r="K54" s="13">
        <v>4.3532954545454539</v>
      </c>
      <c r="L54" s="11">
        <v>514</v>
      </c>
      <c r="M54" s="14">
        <f>L54/K54</f>
        <v>118.0714714557937</v>
      </c>
      <c r="N54" s="11" t="str">
        <f t="shared" si="0"/>
        <v>URBAN</v>
      </c>
      <c r="O54" s="11" t="str">
        <f>IF(OR(LEFT(B54,3)="BER",LEFT(B54,3)="DOR",LEFT(B54,3)="ELL",LEFT(B54,3)="GER",LEFT(B54,3)="MAC",LEFT(B54,3)="UND"),"Y","")</f>
        <v>Y</v>
      </c>
      <c r="P54" s="15">
        <v>2019</v>
      </c>
      <c r="Q54" s="9">
        <v>2023</v>
      </c>
    </row>
    <row r="55" spans="1:17" x14ac:dyDescent="0.25">
      <c r="A55" s="10" t="s">
        <v>33</v>
      </c>
      <c r="B55" s="10" t="s">
        <v>34</v>
      </c>
      <c r="C55" s="11" t="s">
        <v>85</v>
      </c>
      <c r="D55" s="10" t="s">
        <v>77</v>
      </c>
      <c r="E55" s="11" t="s">
        <v>21</v>
      </c>
      <c r="F55" s="12">
        <v>1.7035227272727269</v>
      </c>
      <c r="G55" s="13">
        <v>0.18248106060606062</v>
      </c>
      <c r="H55" s="13">
        <v>4.5094128787878791</v>
      </c>
      <c r="I55" s="12">
        <v>6.3954166666666676</v>
      </c>
      <c r="J55" s="13">
        <v>1.3865719696969698</v>
      </c>
      <c r="K55" s="13">
        <v>7.7819886363636375</v>
      </c>
      <c r="L55" s="11">
        <v>544</v>
      </c>
      <c r="M55" s="14">
        <f>L55/K55</f>
        <v>69.905010842344268</v>
      </c>
      <c r="N55" s="11" t="str">
        <f t="shared" si="0"/>
        <v>URBAN</v>
      </c>
      <c r="O55" s="11" t="str">
        <f>IF(OR(LEFT(B55,3)="BER",LEFT(B55,3)="DOR",LEFT(B55,3)="ELL",LEFT(B55,3)="GER",LEFT(B55,3)="MAC",LEFT(B55,3)="UND"),"Y","")</f>
        <v>Y</v>
      </c>
      <c r="P55" s="15">
        <v>2020</v>
      </c>
      <c r="Q55" s="9">
        <v>2024</v>
      </c>
    </row>
    <row r="56" spans="1:17" x14ac:dyDescent="0.25">
      <c r="A56" s="10" t="s">
        <v>33</v>
      </c>
      <c r="B56" s="10" t="s">
        <v>34</v>
      </c>
      <c r="C56" s="11" t="s">
        <v>86</v>
      </c>
      <c r="D56" s="10" t="s">
        <v>77</v>
      </c>
      <c r="E56" s="11" t="s">
        <v>21</v>
      </c>
      <c r="F56" s="12">
        <v>0.14717803030303031</v>
      </c>
      <c r="G56" s="13">
        <v>0</v>
      </c>
      <c r="H56" s="13">
        <v>0.94748106060606052</v>
      </c>
      <c r="I56" s="12">
        <v>1.094659090909091</v>
      </c>
      <c r="J56" s="13">
        <v>1.0003219696969696</v>
      </c>
      <c r="K56" s="13">
        <v>2.0949810606060604</v>
      </c>
      <c r="L56" s="11">
        <v>27</v>
      </c>
      <c r="M56" s="14">
        <f>L56/K56</f>
        <v>12.887944672964789</v>
      </c>
      <c r="N56" s="11" t="str">
        <f t="shared" si="0"/>
        <v>RURAL</v>
      </c>
      <c r="O56" s="11" t="str">
        <f>IF(OR(LEFT(B56,3)="BER",LEFT(B56,3)="DOR",LEFT(B56,3)="ELL",LEFT(B56,3)="GER",LEFT(B56,3)="MAC",LEFT(B56,3)="UND"),"Y","")</f>
        <v>Y</v>
      </c>
      <c r="P56" s="15">
        <v>2019</v>
      </c>
      <c r="Q56" s="9">
        <v>2025</v>
      </c>
    </row>
    <row r="57" spans="1:17" x14ac:dyDescent="0.25">
      <c r="A57" s="10" t="s">
        <v>33</v>
      </c>
      <c r="B57" s="10" t="s">
        <v>34</v>
      </c>
      <c r="C57" s="11" t="s">
        <v>87</v>
      </c>
      <c r="D57" s="10" t="s">
        <v>88</v>
      </c>
      <c r="E57" s="11" t="s">
        <v>21</v>
      </c>
      <c r="F57" s="12">
        <v>0.1184280303030303</v>
      </c>
      <c r="G57" s="16">
        <v>0</v>
      </c>
      <c r="H57" s="12">
        <v>1.4538636363636364</v>
      </c>
      <c r="I57" s="12">
        <v>1.5722916666666664</v>
      </c>
      <c r="J57" s="13">
        <v>1.7645265151515153</v>
      </c>
      <c r="K57" s="12">
        <v>3.3368181818181819</v>
      </c>
      <c r="L57" s="11">
        <v>111</v>
      </c>
      <c r="M57" s="14">
        <f>L57/K57</f>
        <v>33.265222721700042</v>
      </c>
      <c r="N57" s="11" t="str">
        <f t="shared" si="0"/>
        <v>RURAL</v>
      </c>
      <c r="O57" s="11" t="str">
        <f>IF(OR(LEFT(B57,3)="BER",LEFT(B57,3)="DOR",LEFT(B57,3)="ELL",LEFT(B57,3)="GER",LEFT(B57,3)="MAC",LEFT(B57,3)="UND"),"Y","")</f>
        <v>Y</v>
      </c>
      <c r="P57" s="15">
        <v>2018</v>
      </c>
      <c r="Q57" s="9">
        <v>2022</v>
      </c>
    </row>
    <row r="58" spans="1:17" x14ac:dyDescent="0.25">
      <c r="A58" s="10" t="s">
        <v>33</v>
      </c>
      <c r="B58" s="10" t="s">
        <v>34</v>
      </c>
      <c r="C58" s="11" t="s">
        <v>89</v>
      </c>
      <c r="D58" s="10" t="s">
        <v>88</v>
      </c>
      <c r="E58" s="11" t="s">
        <v>21</v>
      </c>
      <c r="F58" s="12">
        <v>0.37681818181818177</v>
      </c>
      <c r="G58" s="16">
        <v>0.24545454545454545</v>
      </c>
      <c r="H58" s="12">
        <v>3.4891666666666667</v>
      </c>
      <c r="I58" s="12">
        <v>4.1114393939393938</v>
      </c>
      <c r="J58" s="13">
        <v>0.43916666666666671</v>
      </c>
      <c r="K58" s="12">
        <v>4.5506060606060608</v>
      </c>
      <c r="L58" s="11">
        <v>246</v>
      </c>
      <c r="M58" s="14">
        <f>L58/K58</f>
        <v>54.058733435439834</v>
      </c>
      <c r="N58" s="11" t="str">
        <f t="shared" si="0"/>
        <v>URBAN</v>
      </c>
      <c r="O58" s="11" t="str">
        <f>IF(OR(LEFT(B58,3)="BER",LEFT(B58,3)="DOR",LEFT(B58,3)="ELL",LEFT(B58,3)="GER",LEFT(B58,3)="MAC",LEFT(B58,3)="UND"),"Y","")</f>
        <v>Y</v>
      </c>
      <c r="P58" s="15">
        <v>2020</v>
      </c>
      <c r="Q58" s="9">
        <v>2022</v>
      </c>
    </row>
    <row r="59" spans="1:17" x14ac:dyDescent="0.25">
      <c r="A59" s="10" t="s">
        <v>33</v>
      </c>
      <c r="B59" s="10" t="s">
        <v>34</v>
      </c>
      <c r="C59" s="11" t="s">
        <v>90</v>
      </c>
      <c r="D59" s="10" t="s">
        <v>88</v>
      </c>
      <c r="E59" s="11" t="s">
        <v>21</v>
      </c>
      <c r="F59" s="12">
        <v>1.5213636363636365</v>
      </c>
      <c r="G59" s="16">
        <v>0</v>
      </c>
      <c r="H59" s="12">
        <v>3.4722348484848489</v>
      </c>
      <c r="I59" s="12">
        <v>4.9935984848484853</v>
      </c>
      <c r="J59" s="13">
        <v>1.7919507575757576</v>
      </c>
      <c r="K59" s="12">
        <v>6.785549242424243</v>
      </c>
      <c r="L59" s="11">
        <v>759</v>
      </c>
      <c r="M59" s="14">
        <f>L59/K59</f>
        <v>111.85535214373236</v>
      </c>
      <c r="N59" s="11" t="str">
        <f t="shared" si="0"/>
        <v>URBAN</v>
      </c>
      <c r="O59" s="11" t="str">
        <f>IF(OR(LEFT(B59,3)="BER",LEFT(B59,3)="DOR",LEFT(B59,3)="ELL",LEFT(B59,3)="GER",LEFT(B59,3)="MAC",LEFT(B59,3)="UND"),"Y","")</f>
        <v>Y</v>
      </c>
      <c r="P59" s="15">
        <v>2020</v>
      </c>
      <c r="Q59" s="9">
        <v>2022</v>
      </c>
    </row>
    <row r="60" spans="1:17" x14ac:dyDescent="0.25">
      <c r="A60" s="10" t="s">
        <v>33</v>
      </c>
      <c r="B60" s="10" t="s">
        <v>34</v>
      </c>
      <c r="C60" s="11" t="s">
        <v>91</v>
      </c>
      <c r="D60" s="10" t="s">
        <v>88</v>
      </c>
      <c r="E60" s="11" t="s">
        <v>21</v>
      </c>
      <c r="F60" s="12">
        <v>1.3923674242424242</v>
      </c>
      <c r="G60" s="16">
        <v>0.30477272727272731</v>
      </c>
      <c r="H60" s="12">
        <v>3.3923863636363634</v>
      </c>
      <c r="I60" s="12">
        <v>5.0895265151515146</v>
      </c>
      <c r="J60" s="13">
        <v>1.1814393939393939</v>
      </c>
      <c r="K60" s="12">
        <v>6.2709659090909087</v>
      </c>
      <c r="L60" s="11">
        <v>494</v>
      </c>
      <c r="M60" s="14">
        <f>L60/K60</f>
        <v>78.775743188757716</v>
      </c>
      <c r="N60" s="11" t="str">
        <f t="shared" si="0"/>
        <v>URBAN</v>
      </c>
      <c r="O60" s="11" t="str">
        <f>IF(OR(LEFT(B60,3)="BER",LEFT(B60,3)="DOR",LEFT(B60,3)="ELL",LEFT(B60,3)="GER",LEFT(B60,3)="MAC",LEFT(B60,3)="UND"),"Y","")</f>
        <v>Y</v>
      </c>
      <c r="P60" s="15">
        <v>2020</v>
      </c>
      <c r="Q60" s="9">
        <v>2022</v>
      </c>
    </row>
    <row r="61" spans="1:17" x14ac:dyDescent="0.25">
      <c r="A61" s="10" t="s">
        <v>33</v>
      </c>
      <c r="B61" s="10" t="s">
        <v>34</v>
      </c>
      <c r="C61" s="11" t="s">
        <v>92</v>
      </c>
      <c r="D61" s="10" t="s">
        <v>88</v>
      </c>
      <c r="E61" s="11" t="s">
        <v>21</v>
      </c>
      <c r="F61" s="12">
        <v>3.613636363636364E-2</v>
      </c>
      <c r="G61" s="16">
        <v>0</v>
      </c>
      <c r="H61" s="12">
        <v>1.2115719696969698</v>
      </c>
      <c r="I61" s="12">
        <v>1.2477083333333334</v>
      </c>
      <c r="J61" s="13">
        <v>1.7466098484848485</v>
      </c>
      <c r="K61" s="12">
        <v>2.9943181818181817</v>
      </c>
      <c r="L61" s="11">
        <v>60</v>
      </c>
      <c r="M61" s="14">
        <f>L61/K61</f>
        <v>20.037950664136623</v>
      </c>
      <c r="N61" s="11" t="str">
        <f t="shared" si="0"/>
        <v>RURAL</v>
      </c>
      <c r="O61" s="11" t="str">
        <f>IF(OR(LEFT(B61,3)="BER",LEFT(B61,3)="DOR",LEFT(B61,3)="ELL",LEFT(B61,3)="GER",LEFT(B61,3)="MAC",LEFT(B61,3)="UND"),"Y","")</f>
        <v>Y</v>
      </c>
      <c r="P61" s="15">
        <v>2018</v>
      </c>
      <c r="Q61" s="9">
        <v>2022</v>
      </c>
    </row>
    <row r="62" spans="1:17" x14ac:dyDescent="0.25">
      <c r="A62" s="10" t="s">
        <v>33</v>
      </c>
      <c r="B62" s="10" t="s">
        <v>34</v>
      </c>
      <c r="C62" s="11" t="s">
        <v>93</v>
      </c>
      <c r="D62" s="10" t="s">
        <v>88</v>
      </c>
      <c r="E62" s="11" t="s">
        <v>21</v>
      </c>
      <c r="F62" s="12">
        <v>2.1584659090909093</v>
      </c>
      <c r="G62" s="16">
        <v>0.13452651515151515</v>
      </c>
      <c r="H62" s="12">
        <v>3.9176893939393942</v>
      </c>
      <c r="I62" s="12">
        <v>6.2106818181818184</v>
      </c>
      <c r="J62" s="13">
        <v>0.541439393939394</v>
      </c>
      <c r="K62" s="12">
        <v>6.752121212121212</v>
      </c>
      <c r="L62" s="11">
        <v>710</v>
      </c>
      <c r="M62" s="14">
        <f>L62/K62</f>
        <v>105.15214074140562</v>
      </c>
      <c r="N62" s="11" t="str">
        <f t="shared" si="0"/>
        <v>URBAN</v>
      </c>
      <c r="O62" s="11" t="str">
        <f>IF(OR(LEFT(B62,3)="BER",LEFT(B62,3)="DOR",LEFT(B62,3)="ELL",LEFT(B62,3)="GER",LEFT(B62,3)="MAC",LEFT(B62,3)="UND"),"Y","")</f>
        <v>Y</v>
      </c>
      <c r="P62" s="15">
        <v>2020</v>
      </c>
      <c r="Q62" s="9">
        <v>2022</v>
      </c>
    </row>
    <row r="63" spans="1:17" x14ac:dyDescent="0.25">
      <c r="A63" s="10" t="s">
        <v>33</v>
      </c>
      <c r="B63" s="10" t="s">
        <v>34</v>
      </c>
      <c r="C63" s="11" t="s">
        <v>94</v>
      </c>
      <c r="D63" s="10" t="s">
        <v>88</v>
      </c>
      <c r="E63" s="11" t="s">
        <v>21</v>
      </c>
      <c r="F63" s="12">
        <v>0.37104166666666671</v>
      </c>
      <c r="G63" s="16">
        <v>0</v>
      </c>
      <c r="H63" s="12">
        <v>2.2909469696969698</v>
      </c>
      <c r="I63" s="12">
        <v>2.6619886363636365</v>
      </c>
      <c r="J63" s="13">
        <v>0.35352272727272727</v>
      </c>
      <c r="K63" s="12">
        <v>3.0155113636363637</v>
      </c>
      <c r="L63" s="11">
        <v>401</v>
      </c>
      <c r="M63" s="14">
        <f>L63/K63</f>
        <v>132.97910425263316</v>
      </c>
      <c r="N63" s="11" t="str">
        <f t="shared" si="0"/>
        <v>URBAN</v>
      </c>
      <c r="O63" s="11" t="str">
        <f>IF(OR(LEFT(B63,3)="BER",LEFT(B63,3)="DOR",LEFT(B63,3)="ELL",LEFT(B63,3)="GER",LEFT(B63,3)="MAC",LEFT(B63,3)="UND"),"Y","")</f>
        <v>Y</v>
      </c>
      <c r="P63" s="15">
        <v>2020</v>
      </c>
      <c r="Q63" s="9">
        <v>2022</v>
      </c>
    </row>
    <row r="64" spans="1:17" x14ac:dyDescent="0.25">
      <c r="A64" s="10" t="s">
        <v>33</v>
      </c>
      <c r="B64" s="10" t="s">
        <v>34</v>
      </c>
      <c r="C64" s="11" t="s">
        <v>95</v>
      </c>
      <c r="D64" s="10" t="s">
        <v>88</v>
      </c>
      <c r="E64" s="11" t="s">
        <v>21</v>
      </c>
      <c r="F64" s="12">
        <v>1.604431818181818</v>
      </c>
      <c r="G64" s="16">
        <v>7.988636363636363E-2</v>
      </c>
      <c r="H64" s="12">
        <v>4.2785227272727271</v>
      </c>
      <c r="I64" s="12">
        <v>5.9628409090909082</v>
      </c>
      <c r="J64" s="13">
        <v>1.4421780303030303</v>
      </c>
      <c r="K64" s="12">
        <v>7.4050189393939387</v>
      </c>
      <c r="L64" s="11">
        <v>764</v>
      </c>
      <c r="M64" s="14">
        <f>L64/K64</f>
        <v>103.17326751665667</v>
      </c>
      <c r="N64" s="11" t="str">
        <f t="shared" si="0"/>
        <v>URBAN</v>
      </c>
      <c r="O64" s="11" t="str">
        <f>IF(OR(LEFT(B64,3)="BER",LEFT(B64,3)="DOR",LEFT(B64,3)="ELL",LEFT(B64,3)="GER",LEFT(B64,3)="MAC",LEFT(B64,3)="UND"),"Y","")</f>
        <v>Y</v>
      </c>
      <c r="P64" s="15">
        <v>2020</v>
      </c>
      <c r="Q64" s="9">
        <v>2022</v>
      </c>
    </row>
    <row r="65" spans="1:17" x14ac:dyDescent="0.25">
      <c r="A65" s="10" t="s">
        <v>33</v>
      </c>
      <c r="B65" s="10" t="s">
        <v>34</v>
      </c>
      <c r="C65" s="11" t="s">
        <v>96</v>
      </c>
      <c r="D65" s="10" t="s">
        <v>88</v>
      </c>
      <c r="E65" s="11" t="s">
        <v>21</v>
      </c>
      <c r="F65" s="12">
        <v>1.1192234848484848</v>
      </c>
      <c r="G65" s="16">
        <v>0</v>
      </c>
      <c r="H65" s="12">
        <v>2.5891287878787881</v>
      </c>
      <c r="I65" s="12">
        <v>3.7083522727272724</v>
      </c>
      <c r="J65" s="13">
        <v>1.3624810606060604</v>
      </c>
      <c r="K65" s="12">
        <v>5.0708333333333329</v>
      </c>
      <c r="L65" s="11">
        <v>380</v>
      </c>
      <c r="M65" s="14">
        <f>L65/K65</f>
        <v>74.938373048479875</v>
      </c>
      <c r="N65" s="11" t="str">
        <f t="shared" si="0"/>
        <v>URBAN</v>
      </c>
      <c r="O65" s="11" t="str">
        <f>IF(OR(LEFT(B65,3)="BER",LEFT(B65,3)="DOR",LEFT(B65,3)="ELL",LEFT(B65,3)="GER",LEFT(B65,3)="MAC",LEFT(B65,3)="UND"),"Y","")</f>
        <v>Y</v>
      </c>
      <c r="P65" s="15">
        <v>2020</v>
      </c>
      <c r="Q65" s="9">
        <v>2022</v>
      </c>
    </row>
    <row r="66" spans="1:17" x14ac:dyDescent="0.25">
      <c r="A66" s="10" t="s">
        <v>33</v>
      </c>
      <c r="B66" s="10" t="s">
        <v>34</v>
      </c>
      <c r="C66" s="11" t="s">
        <v>97</v>
      </c>
      <c r="D66" s="10" t="s">
        <v>88</v>
      </c>
      <c r="E66" s="11" t="s">
        <v>21</v>
      </c>
      <c r="F66" s="12">
        <v>0.38933712121212116</v>
      </c>
      <c r="G66" s="16">
        <v>0</v>
      </c>
      <c r="H66" s="12">
        <v>3.727727272727273</v>
      </c>
      <c r="I66" s="12">
        <v>4.1170643939393941</v>
      </c>
      <c r="J66" s="13">
        <v>0.87335227272727278</v>
      </c>
      <c r="K66" s="12">
        <v>4.9904166666666665</v>
      </c>
      <c r="L66" s="11">
        <v>110</v>
      </c>
      <c r="M66" s="14">
        <f>L66/K66</f>
        <v>22.042247641312517</v>
      </c>
      <c r="N66" s="11" t="str">
        <f t="shared" si="0"/>
        <v>RURAL</v>
      </c>
      <c r="O66" s="11" t="str">
        <f>IF(OR(LEFT(B66,3)="BER",LEFT(B66,3)="DOR",LEFT(B66,3)="ELL",LEFT(B66,3)="GER",LEFT(B66,3)="MAC",LEFT(B66,3)="UND"),"Y","")</f>
        <v>Y</v>
      </c>
      <c r="P66" s="15">
        <v>2018</v>
      </c>
      <c r="Q66" s="9">
        <v>2022</v>
      </c>
    </row>
    <row r="67" spans="1:17" x14ac:dyDescent="0.25">
      <c r="A67" s="10" t="s">
        <v>33</v>
      </c>
      <c r="B67" s="10" t="s">
        <v>34</v>
      </c>
      <c r="C67" s="11" t="s">
        <v>98</v>
      </c>
      <c r="D67" s="10" t="s">
        <v>99</v>
      </c>
      <c r="E67" s="11" t="s">
        <v>21</v>
      </c>
      <c r="F67" s="12">
        <v>3.4583333333333334E-2</v>
      </c>
      <c r="G67" s="13">
        <v>0</v>
      </c>
      <c r="H67" s="13">
        <v>1.7838825757575756</v>
      </c>
      <c r="I67" s="12">
        <v>1.818465909090909</v>
      </c>
      <c r="J67" s="13">
        <v>0.30539772727272729</v>
      </c>
      <c r="K67" s="13">
        <v>2.1238636363636365</v>
      </c>
      <c r="L67" s="11">
        <v>47</v>
      </c>
      <c r="M67" s="14">
        <f>L67/K67</f>
        <v>22.129481005885498</v>
      </c>
      <c r="N67" s="11" t="str">
        <f t="shared" ref="N67:N130" si="1">IF(M67&gt;35,"URBAN","RURAL")</f>
        <v>RURAL</v>
      </c>
      <c r="O67" s="11" t="str">
        <f>IF(OR(LEFT(B67,3)="BER",LEFT(B67,3)="DOR",LEFT(B67,3)="ELL",LEFT(B67,3)="GER",LEFT(B67,3)="MAC",LEFT(B67,3)="UND"),"Y","")</f>
        <v>Y</v>
      </c>
      <c r="P67" s="15">
        <v>2021</v>
      </c>
      <c r="Q67" s="9">
        <v>2027</v>
      </c>
    </row>
    <row r="68" spans="1:17" x14ac:dyDescent="0.25">
      <c r="A68" s="10" t="s">
        <v>33</v>
      </c>
      <c r="B68" s="10" t="s">
        <v>34</v>
      </c>
      <c r="C68" s="11" t="s">
        <v>100</v>
      </c>
      <c r="D68" s="10" t="s">
        <v>99</v>
      </c>
      <c r="E68" s="11" t="s">
        <v>21</v>
      </c>
      <c r="F68" s="12">
        <v>0.11435606060606061</v>
      </c>
      <c r="G68" s="13">
        <v>0</v>
      </c>
      <c r="H68" s="13">
        <v>2.0792424242424241</v>
      </c>
      <c r="I68" s="12">
        <v>2.1935984848484846</v>
      </c>
      <c r="J68" s="13">
        <v>0.6740719696969697</v>
      </c>
      <c r="K68" s="13">
        <v>2.8676704545454541</v>
      </c>
      <c r="L68" s="11">
        <v>742</v>
      </c>
      <c r="M68" s="14">
        <f>L68/K68</f>
        <v>258.74660696241409</v>
      </c>
      <c r="N68" s="11" t="str">
        <f t="shared" si="1"/>
        <v>URBAN</v>
      </c>
      <c r="O68" s="11" t="str">
        <f>IF(OR(LEFT(B68,3)="BER",LEFT(B68,3)="DOR",LEFT(B68,3)="ELL",LEFT(B68,3)="GER",LEFT(B68,3)="MAC",LEFT(B68,3)="UND"),"Y","")</f>
        <v>Y</v>
      </c>
      <c r="P68" s="15">
        <v>2021</v>
      </c>
      <c r="Q68" s="9">
        <v>2025</v>
      </c>
    </row>
    <row r="69" spans="1:17" x14ac:dyDescent="0.25">
      <c r="A69" s="10" t="s">
        <v>33</v>
      </c>
      <c r="B69" s="10" t="s">
        <v>34</v>
      </c>
      <c r="C69" s="11" t="s">
        <v>101</v>
      </c>
      <c r="D69" s="10" t="s">
        <v>99</v>
      </c>
      <c r="E69" s="11" t="s">
        <v>21</v>
      </c>
      <c r="F69" s="12">
        <v>0.27880681818181818</v>
      </c>
      <c r="G69" s="13">
        <v>0.40435606060606061</v>
      </c>
      <c r="H69" s="13">
        <v>2.7876515151515151</v>
      </c>
      <c r="I69" s="12">
        <v>3.4708143939393934</v>
      </c>
      <c r="J69" s="13">
        <v>0.25770833333333332</v>
      </c>
      <c r="K69" s="13">
        <v>3.7285227272727268</v>
      </c>
      <c r="L69" s="11">
        <v>1022</v>
      </c>
      <c r="M69" s="14">
        <f>L69/K69</f>
        <v>274.10319709853405</v>
      </c>
      <c r="N69" s="11" t="str">
        <f t="shared" si="1"/>
        <v>URBAN</v>
      </c>
      <c r="O69" s="11" t="str">
        <f>IF(OR(LEFT(B69,3)="BER",LEFT(B69,3)="DOR",LEFT(B69,3)="ELL",LEFT(B69,3)="GER",LEFT(B69,3)="MAC",LEFT(B69,3)="UND"),"Y","")</f>
        <v>Y</v>
      </c>
      <c r="P69" s="15">
        <v>2021</v>
      </c>
      <c r="Q69" s="9">
        <v>2025</v>
      </c>
    </row>
    <row r="70" spans="1:17" x14ac:dyDescent="0.25">
      <c r="A70" s="10" t="s">
        <v>33</v>
      </c>
      <c r="B70" s="10" t="s">
        <v>34</v>
      </c>
      <c r="C70" s="11" t="s">
        <v>102</v>
      </c>
      <c r="D70" s="10" t="s">
        <v>99</v>
      </c>
      <c r="E70" s="11" t="s">
        <v>21</v>
      </c>
      <c r="F70" s="12">
        <v>0.28092803030303032</v>
      </c>
      <c r="G70" s="13">
        <v>0</v>
      </c>
      <c r="H70" s="13">
        <v>2.2240719696969697</v>
      </c>
      <c r="I70" s="12">
        <v>2.5050000000000003</v>
      </c>
      <c r="J70" s="13">
        <v>1.102310606060606</v>
      </c>
      <c r="K70" s="13">
        <v>3.6073106060606062</v>
      </c>
      <c r="L70" s="11">
        <v>261</v>
      </c>
      <c r="M70" s="14">
        <f>L70/K70</f>
        <v>72.353070889292582</v>
      </c>
      <c r="N70" s="11" t="str">
        <f t="shared" si="1"/>
        <v>URBAN</v>
      </c>
      <c r="O70" s="11" t="str">
        <f>IF(OR(LEFT(B70,3)="BER",LEFT(B70,3)="DOR",LEFT(B70,3)="ELL",LEFT(B70,3)="GER",LEFT(B70,3)="MAC",LEFT(B70,3)="UND"),"Y","")</f>
        <v>Y</v>
      </c>
      <c r="P70" s="15">
        <v>2021</v>
      </c>
      <c r="Q70" s="9">
        <v>2025</v>
      </c>
    </row>
    <row r="71" spans="1:17" x14ac:dyDescent="0.25">
      <c r="A71" s="10" t="s">
        <v>33</v>
      </c>
      <c r="B71" s="10" t="s">
        <v>34</v>
      </c>
      <c r="C71" s="11" t="s">
        <v>103</v>
      </c>
      <c r="D71" s="10" t="s">
        <v>99</v>
      </c>
      <c r="E71" s="11" t="s">
        <v>21</v>
      </c>
      <c r="F71" s="12">
        <v>0</v>
      </c>
      <c r="G71" s="13">
        <v>0</v>
      </c>
      <c r="H71" s="13">
        <v>0.17768939393939395</v>
      </c>
      <c r="I71" s="12">
        <v>0.17768939393939395</v>
      </c>
      <c r="J71" s="13">
        <v>0.87009469696969699</v>
      </c>
      <c r="K71" s="13">
        <v>1.047784090909091</v>
      </c>
      <c r="L71" s="11">
        <v>81</v>
      </c>
      <c r="M71" s="14">
        <f>L71/K71</f>
        <v>77.306002928257683</v>
      </c>
      <c r="N71" s="11" t="str">
        <f t="shared" si="1"/>
        <v>URBAN</v>
      </c>
      <c r="O71" s="11" t="str">
        <f>IF(OR(LEFT(B71,3)="BER",LEFT(B71,3)="DOR",LEFT(B71,3)="ELL",LEFT(B71,3)="GER",LEFT(B71,3)="MAC",LEFT(B71,3)="UND"),"Y","")</f>
        <v>Y</v>
      </c>
      <c r="P71" s="15">
        <v>2021</v>
      </c>
      <c r="Q71" s="9">
        <v>2025</v>
      </c>
    </row>
    <row r="72" spans="1:17" x14ac:dyDescent="0.25">
      <c r="A72" s="10" t="s">
        <v>33</v>
      </c>
      <c r="B72" s="10" t="s">
        <v>34</v>
      </c>
      <c r="C72" s="11" t="s">
        <v>104</v>
      </c>
      <c r="D72" s="10" t="s">
        <v>99</v>
      </c>
      <c r="E72" s="11" t="s">
        <v>21</v>
      </c>
      <c r="F72" s="12">
        <v>0.37395833333333334</v>
      </c>
      <c r="G72" s="13">
        <v>0</v>
      </c>
      <c r="H72" s="13">
        <v>1.1352272727272728</v>
      </c>
      <c r="I72" s="12">
        <v>1.5091856060606061</v>
      </c>
      <c r="J72" s="13">
        <v>0.49893939393939385</v>
      </c>
      <c r="K72" s="13">
        <v>2.0081250000000002</v>
      </c>
      <c r="L72" s="11">
        <v>257</v>
      </c>
      <c r="M72" s="14">
        <f>L72/K72</f>
        <v>127.98008092125738</v>
      </c>
      <c r="N72" s="11" t="str">
        <f t="shared" si="1"/>
        <v>URBAN</v>
      </c>
      <c r="O72" s="11" t="str">
        <f>IF(OR(LEFT(B72,3)="BER",LEFT(B72,3)="DOR",LEFT(B72,3)="ELL",LEFT(B72,3)="GER",LEFT(B72,3)="MAC",LEFT(B72,3)="UND"),"Y","")</f>
        <v>Y</v>
      </c>
      <c r="P72" s="15">
        <v>2021</v>
      </c>
      <c r="Q72" s="9">
        <v>2025</v>
      </c>
    </row>
    <row r="73" spans="1:17" x14ac:dyDescent="0.25">
      <c r="A73" s="10" t="s">
        <v>33</v>
      </c>
      <c r="B73" s="10" t="s">
        <v>34</v>
      </c>
      <c r="C73" s="11" t="s">
        <v>105</v>
      </c>
      <c r="D73" s="10" t="s">
        <v>99</v>
      </c>
      <c r="E73" s="11" t="s">
        <v>21</v>
      </c>
      <c r="F73" s="12">
        <v>0.6063068181818182</v>
      </c>
      <c r="G73" s="13">
        <v>0</v>
      </c>
      <c r="H73" s="13">
        <v>2.9975189393939394</v>
      </c>
      <c r="I73" s="12">
        <v>3.6038257575757577</v>
      </c>
      <c r="J73" s="13">
        <v>1.6224999999999998</v>
      </c>
      <c r="K73" s="13">
        <v>5.2263257575757578</v>
      </c>
      <c r="L73" s="11">
        <v>582</v>
      </c>
      <c r="M73" s="14">
        <f>L73/K73</f>
        <v>111.3593042217793</v>
      </c>
      <c r="N73" s="11" t="str">
        <f t="shared" si="1"/>
        <v>URBAN</v>
      </c>
      <c r="O73" s="11" t="str">
        <f>IF(OR(LEFT(B73,3)="BER",LEFT(B73,3)="DOR",LEFT(B73,3)="ELL",LEFT(B73,3)="GER",LEFT(B73,3)="MAC",LEFT(B73,3)="UND"),"Y","")</f>
        <v>Y</v>
      </c>
      <c r="P73" s="15">
        <v>2021</v>
      </c>
      <c r="Q73" s="9">
        <v>2025</v>
      </c>
    </row>
    <row r="74" spans="1:17" x14ac:dyDescent="0.25">
      <c r="A74" s="10" t="s">
        <v>33</v>
      </c>
      <c r="B74" s="10" t="s">
        <v>34</v>
      </c>
      <c r="C74" s="11" t="s">
        <v>106</v>
      </c>
      <c r="D74" s="10" t="s">
        <v>99</v>
      </c>
      <c r="E74" s="11" t="s">
        <v>21</v>
      </c>
      <c r="F74" s="12">
        <v>0.28496212121212122</v>
      </c>
      <c r="G74" s="13">
        <v>0.13071969696969699</v>
      </c>
      <c r="H74" s="13">
        <v>0.58001893939393945</v>
      </c>
      <c r="I74" s="12">
        <v>0.9957007575757576</v>
      </c>
      <c r="J74" s="13">
        <v>0.93297348484848475</v>
      </c>
      <c r="K74" s="13">
        <v>1.9286742424242425</v>
      </c>
      <c r="L74" s="11">
        <v>570</v>
      </c>
      <c r="M74" s="14">
        <f>L74/K74</f>
        <v>295.53980006677534</v>
      </c>
      <c r="N74" s="11" t="str">
        <f t="shared" si="1"/>
        <v>URBAN</v>
      </c>
      <c r="O74" s="11" t="str">
        <f>IF(OR(LEFT(B74,3)="BER",LEFT(B74,3)="DOR",LEFT(B74,3)="ELL",LEFT(B74,3)="GER",LEFT(B74,3)="MAC",LEFT(B74,3)="UND"),"Y","")</f>
        <v>Y</v>
      </c>
      <c r="P74" s="15">
        <v>2021</v>
      </c>
      <c r="Q74" s="9">
        <v>2025</v>
      </c>
    </row>
    <row r="75" spans="1:17" x14ac:dyDescent="0.25">
      <c r="A75" s="10" t="s">
        <v>33</v>
      </c>
      <c r="B75" s="10" t="s">
        <v>34</v>
      </c>
      <c r="C75" s="11" t="s">
        <v>107</v>
      </c>
      <c r="D75" s="10" t="s">
        <v>99</v>
      </c>
      <c r="E75" s="11" t="s">
        <v>21</v>
      </c>
      <c r="F75" s="12">
        <v>0.12611742424242425</v>
      </c>
      <c r="G75" s="13">
        <v>1.6458333333333335E-2</v>
      </c>
      <c r="H75" s="13">
        <v>1.7868939393939391</v>
      </c>
      <c r="I75" s="12">
        <v>1.9294696969696967</v>
      </c>
      <c r="J75" s="13">
        <v>1.4902840909090909</v>
      </c>
      <c r="K75" s="13">
        <v>3.4197537878787876</v>
      </c>
      <c r="L75" s="11">
        <v>776</v>
      </c>
      <c r="M75" s="14">
        <f>L75/K75</f>
        <v>226.91692096387413</v>
      </c>
      <c r="N75" s="11" t="str">
        <f t="shared" si="1"/>
        <v>URBAN</v>
      </c>
      <c r="O75" s="11" t="str">
        <f>IF(OR(LEFT(B75,3)="BER",LEFT(B75,3)="DOR",LEFT(B75,3)="ELL",LEFT(B75,3)="GER",LEFT(B75,3)="MAC",LEFT(B75,3)="UND"),"Y","")</f>
        <v>Y</v>
      </c>
      <c r="P75" s="15">
        <v>2021</v>
      </c>
      <c r="Q75" s="9">
        <v>2025</v>
      </c>
    </row>
    <row r="76" spans="1:17" x14ac:dyDescent="0.25">
      <c r="A76" s="10" t="s">
        <v>33</v>
      </c>
      <c r="B76" s="10" t="s">
        <v>34</v>
      </c>
      <c r="C76" s="11" t="s">
        <v>108</v>
      </c>
      <c r="D76" s="10" t="s">
        <v>99</v>
      </c>
      <c r="E76" s="11" t="s">
        <v>21</v>
      </c>
      <c r="F76" s="12">
        <v>0.22767045454545454</v>
      </c>
      <c r="G76" s="13">
        <v>0.1331628787878788</v>
      </c>
      <c r="H76" s="13">
        <v>1.9102840909090908</v>
      </c>
      <c r="I76" s="12">
        <v>2.2711174242424241</v>
      </c>
      <c r="J76" s="13">
        <v>1.1889204545454546</v>
      </c>
      <c r="K76" s="13">
        <v>3.4600378787878787</v>
      </c>
      <c r="L76" s="11">
        <v>378</v>
      </c>
      <c r="M76" s="14">
        <f>L76/K76</f>
        <v>109.24735891400734</v>
      </c>
      <c r="N76" s="11" t="str">
        <f t="shared" si="1"/>
        <v>URBAN</v>
      </c>
      <c r="O76" s="11" t="str">
        <f>IF(OR(LEFT(B76,3)="BER",LEFT(B76,3)="DOR",LEFT(B76,3)="ELL",LEFT(B76,3)="GER",LEFT(B76,3)="MAC",LEFT(B76,3)="UND"),"Y","")</f>
        <v>Y</v>
      </c>
      <c r="P76" s="15">
        <v>2021</v>
      </c>
      <c r="Q76" s="9">
        <v>2025</v>
      </c>
    </row>
    <row r="77" spans="1:17" x14ac:dyDescent="0.25">
      <c r="A77" s="10" t="s">
        <v>33</v>
      </c>
      <c r="B77" s="10" t="s">
        <v>34</v>
      </c>
      <c r="C77" s="11" t="s">
        <v>109</v>
      </c>
      <c r="D77" s="10" t="s">
        <v>99</v>
      </c>
      <c r="E77" s="11" t="s">
        <v>21</v>
      </c>
      <c r="F77" s="12">
        <v>3.8636363636363635E-2</v>
      </c>
      <c r="G77" s="13">
        <v>0</v>
      </c>
      <c r="H77" s="13">
        <v>1.241098484848485</v>
      </c>
      <c r="I77" s="12">
        <v>1.2797348484848485</v>
      </c>
      <c r="J77" s="13">
        <v>0.13693181818181818</v>
      </c>
      <c r="K77" s="13">
        <v>1.4166666666666667</v>
      </c>
      <c r="L77" s="11">
        <v>315</v>
      </c>
      <c r="M77" s="14">
        <f>L77/K77</f>
        <v>222.35294117647058</v>
      </c>
      <c r="N77" s="11" t="str">
        <f t="shared" si="1"/>
        <v>URBAN</v>
      </c>
      <c r="O77" s="11" t="str">
        <f>IF(OR(LEFT(B77,3)="BER",LEFT(B77,3)="DOR",LEFT(B77,3)="ELL",LEFT(B77,3)="GER",LEFT(B77,3)="MAC",LEFT(B77,3)="UND"),"Y","")</f>
        <v>Y</v>
      </c>
      <c r="P77" s="15">
        <v>2021</v>
      </c>
      <c r="Q77" s="9">
        <v>2025</v>
      </c>
    </row>
    <row r="78" spans="1:17" x14ac:dyDescent="0.25">
      <c r="A78" s="10" t="s">
        <v>33</v>
      </c>
      <c r="B78" s="10" t="s">
        <v>34</v>
      </c>
      <c r="C78" s="11" t="s">
        <v>110</v>
      </c>
      <c r="D78" s="10" t="s">
        <v>99</v>
      </c>
      <c r="E78" s="11" t="s">
        <v>21</v>
      </c>
      <c r="F78" s="12">
        <v>0.37634469696969697</v>
      </c>
      <c r="G78" s="13">
        <v>0.24007575757575755</v>
      </c>
      <c r="H78" s="13">
        <v>2.4083143939393938</v>
      </c>
      <c r="I78" s="12">
        <v>3.0247348484848482</v>
      </c>
      <c r="J78" s="13">
        <v>0.71757575757575764</v>
      </c>
      <c r="K78" s="13">
        <v>3.7423106060606059</v>
      </c>
      <c r="L78" s="11">
        <v>778</v>
      </c>
      <c r="M78" s="14">
        <f>L78/K78</f>
        <v>207.89295221514823</v>
      </c>
      <c r="N78" s="11" t="str">
        <f t="shared" si="1"/>
        <v>URBAN</v>
      </c>
      <c r="O78" s="11" t="str">
        <f>IF(OR(LEFT(B78,3)="BER",LEFT(B78,3)="DOR",LEFT(B78,3)="ELL",LEFT(B78,3)="GER",LEFT(B78,3)="MAC",LEFT(B78,3)="UND"),"Y","")</f>
        <v>Y</v>
      </c>
      <c r="P78" s="15">
        <v>2021</v>
      </c>
      <c r="Q78" s="9">
        <v>2025</v>
      </c>
    </row>
    <row r="79" spans="1:17" x14ac:dyDescent="0.25">
      <c r="A79" s="10" t="s">
        <v>17</v>
      </c>
      <c r="B79" s="10" t="s">
        <v>18</v>
      </c>
      <c r="C79" s="11" t="s">
        <v>111</v>
      </c>
      <c r="D79" s="10" t="s">
        <v>112</v>
      </c>
      <c r="E79" s="11" t="s">
        <v>21</v>
      </c>
      <c r="F79" s="12">
        <v>1.7849431818181818</v>
      </c>
      <c r="G79" s="13">
        <v>0.52528409090909089</v>
      </c>
      <c r="H79" s="13">
        <v>2.4132765151515154</v>
      </c>
      <c r="I79" s="12">
        <v>4.723503787878788</v>
      </c>
      <c r="J79" s="13">
        <v>0.16543560606060606</v>
      </c>
      <c r="K79" s="13">
        <v>4.8889393939393937</v>
      </c>
      <c r="L79" s="11">
        <v>313</v>
      </c>
      <c r="M79" s="14">
        <f>L79/K79</f>
        <v>64.022065887749093</v>
      </c>
      <c r="N79" s="11" t="str">
        <f t="shared" si="1"/>
        <v>URBAN</v>
      </c>
      <c r="O79" s="11" t="str">
        <f>IF(OR(LEFT(B79,3)="BER",LEFT(B79,3)="DOR",LEFT(B79,3)="ELL",LEFT(B79,3)="GER",LEFT(B79,3)="MAC",LEFT(B79,3)="UND"),"Y","")</f>
        <v>Y</v>
      </c>
      <c r="P79" s="15">
        <v>2021</v>
      </c>
      <c r="Q79" s="9">
        <v>2025</v>
      </c>
    </row>
    <row r="80" spans="1:17" x14ac:dyDescent="0.25">
      <c r="A80" s="10" t="s">
        <v>17</v>
      </c>
      <c r="B80" s="10" t="s">
        <v>18</v>
      </c>
      <c r="C80" s="11" t="s">
        <v>113</v>
      </c>
      <c r="D80" s="10" t="s">
        <v>112</v>
      </c>
      <c r="E80" s="11" t="s">
        <v>21</v>
      </c>
      <c r="F80" s="12">
        <v>0.5041287878787879</v>
      </c>
      <c r="G80" s="13">
        <v>0.11111742424242425</v>
      </c>
      <c r="H80" s="13">
        <v>1.3281818181818181</v>
      </c>
      <c r="I80" s="12">
        <v>1.9434280303030302</v>
      </c>
      <c r="J80" s="13">
        <v>0.33003787878787877</v>
      </c>
      <c r="K80" s="13">
        <v>2.2734659090909091</v>
      </c>
      <c r="L80" s="11">
        <v>284</v>
      </c>
      <c r="M80" s="14">
        <f>L80/K80</f>
        <v>124.91940119461175</v>
      </c>
      <c r="N80" s="11" t="str">
        <f t="shared" si="1"/>
        <v>URBAN</v>
      </c>
      <c r="O80" s="11" t="str">
        <f>IF(OR(LEFT(B80,3)="BER",LEFT(B80,3)="DOR",LEFT(B80,3)="ELL",LEFT(B80,3)="GER",LEFT(B80,3)="MAC",LEFT(B80,3)="UND"),"Y","")</f>
        <v>Y</v>
      </c>
      <c r="P80" s="15">
        <v>2021</v>
      </c>
      <c r="Q80" s="9">
        <v>2025</v>
      </c>
    </row>
    <row r="81" spans="1:17" x14ac:dyDescent="0.25">
      <c r="A81" s="10" t="s">
        <v>17</v>
      </c>
      <c r="B81" s="10" t="s">
        <v>18</v>
      </c>
      <c r="C81" s="11" t="s">
        <v>114</v>
      </c>
      <c r="D81" s="10" t="s">
        <v>112</v>
      </c>
      <c r="E81" s="11" t="s">
        <v>21</v>
      </c>
      <c r="F81" s="12">
        <v>2.3831249999999997</v>
      </c>
      <c r="G81" s="13">
        <v>7.698863636363637E-2</v>
      </c>
      <c r="H81" s="13">
        <v>1.9340909090909091</v>
      </c>
      <c r="I81" s="12">
        <v>4.3942045454545458</v>
      </c>
      <c r="J81" s="13">
        <v>0.1828030303030303</v>
      </c>
      <c r="K81" s="13">
        <v>4.5770075757575759</v>
      </c>
      <c r="L81" s="11">
        <v>514</v>
      </c>
      <c r="M81" s="14">
        <f>L81/K81</f>
        <v>112.30044772537303</v>
      </c>
      <c r="N81" s="11" t="str">
        <f t="shared" si="1"/>
        <v>URBAN</v>
      </c>
      <c r="O81" s="11" t="str">
        <f>IF(OR(LEFT(B81,3)="BER",LEFT(B81,3)="DOR",LEFT(B81,3)="ELL",LEFT(B81,3)="GER",LEFT(B81,3)="MAC",LEFT(B81,3)="UND"),"Y","")</f>
        <v>Y</v>
      </c>
      <c r="P81" s="15">
        <v>2021</v>
      </c>
      <c r="Q81" s="9">
        <v>2025</v>
      </c>
    </row>
    <row r="82" spans="1:17" x14ac:dyDescent="0.25">
      <c r="A82" s="10" t="s">
        <v>17</v>
      </c>
      <c r="B82" s="10" t="s">
        <v>18</v>
      </c>
      <c r="C82" s="11" t="s">
        <v>115</v>
      </c>
      <c r="D82" s="10" t="s">
        <v>112</v>
      </c>
      <c r="E82" s="11" t="s">
        <v>21</v>
      </c>
      <c r="F82" s="12">
        <v>3.2016856060606065</v>
      </c>
      <c r="G82" s="13">
        <v>0.54276515151515159</v>
      </c>
      <c r="H82" s="13">
        <v>1.4428977272727272</v>
      </c>
      <c r="I82" s="12">
        <v>5.187348484848485</v>
      </c>
      <c r="J82" s="13">
        <v>0.2155871212121212</v>
      </c>
      <c r="K82" s="13">
        <v>5.4029356060606064</v>
      </c>
      <c r="L82" s="11">
        <v>612</v>
      </c>
      <c r="M82" s="14">
        <f>L82/K82</f>
        <v>113.27175532381035</v>
      </c>
      <c r="N82" s="11" t="str">
        <f t="shared" si="1"/>
        <v>URBAN</v>
      </c>
      <c r="O82" s="11" t="str">
        <f>IF(OR(LEFT(B82,3)="BER",LEFT(B82,3)="DOR",LEFT(B82,3)="ELL",LEFT(B82,3)="GER",LEFT(B82,3)="MAC",LEFT(B82,3)="UND"),"Y","")</f>
        <v>Y</v>
      </c>
      <c r="P82" s="15">
        <v>2021</v>
      </c>
      <c r="Q82" s="9">
        <v>2025</v>
      </c>
    </row>
    <row r="83" spans="1:17" x14ac:dyDescent="0.25">
      <c r="A83" s="10" t="s">
        <v>17</v>
      </c>
      <c r="B83" s="10" t="s">
        <v>18</v>
      </c>
      <c r="C83" s="11" t="s">
        <v>116</v>
      </c>
      <c r="D83" s="10" t="s">
        <v>112</v>
      </c>
      <c r="E83" s="11" t="s">
        <v>21</v>
      </c>
      <c r="F83" s="12">
        <v>1.7332765151515153</v>
      </c>
      <c r="G83" s="13">
        <v>0</v>
      </c>
      <c r="H83" s="13">
        <v>2.0485606060606059</v>
      </c>
      <c r="I83" s="12">
        <v>3.7818371212121211</v>
      </c>
      <c r="J83" s="13">
        <v>0.31839015151515149</v>
      </c>
      <c r="K83" s="13">
        <v>4.1002272727272722</v>
      </c>
      <c r="L83" s="11">
        <v>373</v>
      </c>
      <c r="M83" s="14">
        <f>L83/K83</f>
        <v>90.970567041738278</v>
      </c>
      <c r="N83" s="11" t="str">
        <f t="shared" si="1"/>
        <v>URBAN</v>
      </c>
      <c r="O83" s="11" t="str">
        <f>IF(OR(LEFT(B83,3)="BER",LEFT(B83,3)="DOR",LEFT(B83,3)="ELL",LEFT(B83,3)="GER",LEFT(B83,3)="MAC",LEFT(B83,3)="UND"),"Y","")</f>
        <v>Y</v>
      </c>
      <c r="P83" s="15">
        <v>2021</v>
      </c>
      <c r="Q83" s="9">
        <v>2025</v>
      </c>
    </row>
    <row r="84" spans="1:17" x14ac:dyDescent="0.25">
      <c r="A84" s="10" t="s">
        <v>17</v>
      </c>
      <c r="B84" s="10" t="s">
        <v>18</v>
      </c>
      <c r="C84" s="11" t="s">
        <v>117</v>
      </c>
      <c r="D84" s="10" t="s">
        <v>112</v>
      </c>
      <c r="E84" s="11" t="s">
        <v>21</v>
      </c>
      <c r="F84" s="12">
        <v>2.0373295454545457</v>
      </c>
      <c r="G84" s="13">
        <v>0.23464015151515152</v>
      </c>
      <c r="H84" s="13">
        <v>1.7705113636363634</v>
      </c>
      <c r="I84" s="12">
        <v>4.0424810606060602</v>
      </c>
      <c r="J84" s="13">
        <v>0.23645833333333333</v>
      </c>
      <c r="K84" s="13">
        <v>4.2789393939393934</v>
      </c>
      <c r="L84" s="11">
        <v>365</v>
      </c>
      <c r="M84" s="14">
        <f>L84/K84</f>
        <v>85.301511986119479</v>
      </c>
      <c r="N84" s="11" t="str">
        <f t="shared" si="1"/>
        <v>URBAN</v>
      </c>
      <c r="O84" s="11" t="str">
        <f>IF(OR(LEFT(B84,3)="BER",LEFT(B84,3)="DOR",LEFT(B84,3)="ELL",LEFT(B84,3)="GER",LEFT(B84,3)="MAC",LEFT(B84,3)="UND"),"Y","")</f>
        <v>Y</v>
      </c>
      <c r="P84" s="15">
        <v>2021</v>
      </c>
      <c r="Q84" s="9">
        <v>2025</v>
      </c>
    </row>
    <row r="85" spans="1:17" x14ac:dyDescent="0.25">
      <c r="A85" s="10" t="s">
        <v>17</v>
      </c>
      <c r="B85" s="10" t="s">
        <v>18</v>
      </c>
      <c r="C85" s="11" t="s">
        <v>118</v>
      </c>
      <c r="D85" s="10" t="s">
        <v>112</v>
      </c>
      <c r="E85" s="11" t="s">
        <v>21</v>
      </c>
      <c r="F85" s="12">
        <v>2.6971022727272729</v>
      </c>
      <c r="G85" s="13">
        <v>0.2194128787878788</v>
      </c>
      <c r="H85" s="13">
        <v>2.1648674242424244</v>
      </c>
      <c r="I85" s="12">
        <v>5.0813825757575755</v>
      </c>
      <c r="J85" s="13">
        <v>0.30482954545454544</v>
      </c>
      <c r="K85" s="13">
        <v>5.3862121212121208</v>
      </c>
      <c r="L85" s="11">
        <v>472</v>
      </c>
      <c r="M85" s="14">
        <f>L85/K85</f>
        <v>87.631156994570887</v>
      </c>
      <c r="N85" s="11" t="str">
        <f t="shared" si="1"/>
        <v>URBAN</v>
      </c>
      <c r="O85" s="11" t="str">
        <f>IF(OR(LEFT(B85,3)="BER",LEFT(B85,3)="DOR",LEFT(B85,3)="ELL",LEFT(B85,3)="GER",LEFT(B85,3)="MAC",LEFT(B85,3)="UND"),"Y","")</f>
        <v>Y</v>
      </c>
      <c r="P85" s="15">
        <v>2021</v>
      </c>
      <c r="Q85" s="9">
        <v>2025</v>
      </c>
    </row>
    <row r="86" spans="1:17" x14ac:dyDescent="0.25">
      <c r="A86" s="10" t="s">
        <v>17</v>
      </c>
      <c r="B86" s="10" t="s">
        <v>18</v>
      </c>
      <c r="C86" s="11" t="s">
        <v>119</v>
      </c>
      <c r="D86" s="10" t="s">
        <v>112</v>
      </c>
      <c r="E86" s="11" t="s">
        <v>21</v>
      </c>
      <c r="F86" s="12">
        <v>2.9331060606060606</v>
      </c>
      <c r="G86" s="13">
        <v>0.41827651515151515</v>
      </c>
      <c r="H86" s="13">
        <v>1.7941287878787879</v>
      </c>
      <c r="I86" s="12">
        <v>5.1455113636363636</v>
      </c>
      <c r="J86" s="13">
        <v>0.45174242424242422</v>
      </c>
      <c r="K86" s="13">
        <v>5.5972537878787882</v>
      </c>
      <c r="L86" s="11">
        <v>449</v>
      </c>
      <c r="M86" s="14">
        <f>L86/K86</f>
        <v>80.217909892229343</v>
      </c>
      <c r="N86" s="11" t="str">
        <f t="shared" si="1"/>
        <v>URBAN</v>
      </c>
      <c r="O86" s="11" t="str">
        <f>IF(OR(LEFT(B86,3)="BER",LEFT(B86,3)="DOR",LEFT(B86,3)="ELL",LEFT(B86,3)="GER",LEFT(B86,3)="MAC",LEFT(B86,3)="UND"),"Y","")</f>
        <v>Y</v>
      </c>
      <c r="P86" s="15">
        <v>2021</v>
      </c>
      <c r="Q86" s="9">
        <v>2025</v>
      </c>
    </row>
    <row r="87" spans="1:17" x14ac:dyDescent="0.25">
      <c r="A87" s="10" t="s">
        <v>17</v>
      </c>
      <c r="B87" s="10" t="s">
        <v>18</v>
      </c>
      <c r="C87" s="11" t="s">
        <v>120</v>
      </c>
      <c r="D87" s="10" t="s">
        <v>112</v>
      </c>
      <c r="E87" s="11" t="s">
        <v>21</v>
      </c>
      <c r="F87" s="12">
        <v>3.6349999999999998</v>
      </c>
      <c r="G87" s="13">
        <v>5.5075757575757577E-2</v>
      </c>
      <c r="H87" s="13">
        <v>1.7136363636363636</v>
      </c>
      <c r="I87" s="12">
        <v>5.4037121212121209</v>
      </c>
      <c r="J87" s="13">
        <v>0.18164772727272727</v>
      </c>
      <c r="K87" s="13">
        <v>5.5853598484848481</v>
      </c>
      <c r="L87" s="11">
        <v>472</v>
      </c>
      <c r="M87" s="14">
        <f>L87/K87</f>
        <v>84.50664107667842</v>
      </c>
      <c r="N87" s="11" t="str">
        <f t="shared" si="1"/>
        <v>URBAN</v>
      </c>
      <c r="O87" s="11" t="str">
        <f>IF(OR(LEFT(B87,3)="BER",LEFT(B87,3)="DOR",LEFT(B87,3)="ELL",LEFT(B87,3)="GER",LEFT(B87,3)="MAC",LEFT(B87,3)="UND"),"Y","")</f>
        <v>Y</v>
      </c>
      <c r="P87" s="15">
        <v>2021</v>
      </c>
      <c r="Q87" s="9">
        <v>2025</v>
      </c>
    </row>
    <row r="88" spans="1:17" x14ac:dyDescent="0.25">
      <c r="A88" s="10" t="s">
        <v>17</v>
      </c>
      <c r="B88" s="10" t="s">
        <v>18</v>
      </c>
      <c r="C88" s="11" t="s">
        <v>121</v>
      </c>
      <c r="D88" s="10" t="s">
        <v>112</v>
      </c>
      <c r="E88" s="11" t="s">
        <v>21</v>
      </c>
      <c r="F88" s="12">
        <v>1.4670265151515152</v>
      </c>
      <c r="G88" s="13">
        <v>0.275814393939394</v>
      </c>
      <c r="H88" s="13">
        <v>1.7290151515151517</v>
      </c>
      <c r="I88" s="12">
        <v>3.4718560606060609</v>
      </c>
      <c r="J88" s="13">
        <v>0.44685606060606065</v>
      </c>
      <c r="K88" s="13">
        <v>3.9187121212121214</v>
      </c>
      <c r="L88" s="11">
        <v>443</v>
      </c>
      <c r="M88" s="14">
        <f>L88/K88</f>
        <v>113.04734471359251</v>
      </c>
      <c r="N88" s="11" t="str">
        <f t="shared" si="1"/>
        <v>URBAN</v>
      </c>
      <c r="O88" s="11" t="str">
        <f>IF(OR(LEFT(B88,3)="BER",LEFT(B88,3)="DOR",LEFT(B88,3)="ELL",LEFT(B88,3)="GER",LEFT(B88,3)="MAC",LEFT(B88,3)="UND"),"Y","")</f>
        <v>Y</v>
      </c>
      <c r="P88" s="15">
        <v>2021</v>
      </c>
      <c r="Q88" s="9">
        <v>2025</v>
      </c>
    </row>
    <row r="89" spans="1:17" x14ac:dyDescent="0.25">
      <c r="A89" s="10" t="s">
        <v>17</v>
      </c>
      <c r="B89" s="10" t="s">
        <v>18</v>
      </c>
      <c r="C89" s="11" t="s">
        <v>122</v>
      </c>
      <c r="D89" s="10" t="s">
        <v>123</v>
      </c>
      <c r="E89" s="11" t="s">
        <v>21</v>
      </c>
      <c r="F89" s="12">
        <v>2.1853598484848487</v>
      </c>
      <c r="G89" s="13">
        <v>0.31450757575757576</v>
      </c>
      <c r="H89" s="13">
        <v>1.6539015151515153</v>
      </c>
      <c r="I89" s="12">
        <v>4.1537689393939399</v>
      </c>
      <c r="J89" s="13">
        <v>9.9583333333333329E-2</v>
      </c>
      <c r="K89" s="13">
        <v>4.2533522727272732</v>
      </c>
      <c r="L89" s="11">
        <v>663</v>
      </c>
      <c r="M89" s="14">
        <f>L89/K89</f>
        <v>155.87704885184144</v>
      </c>
      <c r="N89" s="11" t="str">
        <f t="shared" si="1"/>
        <v>URBAN</v>
      </c>
      <c r="O89" s="11" t="str">
        <f>IF(OR(LEFT(B89,3)="BER",LEFT(B89,3)="DOR",LEFT(B89,3)="ELL",LEFT(B89,3)="GER",LEFT(B89,3)="MAC",LEFT(B89,3)="UND"),"Y","")</f>
        <v>Y</v>
      </c>
      <c r="P89" s="15">
        <v>2021</v>
      </c>
      <c r="Q89" s="9">
        <v>2025</v>
      </c>
    </row>
    <row r="90" spans="1:17" x14ac:dyDescent="0.25">
      <c r="A90" s="10" t="s">
        <v>17</v>
      </c>
      <c r="B90" s="10" t="s">
        <v>18</v>
      </c>
      <c r="C90" s="11" t="s">
        <v>124</v>
      </c>
      <c r="D90" s="10" t="s">
        <v>123</v>
      </c>
      <c r="E90" s="11" t="s">
        <v>21</v>
      </c>
      <c r="F90" s="12">
        <v>0.73089015151515146</v>
      </c>
      <c r="G90" s="13">
        <v>0</v>
      </c>
      <c r="H90" s="13">
        <v>0.89704545454545448</v>
      </c>
      <c r="I90" s="12">
        <v>1.6279356060606061</v>
      </c>
      <c r="J90" s="13">
        <v>0.14206439393939393</v>
      </c>
      <c r="K90" s="13">
        <v>1.77</v>
      </c>
      <c r="L90" s="11">
        <v>188</v>
      </c>
      <c r="M90" s="14">
        <f>L90/K90</f>
        <v>106.21468926553672</v>
      </c>
      <c r="N90" s="11" t="str">
        <f t="shared" si="1"/>
        <v>URBAN</v>
      </c>
      <c r="O90" s="11" t="str">
        <f>IF(OR(LEFT(B90,3)="BER",LEFT(B90,3)="DOR",LEFT(B90,3)="ELL",LEFT(B90,3)="GER",LEFT(B90,3)="MAC",LEFT(B90,3)="UND"),"Y","")</f>
        <v>Y</v>
      </c>
      <c r="P90" s="15">
        <v>2021</v>
      </c>
      <c r="Q90" s="9">
        <v>2025</v>
      </c>
    </row>
    <row r="91" spans="1:17" x14ac:dyDescent="0.25">
      <c r="A91" s="10" t="s">
        <v>17</v>
      </c>
      <c r="B91" s="10" t="s">
        <v>18</v>
      </c>
      <c r="C91" s="11" t="s">
        <v>125</v>
      </c>
      <c r="D91" s="10" t="s">
        <v>123</v>
      </c>
      <c r="E91" s="11" t="s">
        <v>21</v>
      </c>
      <c r="F91" s="12">
        <v>2.7549242424242424</v>
      </c>
      <c r="G91" s="13">
        <v>6.7784090909090905E-2</v>
      </c>
      <c r="H91" s="13">
        <v>1.9085984848484847</v>
      </c>
      <c r="I91" s="12">
        <v>4.7313068181818183</v>
      </c>
      <c r="J91" s="13">
        <v>0.44431818181818183</v>
      </c>
      <c r="K91" s="13">
        <v>5.1756250000000001</v>
      </c>
      <c r="L91" s="11">
        <v>726</v>
      </c>
      <c r="M91" s="14">
        <f>L91/K91</f>
        <v>140.27291389928752</v>
      </c>
      <c r="N91" s="11" t="str">
        <f t="shared" si="1"/>
        <v>URBAN</v>
      </c>
      <c r="O91" s="11" t="str">
        <f>IF(OR(LEFT(B91,3)="BER",LEFT(B91,3)="DOR",LEFT(B91,3)="ELL",LEFT(B91,3)="GER",LEFT(B91,3)="MAC",LEFT(B91,3)="UND"),"Y","")</f>
        <v>Y</v>
      </c>
      <c r="P91" s="15">
        <v>2021</v>
      </c>
      <c r="Q91" s="9">
        <v>2025</v>
      </c>
    </row>
    <row r="92" spans="1:17" x14ac:dyDescent="0.25">
      <c r="A92" s="10" t="s">
        <v>17</v>
      </c>
      <c r="B92" s="10" t="s">
        <v>18</v>
      </c>
      <c r="C92" s="11" t="s">
        <v>126</v>
      </c>
      <c r="D92" s="10" t="s">
        <v>123</v>
      </c>
      <c r="E92" s="11" t="s">
        <v>21</v>
      </c>
      <c r="F92" s="12">
        <v>2.0029734848484848</v>
      </c>
      <c r="G92" s="13">
        <v>0.28689393939393937</v>
      </c>
      <c r="H92" s="13">
        <v>2.7214583333333331</v>
      </c>
      <c r="I92" s="12">
        <v>5.011325757575757</v>
      </c>
      <c r="J92" s="13">
        <v>0.11636363636363636</v>
      </c>
      <c r="K92" s="13">
        <v>5.1276893939393933</v>
      </c>
      <c r="L92" s="11">
        <v>619</v>
      </c>
      <c r="M92" s="14">
        <f>L92/K92</f>
        <v>120.71714030331461</v>
      </c>
      <c r="N92" s="11" t="str">
        <f t="shared" si="1"/>
        <v>URBAN</v>
      </c>
      <c r="O92" s="11" t="str">
        <f>IF(OR(LEFT(B92,3)="BER",LEFT(B92,3)="DOR",LEFT(B92,3)="ELL",LEFT(B92,3)="GER",LEFT(B92,3)="MAC",LEFT(B92,3)="UND"),"Y","")</f>
        <v>Y</v>
      </c>
      <c r="P92" s="15">
        <v>2021</v>
      </c>
      <c r="Q92" s="9">
        <v>2025</v>
      </c>
    </row>
    <row r="93" spans="1:17" x14ac:dyDescent="0.25">
      <c r="A93" s="10" t="s">
        <v>17</v>
      </c>
      <c r="B93" s="10" t="s">
        <v>18</v>
      </c>
      <c r="C93" s="11" t="s">
        <v>127</v>
      </c>
      <c r="D93" s="10" t="s">
        <v>123</v>
      </c>
      <c r="E93" s="11" t="s">
        <v>21</v>
      </c>
      <c r="F93" s="12">
        <v>2.9216666666666669</v>
      </c>
      <c r="G93" s="13">
        <v>0.12909090909090909</v>
      </c>
      <c r="H93" s="13">
        <v>2.3863446969696969</v>
      </c>
      <c r="I93" s="12">
        <v>5.4371022727272731</v>
      </c>
      <c r="J93" s="13">
        <v>0.51585227272727274</v>
      </c>
      <c r="K93" s="13">
        <v>5.9529545454545456</v>
      </c>
      <c r="L93" s="11">
        <v>901</v>
      </c>
      <c r="M93" s="14">
        <f>L93/K93</f>
        <v>151.3534150345512</v>
      </c>
      <c r="N93" s="11" t="str">
        <f t="shared" si="1"/>
        <v>URBAN</v>
      </c>
      <c r="O93" s="11" t="str">
        <f>IF(OR(LEFT(B93,3)="BER",LEFT(B93,3)="DOR",LEFT(B93,3)="ELL",LEFT(B93,3)="GER",LEFT(B93,3)="MAC",LEFT(B93,3)="UND"),"Y","")</f>
        <v>Y</v>
      </c>
      <c r="P93" s="15">
        <v>2021</v>
      </c>
      <c r="Q93" s="9">
        <v>2025</v>
      </c>
    </row>
    <row r="94" spans="1:17" x14ac:dyDescent="0.25">
      <c r="A94" s="10" t="s">
        <v>17</v>
      </c>
      <c r="B94" s="10" t="s">
        <v>18</v>
      </c>
      <c r="C94" s="11" t="s">
        <v>128</v>
      </c>
      <c r="D94" s="10" t="s">
        <v>123</v>
      </c>
      <c r="E94" s="11" t="s">
        <v>21</v>
      </c>
      <c r="F94" s="12">
        <v>1.7324242424242422</v>
      </c>
      <c r="G94" s="13">
        <v>7.1969696969696975E-2</v>
      </c>
      <c r="H94" s="13">
        <v>0.82437499999999997</v>
      </c>
      <c r="I94" s="12">
        <v>2.6287689393939391</v>
      </c>
      <c r="J94" s="13">
        <v>0.23744318181818183</v>
      </c>
      <c r="K94" s="13">
        <v>2.8662121212121208</v>
      </c>
      <c r="L94" s="11">
        <v>336</v>
      </c>
      <c r="M94" s="14">
        <f>L94/K94</f>
        <v>117.22789025744042</v>
      </c>
      <c r="N94" s="11" t="str">
        <f t="shared" si="1"/>
        <v>URBAN</v>
      </c>
      <c r="O94" s="11" t="str">
        <f>IF(OR(LEFT(B94,3)="BER",LEFT(B94,3)="DOR",LEFT(B94,3)="ELL",LEFT(B94,3)="GER",LEFT(B94,3)="MAC",LEFT(B94,3)="UND"),"Y","")</f>
        <v>Y</v>
      </c>
      <c r="P94" s="15">
        <v>2021</v>
      </c>
      <c r="Q94" s="9">
        <v>2025</v>
      </c>
    </row>
    <row r="95" spans="1:17" x14ac:dyDescent="0.25">
      <c r="A95" s="10" t="s">
        <v>17</v>
      </c>
      <c r="B95" s="10" t="s">
        <v>18</v>
      </c>
      <c r="C95" s="11" t="s">
        <v>129</v>
      </c>
      <c r="D95" s="10" t="s">
        <v>123</v>
      </c>
      <c r="E95" s="11" t="s">
        <v>21</v>
      </c>
      <c r="F95" s="12">
        <v>2.2331060606060604</v>
      </c>
      <c r="G95" s="13">
        <v>0</v>
      </c>
      <c r="H95" s="13">
        <v>2.4843371212121212</v>
      </c>
      <c r="I95" s="12">
        <v>4.7174431818181812</v>
      </c>
      <c r="J95" s="13">
        <v>0.24740530303030303</v>
      </c>
      <c r="K95" s="13">
        <v>4.964848484848484</v>
      </c>
      <c r="L95" s="11">
        <v>566</v>
      </c>
      <c r="M95" s="14">
        <f>L95/K95</f>
        <v>114.00146484375001</v>
      </c>
      <c r="N95" s="11" t="str">
        <f t="shared" si="1"/>
        <v>URBAN</v>
      </c>
      <c r="O95" s="11" t="str">
        <f>IF(OR(LEFT(B95,3)="BER",LEFT(B95,3)="DOR",LEFT(B95,3)="ELL",LEFT(B95,3)="GER",LEFT(B95,3)="MAC",LEFT(B95,3)="UND"),"Y","")</f>
        <v>Y</v>
      </c>
      <c r="P95" s="15">
        <v>2021</v>
      </c>
      <c r="Q95" s="9">
        <v>2025</v>
      </c>
    </row>
    <row r="96" spans="1:17" x14ac:dyDescent="0.25">
      <c r="A96" s="10" t="s">
        <v>17</v>
      </c>
      <c r="B96" s="10" t="s">
        <v>18</v>
      </c>
      <c r="C96" s="11" t="s">
        <v>130</v>
      </c>
      <c r="D96" s="10" t="s">
        <v>123</v>
      </c>
      <c r="E96" s="11" t="s">
        <v>21</v>
      </c>
      <c r="F96" s="12">
        <v>3.4521401515151515</v>
      </c>
      <c r="G96" s="13">
        <v>0.2862121212121212</v>
      </c>
      <c r="H96" s="13">
        <v>3.2269318181818183</v>
      </c>
      <c r="I96" s="12">
        <v>6.9652840909090905</v>
      </c>
      <c r="J96" s="13">
        <v>0.23715909090909093</v>
      </c>
      <c r="K96" s="13">
        <v>7.2024431818181816</v>
      </c>
      <c r="L96" s="11">
        <v>827</v>
      </c>
      <c r="M96" s="14">
        <f>L96/K96</f>
        <v>114.82214841870262</v>
      </c>
      <c r="N96" s="11" t="str">
        <f t="shared" si="1"/>
        <v>URBAN</v>
      </c>
      <c r="O96" s="11" t="str">
        <f>IF(OR(LEFT(B96,3)="BER",LEFT(B96,3)="DOR",LEFT(B96,3)="ELL",LEFT(B96,3)="GER",LEFT(B96,3)="MAC",LEFT(B96,3)="UND"),"Y","")</f>
        <v>Y</v>
      </c>
      <c r="P96" s="15">
        <v>2021</v>
      </c>
      <c r="Q96" s="9">
        <v>2025</v>
      </c>
    </row>
    <row r="97" spans="1:17" x14ac:dyDescent="0.25">
      <c r="A97" s="10" t="s">
        <v>33</v>
      </c>
      <c r="B97" s="10" t="s">
        <v>131</v>
      </c>
      <c r="C97" s="11" t="s">
        <v>132</v>
      </c>
      <c r="D97" s="10" t="s">
        <v>133</v>
      </c>
      <c r="E97" s="11" t="s">
        <v>21</v>
      </c>
      <c r="F97" s="12">
        <v>0.93318181818181811</v>
      </c>
      <c r="G97" s="13">
        <v>0</v>
      </c>
      <c r="H97" s="13">
        <v>1.3482386363636363</v>
      </c>
      <c r="I97" s="12">
        <v>2.2814204545454544</v>
      </c>
      <c r="J97" s="13">
        <v>2.798465909090909</v>
      </c>
      <c r="K97" s="13">
        <v>5.0798863636363638</v>
      </c>
      <c r="L97" s="11">
        <v>649</v>
      </c>
      <c r="M97" s="14">
        <f>L97/K97</f>
        <v>127.75876339395566</v>
      </c>
      <c r="N97" s="11" t="str">
        <f t="shared" si="1"/>
        <v>URBAN</v>
      </c>
      <c r="O97" s="11" t="str">
        <f>IF(OR(LEFT(B97,3)="BER",LEFT(B97,3)="DOR",LEFT(B97,3)="ELL",LEFT(B97,3)="GER",LEFT(B97,3)="MAC",LEFT(B97,3)="UND"),"Y","")</f>
        <v>Y</v>
      </c>
      <c r="P97" s="15">
        <v>2019</v>
      </c>
      <c r="Q97" s="9">
        <v>2023</v>
      </c>
    </row>
    <row r="98" spans="1:17" x14ac:dyDescent="0.25">
      <c r="A98" s="10" t="s">
        <v>33</v>
      </c>
      <c r="B98" s="10" t="s">
        <v>131</v>
      </c>
      <c r="C98" s="11" t="s">
        <v>134</v>
      </c>
      <c r="D98" s="10" t="s">
        <v>133</v>
      </c>
      <c r="E98" s="11" t="s">
        <v>21</v>
      </c>
      <c r="F98" s="12">
        <v>3.0832575757575755</v>
      </c>
      <c r="G98" s="13">
        <v>0.46526515151515152</v>
      </c>
      <c r="H98" s="13">
        <v>1.6431250000000002</v>
      </c>
      <c r="I98" s="12">
        <v>5.1916477272727271</v>
      </c>
      <c r="J98" s="13">
        <v>0.93312499999999998</v>
      </c>
      <c r="K98" s="13">
        <v>6.1247727272727275</v>
      </c>
      <c r="L98" s="11">
        <v>677</v>
      </c>
      <c r="M98" s="14">
        <f>L98/K98</f>
        <v>110.53471371850532</v>
      </c>
      <c r="N98" s="11" t="str">
        <f t="shared" si="1"/>
        <v>URBAN</v>
      </c>
      <c r="O98" s="11" t="str">
        <f>IF(OR(LEFT(B98,3)="BER",LEFT(B98,3)="DOR",LEFT(B98,3)="ELL",LEFT(B98,3)="GER",LEFT(B98,3)="MAC",LEFT(B98,3)="UND"),"Y","")</f>
        <v>Y</v>
      </c>
      <c r="P98" s="15">
        <v>2019</v>
      </c>
      <c r="Q98" s="9">
        <v>2023</v>
      </c>
    </row>
    <row r="99" spans="1:17" x14ac:dyDescent="0.25">
      <c r="A99" s="10" t="s">
        <v>33</v>
      </c>
      <c r="B99" s="10" t="s">
        <v>131</v>
      </c>
      <c r="C99" s="11" t="s">
        <v>135</v>
      </c>
      <c r="D99" s="10" t="s">
        <v>133</v>
      </c>
      <c r="E99" s="11" t="s">
        <v>21</v>
      </c>
      <c r="F99" s="12">
        <v>1.4581060606060605</v>
      </c>
      <c r="G99" s="13">
        <v>0.14291666666666666</v>
      </c>
      <c r="H99" s="13">
        <v>1.7386363636363635</v>
      </c>
      <c r="I99" s="12">
        <v>3.3396590909090911</v>
      </c>
      <c r="J99" s="13">
        <v>0.25892045454545454</v>
      </c>
      <c r="K99" s="13">
        <v>3.5985795454545455</v>
      </c>
      <c r="L99" s="11">
        <v>337</v>
      </c>
      <c r="M99" s="14">
        <f>L99/K99</f>
        <v>93.648061893108078</v>
      </c>
      <c r="N99" s="11" t="str">
        <f t="shared" si="1"/>
        <v>URBAN</v>
      </c>
      <c r="O99" s="11" t="str">
        <f>IF(OR(LEFT(B99,3)="BER",LEFT(B99,3)="DOR",LEFT(B99,3)="ELL",LEFT(B99,3)="GER",LEFT(B99,3)="MAC",LEFT(B99,3)="UND"),"Y","")</f>
        <v>Y</v>
      </c>
      <c r="P99" s="15">
        <v>2019</v>
      </c>
      <c r="Q99" s="9">
        <v>2023</v>
      </c>
    </row>
    <row r="100" spans="1:17" x14ac:dyDescent="0.25">
      <c r="A100" s="10" t="s">
        <v>33</v>
      </c>
      <c r="B100" s="10" t="s">
        <v>131</v>
      </c>
      <c r="C100" s="11" t="s">
        <v>136</v>
      </c>
      <c r="D100" s="10" t="s">
        <v>133</v>
      </c>
      <c r="E100" s="11" t="s">
        <v>21</v>
      </c>
      <c r="F100" s="12">
        <v>1.373901515151515</v>
      </c>
      <c r="G100" s="13">
        <v>0</v>
      </c>
      <c r="H100" s="13">
        <v>2.0798863636363634</v>
      </c>
      <c r="I100" s="12">
        <v>3.4537878787878786</v>
      </c>
      <c r="J100" s="13">
        <v>0.17785984848484848</v>
      </c>
      <c r="K100" s="13">
        <v>3.631647727272727</v>
      </c>
      <c r="L100" s="11">
        <v>297</v>
      </c>
      <c r="M100" s="14">
        <f>L100/K100</f>
        <v>81.781059811943621</v>
      </c>
      <c r="N100" s="11" t="str">
        <f t="shared" si="1"/>
        <v>URBAN</v>
      </c>
      <c r="O100" s="11" t="str">
        <f>IF(OR(LEFT(B100,3)="BER",LEFT(B100,3)="DOR",LEFT(B100,3)="ELL",LEFT(B100,3)="GER",LEFT(B100,3)="MAC",LEFT(B100,3)="UND"),"Y","")</f>
        <v>Y</v>
      </c>
      <c r="P100" s="15">
        <v>2019</v>
      </c>
      <c r="Q100" s="9">
        <v>2023</v>
      </c>
    </row>
    <row r="101" spans="1:17" x14ac:dyDescent="0.25">
      <c r="A101" s="10" t="s">
        <v>33</v>
      </c>
      <c r="B101" s="10" t="s">
        <v>131</v>
      </c>
      <c r="C101" s="11" t="s">
        <v>137</v>
      </c>
      <c r="D101" s="10" t="s">
        <v>133</v>
      </c>
      <c r="E101" s="11" t="s">
        <v>21</v>
      </c>
      <c r="F101" s="12">
        <v>3.7850757575757576</v>
      </c>
      <c r="G101" s="13">
        <v>0</v>
      </c>
      <c r="H101" s="13">
        <v>1.9495075757575757</v>
      </c>
      <c r="I101" s="12">
        <v>5.7345833333333331</v>
      </c>
      <c r="J101" s="13">
        <v>1.9014204545454545</v>
      </c>
      <c r="K101" s="13">
        <v>7.6360037878787876</v>
      </c>
      <c r="L101" s="11">
        <v>588</v>
      </c>
      <c r="M101" s="14">
        <f>L101/K101</f>
        <v>77.003628643214839</v>
      </c>
      <c r="N101" s="11" t="str">
        <f t="shared" si="1"/>
        <v>URBAN</v>
      </c>
      <c r="O101" s="11" t="str">
        <f>IF(OR(LEFT(B101,3)="BER",LEFT(B101,3)="DOR",LEFT(B101,3)="ELL",LEFT(B101,3)="GER",LEFT(B101,3)="MAC",LEFT(B101,3)="UND"),"Y","")</f>
        <v>Y</v>
      </c>
      <c r="P101" s="15">
        <v>2019</v>
      </c>
      <c r="Q101" s="9">
        <v>2023</v>
      </c>
    </row>
    <row r="102" spans="1:17" x14ac:dyDescent="0.25">
      <c r="A102" s="10" t="s">
        <v>33</v>
      </c>
      <c r="B102" s="10" t="s">
        <v>131</v>
      </c>
      <c r="C102" s="11" t="s">
        <v>138</v>
      </c>
      <c r="D102" s="10" t="s">
        <v>133</v>
      </c>
      <c r="E102" s="11" t="s">
        <v>21</v>
      </c>
      <c r="F102" s="12">
        <v>3.4526515151515155E-2</v>
      </c>
      <c r="G102" s="13">
        <v>0</v>
      </c>
      <c r="H102" s="13">
        <v>0.97757575757575765</v>
      </c>
      <c r="I102" s="12">
        <v>1.0121022727272728</v>
      </c>
      <c r="J102" s="13">
        <v>1.2618939393939392</v>
      </c>
      <c r="K102" s="13">
        <v>2.2739962121212121</v>
      </c>
      <c r="L102" s="11">
        <v>257</v>
      </c>
      <c r="M102" s="14">
        <f>L102/K102</f>
        <v>113.01689889811522</v>
      </c>
      <c r="N102" s="11" t="str">
        <f t="shared" si="1"/>
        <v>URBAN</v>
      </c>
      <c r="O102" s="11" t="str">
        <f>IF(OR(LEFT(B102,3)="BER",LEFT(B102,3)="DOR",LEFT(B102,3)="ELL",LEFT(B102,3)="GER",LEFT(B102,3)="MAC",LEFT(B102,3)="UND"),"Y","")</f>
        <v>Y</v>
      </c>
      <c r="P102" s="15">
        <v>2019</v>
      </c>
      <c r="Q102" s="9">
        <v>2023</v>
      </c>
    </row>
    <row r="103" spans="1:17" x14ac:dyDescent="0.25">
      <c r="A103" s="10" t="s">
        <v>33</v>
      </c>
      <c r="B103" s="10" t="s">
        <v>131</v>
      </c>
      <c r="C103" s="11" t="s">
        <v>139</v>
      </c>
      <c r="D103" s="10" t="s">
        <v>133</v>
      </c>
      <c r="E103" s="11" t="s">
        <v>21</v>
      </c>
      <c r="F103" s="12">
        <v>2.1593939393939392</v>
      </c>
      <c r="G103" s="13">
        <v>0.20498106060606061</v>
      </c>
      <c r="H103" s="13">
        <v>2.9242234848484849</v>
      </c>
      <c r="I103" s="12">
        <v>5.2885984848484844</v>
      </c>
      <c r="J103" s="13">
        <v>0.5640719696969696</v>
      </c>
      <c r="K103" s="13">
        <v>5.8526704545454535</v>
      </c>
      <c r="L103" s="11">
        <v>517</v>
      </c>
      <c r="M103" s="14">
        <f>L103/K103</f>
        <v>88.335744172726137</v>
      </c>
      <c r="N103" s="11" t="str">
        <f t="shared" si="1"/>
        <v>URBAN</v>
      </c>
      <c r="O103" s="11" t="str">
        <f>IF(OR(LEFT(B103,3)="BER",LEFT(B103,3)="DOR",LEFT(B103,3)="ELL",LEFT(B103,3)="GER",LEFT(B103,3)="MAC",LEFT(B103,3)="UND"),"Y","")</f>
        <v>Y</v>
      </c>
      <c r="P103" s="15">
        <v>2019</v>
      </c>
      <c r="Q103" s="9">
        <v>2023</v>
      </c>
    </row>
    <row r="104" spans="1:17" x14ac:dyDescent="0.25">
      <c r="A104" s="10" t="s">
        <v>33</v>
      </c>
      <c r="B104" s="10" t="s">
        <v>131</v>
      </c>
      <c r="C104" s="11" t="s">
        <v>140</v>
      </c>
      <c r="D104" s="10" t="s">
        <v>133</v>
      </c>
      <c r="E104" s="11" t="s">
        <v>21</v>
      </c>
      <c r="F104" s="12">
        <v>0.5374810606060606</v>
      </c>
      <c r="G104" s="13">
        <v>0</v>
      </c>
      <c r="H104" s="13">
        <v>1.0726515151515152</v>
      </c>
      <c r="I104" s="12">
        <v>1.6101325757575757</v>
      </c>
      <c r="J104" s="13">
        <v>1.335340909090909</v>
      </c>
      <c r="K104" s="13">
        <v>2.9454734848484847</v>
      </c>
      <c r="L104" s="11">
        <v>364</v>
      </c>
      <c r="M104" s="14">
        <f>L104/K104</f>
        <v>123.57945229261644</v>
      </c>
      <c r="N104" s="11" t="str">
        <f t="shared" si="1"/>
        <v>URBAN</v>
      </c>
      <c r="O104" s="11" t="str">
        <f>IF(OR(LEFT(B104,3)="BER",LEFT(B104,3)="DOR",LEFT(B104,3)="ELL",LEFT(B104,3)="GER",LEFT(B104,3)="MAC",LEFT(B104,3)="UND"),"Y","")</f>
        <v>Y</v>
      </c>
      <c r="P104" s="15">
        <v>2019</v>
      </c>
      <c r="Q104" s="9">
        <v>2023</v>
      </c>
    </row>
    <row r="105" spans="1:17" x14ac:dyDescent="0.25">
      <c r="A105" s="10" t="s">
        <v>33</v>
      </c>
      <c r="B105" s="10" t="s">
        <v>141</v>
      </c>
      <c r="C105" s="11" t="s">
        <v>142</v>
      </c>
      <c r="D105" s="10" t="s">
        <v>143</v>
      </c>
      <c r="E105" s="11" t="s">
        <v>21</v>
      </c>
      <c r="F105" s="12">
        <v>2.7578977272727272</v>
      </c>
      <c r="G105" s="13">
        <v>1.0253219696969698</v>
      </c>
      <c r="H105" s="13">
        <v>1.0997537878787877</v>
      </c>
      <c r="I105" s="12">
        <v>4.8829734848484856</v>
      </c>
      <c r="J105" s="13">
        <v>2.4219886363636363</v>
      </c>
      <c r="K105" s="13">
        <v>7.3049621212121219</v>
      </c>
      <c r="L105" s="11">
        <v>659</v>
      </c>
      <c r="M105" s="14">
        <f>L105/K105</f>
        <v>90.212651217779523</v>
      </c>
      <c r="N105" s="11" t="str">
        <f t="shared" si="1"/>
        <v>URBAN</v>
      </c>
      <c r="O105" s="11" t="str">
        <f>IF(OR(LEFT(B105,3)="BER",LEFT(B105,3)="DOR",LEFT(B105,3)="ELL",LEFT(B105,3)="GER",LEFT(B105,3)="MAC",LEFT(B105,3)="UND"),"Y","")</f>
        <v>Y</v>
      </c>
      <c r="P105" s="15">
        <v>2021</v>
      </c>
      <c r="Q105" s="9">
        <v>2025</v>
      </c>
    </row>
    <row r="106" spans="1:17" x14ac:dyDescent="0.25">
      <c r="A106" s="10" t="s">
        <v>33</v>
      </c>
      <c r="B106" s="10" t="s">
        <v>141</v>
      </c>
      <c r="C106" s="11" t="s">
        <v>144</v>
      </c>
      <c r="D106" s="10" t="s">
        <v>143</v>
      </c>
      <c r="E106" s="11" t="s">
        <v>21</v>
      </c>
      <c r="F106" s="12">
        <v>2.7584090909090908</v>
      </c>
      <c r="G106" s="13">
        <v>4.0397727272727273E-2</v>
      </c>
      <c r="H106" s="13">
        <v>1.406060606060606</v>
      </c>
      <c r="I106" s="12">
        <v>4.2048674242424235</v>
      </c>
      <c r="J106" s="13">
        <v>1.0032007575757576</v>
      </c>
      <c r="K106" s="13">
        <v>5.2080681818181809</v>
      </c>
      <c r="L106" s="11">
        <v>539</v>
      </c>
      <c r="M106" s="14">
        <f>L106/K106</f>
        <v>103.49326874822719</v>
      </c>
      <c r="N106" s="11" t="str">
        <f t="shared" si="1"/>
        <v>URBAN</v>
      </c>
      <c r="O106" s="11" t="str">
        <f>IF(OR(LEFT(B106,3)="BER",LEFT(B106,3)="DOR",LEFT(B106,3)="ELL",LEFT(B106,3)="GER",LEFT(B106,3)="MAC",LEFT(B106,3)="UND"),"Y","")</f>
        <v>Y</v>
      </c>
      <c r="P106" s="15">
        <v>2021</v>
      </c>
      <c r="Q106" s="9">
        <v>2025</v>
      </c>
    </row>
    <row r="107" spans="1:17" x14ac:dyDescent="0.25">
      <c r="A107" s="10" t="s">
        <v>33</v>
      </c>
      <c r="B107" s="10" t="s">
        <v>141</v>
      </c>
      <c r="C107" s="11" t="s">
        <v>145</v>
      </c>
      <c r="D107" s="10" t="s">
        <v>143</v>
      </c>
      <c r="E107" s="11" t="s">
        <v>21</v>
      </c>
      <c r="F107" s="12">
        <v>4.1027272727272734</v>
      </c>
      <c r="G107" s="13">
        <v>0.44132575757575754</v>
      </c>
      <c r="H107" s="13">
        <v>1.6311363636363636</v>
      </c>
      <c r="I107" s="12">
        <v>6.1751893939393936</v>
      </c>
      <c r="J107" s="13">
        <v>0.12990530303030304</v>
      </c>
      <c r="K107" s="13">
        <v>6.3050946969696966</v>
      </c>
      <c r="L107" s="11">
        <v>737</v>
      </c>
      <c r="M107" s="14">
        <f>L107/K107</f>
        <v>116.88960046138736</v>
      </c>
      <c r="N107" s="11" t="str">
        <f t="shared" si="1"/>
        <v>URBAN</v>
      </c>
      <c r="O107" s="11" t="str">
        <f>IF(OR(LEFT(B107,3)="BER",LEFT(B107,3)="DOR",LEFT(B107,3)="ELL",LEFT(B107,3)="GER",LEFT(B107,3)="MAC",LEFT(B107,3)="UND"),"Y","")</f>
        <v>Y</v>
      </c>
      <c r="P107" s="15">
        <v>2021</v>
      </c>
      <c r="Q107" s="9">
        <v>2025</v>
      </c>
    </row>
    <row r="108" spans="1:17" x14ac:dyDescent="0.25">
      <c r="A108" s="10" t="s">
        <v>33</v>
      </c>
      <c r="B108" s="10" t="s">
        <v>141</v>
      </c>
      <c r="C108" s="11" t="s">
        <v>146</v>
      </c>
      <c r="D108" s="10" t="s">
        <v>143</v>
      </c>
      <c r="E108" s="11" t="s">
        <v>21</v>
      </c>
      <c r="F108" s="12">
        <v>1.5891477272727275</v>
      </c>
      <c r="G108" s="13">
        <v>0.67909090909090908</v>
      </c>
      <c r="H108" s="13">
        <v>2.0764772727272724</v>
      </c>
      <c r="I108" s="12">
        <v>4.3447159090909091</v>
      </c>
      <c r="J108" s="13">
        <v>0.51068181818181824</v>
      </c>
      <c r="K108" s="13">
        <v>4.8553977272727273</v>
      </c>
      <c r="L108" s="11">
        <v>844</v>
      </c>
      <c r="M108" s="14">
        <f>L108/K108</f>
        <v>173.82716049382717</v>
      </c>
      <c r="N108" s="11" t="str">
        <f t="shared" si="1"/>
        <v>URBAN</v>
      </c>
      <c r="O108" s="11" t="str">
        <f>IF(OR(LEFT(B108,3)="BER",LEFT(B108,3)="DOR",LEFT(B108,3)="ELL",LEFT(B108,3)="GER",LEFT(B108,3)="MAC",LEFT(B108,3)="UND"),"Y","")</f>
        <v>Y</v>
      </c>
      <c r="P108" s="15">
        <v>2021</v>
      </c>
      <c r="Q108" s="9">
        <v>2025</v>
      </c>
    </row>
    <row r="109" spans="1:17" x14ac:dyDescent="0.25">
      <c r="A109" s="10" t="s">
        <v>33</v>
      </c>
      <c r="B109" s="10" t="s">
        <v>141</v>
      </c>
      <c r="C109" s="11" t="s">
        <v>147</v>
      </c>
      <c r="D109" s="10" t="s">
        <v>143</v>
      </c>
      <c r="E109" s="11" t="s">
        <v>21</v>
      </c>
      <c r="F109" s="12">
        <v>3.9432575757575759</v>
      </c>
      <c r="G109" s="13">
        <v>1.0096969696969698</v>
      </c>
      <c r="H109" s="13">
        <v>1.2773295454545455</v>
      </c>
      <c r="I109" s="12">
        <v>6.2302840909090911</v>
      </c>
      <c r="J109" s="13">
        <v>9.4678030303030306E-2</v>
      </c>
      <c r="K109" s="13">
        <v>6.3249621212121214</v>
      </c>
      <c r="L109" s="11">
        <v>607</v>
      </c>
      <c r="M109" s="14">
        <f>L109/K109</f>
        <v>95.968954179866927</v>
      </c>
      <c r="N109" s="11" t="str">
        <f t="shared" si="1"/>
        <v>URBAN</v>
      </c>
      <c r="O109" s="11" t="str">
        <f>IF(OR(LEFT(B109,3)="BER",LEFT(B109,3)="DOR",LEFT(B109,3)="ELL",LEFT(B109,3)="GER",LEFT(B109,3)="MAC",LEFT(B109,3)="UND"),"Y","")</f>
        <v>Y</v>
      </c>
      <c r="P109" s="15">
        <v>2021</v>
      </c>
      <c r="Q109" s="9">
        <v>2025</v>
      </c>
    </row>
    <row r="110" spans="1:17" x14ac:dyDescent="0.25">
      <c r="A110" s="10" t="s">
        <v>33</v>
      </c>
      <c r="B110" s="10" t="s">
        <v>34</v>
      </c>
      <c r="C110" s="11" t="s">
        <v>148</v>
      </c>
      <c r="D110" s="10" t="s">
        <v>149</v>
      </c>
      <c r="E110" s="11" t="s">
        <v>21</v>
      </c>
      <c r="F110" s="12">
        <v>2.2192234848484849</v>
      </c>
      <c r="G110" s="13">
        <v>5.7992424242424241E-2</v>
      </c>
      <c r="H110" s="13">
        <v>2.0476136363636361</v>
      </c>
      <c r="I110" s="12">
        <v>4.3248295454545449</v>
      </c>
      <c r="J110" s="13">
        <v>0.53232954545454547</v>
      </c>
      <c r="K110" s="13">
        <v>4.8571590909090903</v>
      </c>
      <c r="L110" s="11">
        <v>496</v>
      </c>
      <c r="M110" s="14">
        <f>L110/K110</f>
        <v>102.11730575766794</v>
      </c>
      <c r="N110" s="11" t="str">
        <f t="shared" si="1"/>
        <v>URBAN</v>
      </c>
      <c r="O110" s="11" t="str">
        <f>IF(OR(LEFT(B110,3)="BER",LEFT(B110,3)="DOR",LEFT(B110,3)="ELL",LEFT(B110,3)="GER",LEFT(B110,3)="MAC",LEFT(B110,3)="UND"),"Y","")</f>
        <v>Y</v>
      </c>
      <c r="P110" s="15">
        <v>2020</v>
      </c>
      <c r="Q110" s="9">
        <v>2024</v>
      </c>
    </row>
    <row r="111" spans="1:17" x14ac:dyDescent="0.25">
      <c r="A111" s="10" t="s">
        <v>33</v>
      </c>
      <c r="B111" s="10" t="s">
        <v>34</v>
      </c>
      <c r="C111" s="11" t="s">
        <v>150</v>
      </c>
      <c r="D111" s="10" t="s">
        <v>149</v>
      </c>
      <c r="E111" s="11" t="s">
        <v>21</v>
      </c>
      <c r="F111" s="12">
        <v>1.7714962121212121</v>
      </c>
      <c r="G111" s="13">
        <v>0.28285984848484846</v>
      </c>
      <c r="H111" s="13">
        <v>2.3031060606060607</v>
      </c>
      <c r="I111" s="12">
        <v>4.3574621212121212</v>
      </c>
      <c r="J111" s="13">
        <v>0.26293560606060606</v>
      </c>
      <c r="K111" s="13">
        <v>4.620397727272727</v>
      </c>
      <c r="L111" s="11">
        <v>447</v>
      </c>
      <c r="M111" s="14">
        <f>L111/K111</f>
        <v>96.744918161807206</v>
      </c>
      <c r="N111" s="11" t="str">
        <f t="shared" si="1"/>
        <v>URBAN</v>
      </c>
      <c r="O111" s="11" t="str">
        <f>IF(OR(LEFT(B111,3)="BER",LEFT(B111,3)="DOR",LEFT(B111,3)="ELL",LEFT(B111,3)="GER",LEFT(B111,3)="MAC",LEFT(B111,3)="UND"),"Y","")</f>
        <v>Y</v>
      </c>
      <c r="P111" s="15">
        <v>2020</v>
      </c>
      <c r="Q111" s="9">
        <v>2024</v>
      </c>
    </row>
    <row r="112" spans="1:17" x14ac:dyDescent="0.25">
      <c r="A112" s="10" t="s">
        <v>33</v>
      </c>
      <c r="B112" s="10" t="s">
        <v>34</v>
      </c>
      <c r="C112" s="11" t="s">
        <v>151</v>
      </c>
      <c r="D112" s="10" t="s">
        <v>149</v>
      </c>
      <c r="E112" s="11" t="s">
        <v>21</v>
      </c>
      <c r="F112" s="12">
        <v>0.2768181818181818</v>
      </c>
      <c r="G112" s="13">
        <v>8.3124999999999991E-2</v>
      </c>
      <c r="H112" s="13">
        <v>0.56331439393939398</v>
      </c>
      <c r="I112" s="12">
        <v>0.92325757575757583</v>
      </c>
      <c r="J112" s="13">
        <v>0.95621212121212129</v>
      </c>
      <c r="K112" s="13">
        <v>1.8794696969696971</v>
      </c>
      <c r="L112" s="11">
        <v>223</v>
      </c>
      <c r="M112" s="14">
        <f>L112/K112</f>
        <v>118.65048974162602</v>
      </c>
      <c r="N112" s="11" t="str">
        <f t="shared" si="1"/>
        <v>URBAN</v>
      </c>
      <c r="O112" s="11" t="str">
        <f>IF(OR(LEFT(B112,3)="BER",LEFT(B112,3)="DOR",LEFT(B112,3)="ELL",LEFT(B112,3)="GER",LEFT(B112,3)="MAC",LEFT(B112,3)="UND"),"Y","")</f>
        <v>Y</v>
      </c>
      <c r="P112" s="15">
        <v>2020</v>
      </c>
      <c r="Q112" s="9">
        <v>2024</v>
      </c>
    </row>
    <row r="113" spans="1:17" x14ac:dyDescent="0.25">
      <c r="A113" s="10" t="s">
        <v>33</v>
      </c>
      <c r="B113" s="10" t="s">
        <v>34</v>
      </c>
      <c r="C113" s="11" t="s">
        <v>152</v>
      </c>
      <c r="D113" s="10" t="s">
        <v>149</v>
      </c>
      <c r="E113" s="11" t="s">
        <v>21</v>
      </c>
      <c r="F113" s="12">
        <v>0.90628787878787898</v>
      </c>
      <c r="G113" s="13">
        <v>3.5643939393939394E-2</v>
      </c>
      <c r="H113" s="13">
        <v>1.6553409090909093</v>
      </c>
      <c r="I113" s="12">
        <v>2.5972727272727276</v>
      </c>
      <c r="J113" s="13">
        <v>1.696818181818182</v>
      </c>
      <c r="K113" s="13">
        <v>4.2940909090909098</v>
      </c>
      <c r="L113" s="11">
        <v>497</v>
      </c>
      <c r="M113" s="14">
        <f>L113/K113</f>
        <v>115.74044670265691</v>
      </c>
      <c r="N113" s="11" t="str">
        <f t="shared" si="1"/>
        <v>URBAN</v>
      </c>
      <c r="O113" s="11" t="str">
        <f>IF(OR(LEFT(B113,3)="BER",LEFT(B113,3)="DOR",LEFT(B113,3)="ELL",LEFT(B113,3)="GER",LEFT(B113,3)="MAC",LEFT(B113,3)="UND"),"Y","")</f>
        <v>Y</v>
      </c>
      <c r="P113" s="15">
        <v>2020</v>
      </c>
      <c r="Q113" s="9">
        <v>2024</v>
      </c>
    </row>
    <row r="114" spans="1:17" x14ac:dyDescent="0.25">
      <c r="A114" s="10" t="s">
        <v>33</v>
      </c>
      <c r="B114" s="10" t="s">
        <v>34</v>
      </c>
      <c r="C114" s="11" t="s">
        <v>153</v>
      </c>
      <c r="D114" s="10" t="s">
        <v>149</v>
      </c>
      <c r="E114" s="11" t="s">
        <v>21</v>
      </c>
      <c r="F114" s="12">
        <v>0</v>
      </c>
      <c r="G114" s="16">
        <v>0</v>
      </c>
      <c r="H114" s="12">
        <v>0.16206439393939395</v>
      </c>
      <c r="I114" s="12">
        <v>0.16206439393939395</v>
      </c>
      <c r="J114" s="13">
        <v>0.70034090909090918</v>
      </c>
      <c r="K114" s="12">
        <v>0.86240530303030316</v>
      </c>
      <c r="L114" s="11">
        <v>6</v>
      </c>
      <c r="M114" s="14">
        <f>L114/K114</f>
        <v>6.9572856044800693</v>
      </c>
      <c r="N114" s="11" t="str">
        <f t="shared" si="1"/>
        <v>RURAL</v>
      </c>
      <c r="O114" s="11" t="str">
        <f>IF(OR(LEFT(B114,3)="BER",LEFT(B114,3)="DOR",LEFT(B114,3)="ELL",LEFT(B114,3)="GER",LEFT(B114,3)="MAC",LEFT(B114,3)="UND"),"Y","")</f>
        <v>Y</v>
      </c>
      <c r="P114" s="15">
        <v>2021</v>
      </c>
      <c r="Q114" s="9">
        <v>2027</v>
      </c>
    </row>
    <row r="115" spans="1:17" x14ac:dyDescent="0.25">
      <c r="A115" s="10" t="s">
        <v>33</v>
      </c>
      <c r="B115" s="10" t="s">
        <v>34</v>
      </c>
      <c r="C115" s="11" t="s">
        <v>154</v>
      </c>
      <c r="D115" s="10" t="s">
        <v>149</v>
      </c>
      <c r="E115" s="11" t="s">
        <v>21</v>
      </c>
      <c r="F115" s="12">
        <v>2.4112121212121211</v>
      </c>
      <c r="G115" s="16">
        <v>0.32204545454545458</v>
      </c>
      <c r="H115" s="12">
        <v>1.9746969696969696</v>
      </c>
      <c r="I115" s="12">
        <v>4.7079545454545455</v>
      </c>
      <c r="J115" s="13">
        <v>0.36856060606060603</v>
      </c>
      <c r="K115" s="12">
        <v>5.0765151515151512</v>
      </c>
      <c r="L115" s="11">
        <v>158</v>
      </c>
      <c r="M115" s="14">
        <f>L115/K115</f>
        <v>31.123712878674826</v>
      </c>
      <c r="N115" s="11" t="str">
        <f t="shared" si="1"/>
        <v>RURAL</v>
      </c>
      <c r="O115" s="11" t="str">
        <f>IF(OR(LEFT(B115,3)="BER",LEFT(B115,3)="DOR",LEFT(B115,3)="ELL",LEFT(B115,3)="GER",LEFT(B115,3)="MAC",LEFT(B115,3)="UND"),"Y","")</f>
        <v>Y</v>
      </c>
      <c r="P115" s="15">
        <v>2021</v>
      </c>
      <c r="Q115" s="9">
        <v>2027</v>
      </c>
    </row>
    <row r="116" spans="1:17" x14ac:dyDescent="0.25">
      <c r="A116" s="10" t="s">
        <v>33</v>
      </c>
      <c r="B116" s="10" t="s">
        <v>34</v>
      </c>
      <c r="C116" s="11" t="s">
        <v>155</v>
      </c>
      <c r="D116" s="10" t="s">
        <v>149</v>
      </c>
      <c r="E116" s="11" t="s">
        <v>21</v>
      </c>
      <c r="F116" s="12">
        <v>0.76374999999999993</v>
      </c>
      <c r="G116" s="13">
        <v>0.1199810606060606</v>
      </c>
      <c r="H116" s="13">
        <v>0.693030303030303</v>
      </c>
      <c r="I116" s="12">
        <v>1.5767613636363635</v>
      </c>
      <c r="J116" s="13">
        <v>0.78986742424242429</v>
      </c>
      <c r="K116" s="13">
        <v>2.3666287878787879</v>
      </c>
      <c r="L116" s="11">
        <v>262</v>
      </c>
      <c r="M116" s="14">
        <f>L116/K116</f>
        <v>110.70599721506426</v>
      </c>
      <c r="N116" s="11" t="str">
        <f t="shared" si="1"/>
        <v>URBAN</v>
      </c>
      <c r="O116" s="11" t="str">
        <f>IF(OR(LEFT(B116,3)="BER",LEFT(B116,3)="DOR",LEFT(B116,3)="ELL",LEFT(B116,3)="GER",LEFT(B116,3)="MAC",LEFT(B116,3)="UND"),"Y","")</f>
        <v>Y</v>
      </c>
      <c r="P116" s="15">
        <v>2020</v>
      </c>
      <c r="Q116" s="9">
        <v>2024</v>
      </c>
    </row>
    <row r="117" spans="1:17" x14ac:dyDescent="0.25">
      <c r="A117" s="10" t="s">
        <v>33</v>
      </c>
      <c r="B117" s="10" t="s">
        <v>34</v>
      </c>
      <c r="C117" s="11" t="s">
        <v>156</v>
      </c>
      <c r="D117" s="10" t="s">
        <v>149</v>
      </c>
      <c r="E117" s="11" t="s">
        <v>21</v>
      </c>
      <c r="F117" s="12">
        <v>0.13977272727272727</v>
      </c>
      <c r="G117" s="13">
        <v>0</v>
      </c>
      <c r="H117" s="13">
        <v>1.5512878787878788</v>
      </c>
      <c r="I117" s="12">
        <v>1.6910606060606059</v>
      </c>
      <c r="J117" s="13">
        <v>1.2946022727272728</v>
      </c>
      <c r="K117" s="13">
        <v>2.9856628787878785</v>
      </c>
      <c r="L117" s="11">
        <v>568</v>
      </c>
      <c r="M117" s="14">
        <f>L117/K117</f>
        <v>190.24250997507028</v>
      </c>
      <c r="N117" s="11" t="str">
        <f t="shared" si="1"/>
        <v>URBAN</v>
      </c>
      <c r="O117" s="11" t="str">
        <f>IF(OR(LEFT(B117,3)="BER",LEFT(B117,3)="DOR",LEFT(B117,3)="ELL",LEFT(B117,3)="GER",LEFT(B117,3)="MAC",LEFT(B117,3)="UND"),"Y","")</f>
        <v>Y</v>
      </c>
      <c r="P117" s="15">
        <v>2020</v>
      </c>
      <c r="Q117" s="9">
        <v>2024</v>
      </c>
    </row>
    <row r="118" spans="1:17" x14ac:dyDescent="0.25">
      <c r="A118" s="10" t="s">
        <v>33</v>
      </c>
      <c r="B118" s="10" t="s">
        <v>34</v>
      </c>
      <c r="C118" s="11" t="s">
        <v>157</v>
      </c>
      <c r="D118" s="10" t="s">
        <v>149</v>
      </c>
      <c r="E118" s="11" t="s">
        <v>21</v>
      </c>
      <c r="F118" s="12">
        <v>0</v>
      </c>
      <c r="G118" s="16">
        <v>0</v>
      </c>
      <c r="H118" s="12">
        <v>0.66594696969696965</v>
      </c>
      <c r="I118" s="12">
        <v>0.66594696969696965</v>
      </c>
      <c r="J118" s="13">
        <v>0.5435416666666667</v>
      </c>
      <c r="K118" s="12">
        <v>1.2094886363636363</v>
      </c>
      <c r="L118" s="11">
        <v>13</v>
      </c>
      <c r="M118" s="14">
        <f>L118/K118</f>
        <v>10.74834405975478</v>
      </c>
      <c r="N118" s="11" t="str">
        <f t="shared" si="1"/>
        <v>RURAL</v>
      </c>
      <c r="O118" s="11" t="str">
        <f>IF(OR(LEFT(B118,3)="BER",LEFT(B118,3)="DOR",LEFT(B118,3)="ELL",LEFT(B118,3)="GER",LEFT(B118,3)="MAC",LEFT(B118,3)="UND"),"Y","")</f>
        <v>Y</v>
      </c>
      <c r="P118" s="15">
        <v>2021</v>
      </c>
      <c r="Q118" s="9">
        <v>2027</v>
      </c>
    </row>
    <row r="119" spans="1:17" x14ac:dyDescent="0.25">
      <c r="A119" s="10" t="s">
        <v>33</v>
      </c>
      <c r="B119" s="10" t="s">
        <v>34</v>
      </c>
      <c r="C119" s="11" t="s">
        <v>158</v>
      </c>
      <c r="D119" s="10" t="s">
        <v>149</v>
      </c>
      <c r="E119" s="11" t="s">
        <v>21</v>
      </c>
      <c r="F119" s="12">
        <v>0</v>
      </c>
      <c r="G119" s="16">
        <v>0</v>
      </c>
      <c r="H119" s="12">
        <v>6.9393939393939383E-2</v>
      </c>
      <c r="I119" s="12">
        <v>6.9393939393939383E-2</v>
      </c>
      <c r="J119" s="13">
        <v>0.49174242424242426</v>
      </c>
      <c r="K119" s="12">
        <v>0.56113636363636366</v>
      </c>
      <c r="L119" s="11">
        <v>4</v>
      </c>
      <c r="M119" s="14">
        <f>L119/K119</f>
        <v>7.1283920615633853</v>
      </c>
      <c r="N119" s="11" t="str">
        <f t="shared" si="1"/>
        <v>RURAL</v>
      </c>
      <c r="O119" s="11" t="str">
        <f>IF(OR(LEFT(B119,3)="BER",LEFT(B119,3)="DOR",LEFT(B119,3)="ELL",LEFT(B119,3)="GER",LEFT(B119,3)="MAC",LEFT(B119,3)="UND"),"Y","")</f>
        <v>Y</v>
      </c>
      <c r="P119" s="15">
        <v>2021</v>
      </c>
      <c r="Q119" s="9">
        <v>2027</v>
      </c>
    </row>
    <row r="120" spans="1:17" x14ac:dyDescent="0.25">
      <c r="A120" s="10" t="s">
        <v>33</v>
      </c>
      <c r="B120" s="10" t="s">
        <v>131</v>
      </c>
      <c r="C120" s="11" t="s">
        <v>159</v>
      </c>
      <c r="D120" s="10" t="s">
        <v>160</v>
      </c>
      <c r="E120" s="11" t="s">
        <v>21</v>
      </c>
      <c r="F120" s="12">
        <v>2.6772537878787879</v>
      </c>
      <c r="G120" s="13">
        <v>0.35871212121212126</v>
      </c>
      <c r="H120" s="13">
        <v>1.9458901515151514</v>
      </c>
      <c r="I120" s="12">
        <v>4.9818560606060602</v>
      </c>
      <c r="J120" s="13">
        <v>2.636363636363636E-2</v>
      </c>
      <c r="K120" s="13">
        <v>5.0082196969696966</v>
      </c>
      <c r="L120" s="11">
        <v>690</v>
      </c>
      <c r="M120" s="14">
        <f>L120/K120</f>
        <v>137.77350870160419</v>
      </c>
      <c r="N120" s="11" t="str">
        <f t="shared" si="1"/>
        <v>URBAN</v>
      </c>
      <c r="O120" s="11" t="str">
        <f>IF(OR(LEFT(B120,3)="BER",LEFT(B120,3)="DOR",LEFT(B120,3)="ELL",LEFT(B120,3)="GER",LEFT(B120,3)="MAC",LEFT(B120,3)="UND"),"Y","")</f>
        <v>Y</v>
      </c>
      <c r="P120" s="15">
        <v>2020</v>
      </c>
      <c r="Q120" s="9">
        <v>2024</v>
      </c>
    </row>
    <row r="121" spans="1:17" x14ac:dyDescent="0.25">
      <c r="A121" s="10" t="s">
        <v>33</v>
      </c>
      <c r="B121" s="10" t="s">
        <v>131</v>
      </c>
      <c r="C121" s="11" t="s">
        <v>161</v>
      </c>
      <c r="D121" s="10" t="s">
        <v>160</v>
      </c>
      <c r="E121" s="11" t="s">
        <v>21</v>
      </c>
      <c r="F121" s="12">
        <v>1.7646401515151513</v>
      </c>
      <c r="G121" s="13">
        <v>4.4659090909090912E-2</v>
      </c>
      <c r="H121" s="13">
        <v>2.1341477272727269</v>
      </c>
      <c r="I121" s="12">
        <v>3.9434469696969692</v>
      </c>
      <c r="J121" s="13">
        <v>9.7537878787878785E-2</v>
      </c>
      <c r="K121" s="13">
        <v>4.0409848484848476</v>
      </c>
      <c r="L121" s="11">
        <v>399</v>
      </c>
      <c r="M121" s="14">
        <f>L121/K121</f>
        <v>98.738306368459561</v>
      </c>
      <c r="N121" s="11" t="str">
        <f t="shared" si="1"/>
        <v>URBAN</v>
      </c>
      <c r="O121" s="11" t="str">
        <f>IF(OR(LEFT(B121,3)="BER",LEFT(B121,3)="DOR",LEFT(B121,3)="ELL",LEFT(B121,3)="GER",LEFT(B121,3)="MAC",LEFT(B121,3)="UND"),"Y","")</f>
        <v>Y</v>
      </c>
      <c r="P121" s="15">
        <v>2020</v>
      </c>
      <c r="Q121" s="9">
        <v>2024</v>
      </c>
    </row>
    <row r="122" spans="1:17" x14ac:dyDescent="0.25">
      <c r="A122" s="10" t="s">
        <v>33</v>
      </c>
      <c r="B122" s="10" t="s">
        <v>131</v>
      </c>
      <c r="C122" s="11" t="s">
        <v>162</v>
      </c>
      <c r="D122" s="10" t="s">
        <v>160</v>
      </c>
      <c r="E122" s="11" t="s">
        <v>21</v>
      </c>
      <c r="F122" s="12">
        <v>0.71645833333333331</v>
      </c>
      <c r="G122" s="13">
        <v>0.11590909090909091</v>
      </c>
      <c r="H122" s="13">
        <v>0.98320075757575764</v>
      </c>
      <c r="I122" s="12">
        <v>1.8155681818181819</v>
      </c>
      <c r="J122" s="13">
        <v>0.68509469696969705</v>
      </c>
      <c r="K122" s="13">
        <v>2.5006628787878791</v>
      </c>
      <c r="L122" s="11">
        <v>194</v>
      </c>
      <c r="M122" s="14">
        <f>L122/K122</f>
        <v>77.579429696671326</v>
      </c>
      <c r="N122" s="11" t="str">
        <f t="shared" si="1"/>
        <v>URBAN</v>
      </c>
      <c r="O122" s="11" t="str">
        <f>IF(OR(LEFT(B122,3)="BER",LEFT(B122,3)="DOR",LEFT(B122,3)="ELL",LEFT(B122,3)="GER",LEFT(B122,3)="MAC",LEFT(B122,3)="UND"),"Y","")</f>
        <v>Y</v>
      </c>
      <c r="P122" s="15">
        <v>2020</v>
      </c>
      <c r="Q122" s="9">
        <v>2024</v>
      </c>
    </row>
    <row r="123" spans="1:17" x14ac:dyDescent="0.25">
      <c r="A123" s="10" t="s">
        <v>33</v>
      </c>
      <c r="B123" s="10" t="s">
        <v>131</v>
      </c>
      <c r="C123" s="11" t="s">
        <v>163</v>
      </c>
      <c r="D123" s="10" t="s">
        <v>160</v>
      </c>
      <c r="E123" s="11" t="s">
        <v>21</v>
      </c>
      <c r="F123" s="12">
        <v>0.12804924242424243</v>
      </c>
      <c r="G123" s="13">
        <v>0</v>
      </c>
      <c r="H123" s="13">
        <v>0.59121212121212119</v>
      </c>
      <c r="I123" s="12">
        <v>0.71926136363636362</v>
      </c>
      <c r="J123" s="13">
        <v>0.75884469696969692</v>
      </c>
      <c r="K123" s="13">
        <v>1.4781060606060605</v>
      </c>
      <c r="L123" s="11">
        <v>12</v>
      </c>
      <c r="M123" s="14">
        <f>L123/K123</f>
        <v>8.1184972579570509</v>
      </c>
      <c r="N123" s="11" t="str">
        <f t="shared" si="1"/>
        <v>RURAL</v>
      </c>
      <c r="O123" s="11" t="str">
        <f>IF(OR(LEFT(B123,3)="BER",LEFT(B123,3)="DOR",LEFT(B123,3)="ELL",LEFT(B123,3)="GER",LEFT(B123,3)="MAC",LEFT(B123,3)="UND"),"Y","")</f>
        <v>Y</v>
      </c>
      <c r="P123" s="15">
        <v>2020</v>
      </c>
      <c r="Q123" s="9">
        <v>2026</v>
      </c>
    </row>
    <row r="124" spans="1:17" x14ac:dyDescent="0.25">
      <c r="A124" s="10" t="s">
        <v>33</v>
      </c>
      <c r="B124" s="10" t="s">
        <v>131</v>
      </c>
      <c r="C124" s="11" t="s">
        <v>164</v>
      </c>
      <c r="D124" s="10" t="s">
        <v>160</v>
      </c>
      <c r="E124" s="11" t="s">
        <v>21</v>
      </c>
      <c r="F124" s="12">
        <v>1.4711363636363637</v>
      </c>
      <c r="G124" s="13">
        <v>0.18410984848484849</v>
      </c>
      <c r="H124" s="13">
        <v>2.1516098484848483</v>
      </c>
      <c r="I124" s="12">
        <v>3.8068560606060609</v>
      </c>
      <c r="J124" s="13">
        <v>0.44814393939393937</v>
      </c>
      <c r="K124" s="13">
        <v>4.2549999999999999</v>
      </c>
      <c r="L124" s="11">
        <v>379</v>
      </c>
      <c r="M124" s="14">
        <f>L124/K124</f>
        <v>89.071680376028198</v>
      </c>
      <c r="N124" s="11" t="str">
        <f t="shared" si="1"/>
        <v>URBAN</v>
      </c>
      <c r="O124" s="11" t="str">
        <f>IF(OR(LEFT(B124,3)="BER",LEFT(B124,3)="DOR",LEFT(B124,3)="ELL",LEFT(B124,3)="GER",LEFT(B124,3)="MAC",LEFT(B124,3)="UND"),"Y","")</f>
        <v>Y</v>
      </c>
      <c r="P124" s="15">
        <v>2020</v>
      </c>
      <c r="Q124" s="9">
        <v>2024</v>
      </c>
    </row>
    <row r="125" spans="1:17" x14ac:dyDescent="0.25">
      <c r="A125" s="10" t="s">
        <v>33</v>
      </c>
      <c r="B125" s="10" t="s">
        <v>131</v>
      </c>
      <c r="C125" s="11" t="s">
        <v>165</v>
      </c>
      <c r="D125" s="10" t="s">
        <v>160</v>
      </c>
      <c r="E125" s="11" t="s">
        <v>21</v>
      </c>
      <c r="F125" s="12">
        <v>2.6076893939393941</v>
      </c>
      <c r="G125" s="13">
        <v>0.59030303030303033</v>
      </c>
      <c r="H125" s="13">
        <v>1.9614962121212123</v>
      </c>
      <c r="I125" s="12">
        <v>5.159488636363637</v>
      </c>
      <c r="J125" s="13">
        <v>4.7708333333333332E-2</v>
      </c>
      <c r="K125" s="13">
        <v>5.2071969696969704</v>
      </c>
      <c r="L125" s="11">
        <v>754</v>
      </c>
      <c r="M125" s="14">
        <f>L125/K125</f>
        <v>144.79959263839382</v>
      </c>
      <c r="N125" s="11" t="str">
        <f t="shared" si="1"/>
        <v>URBAN</v>
      </c>
      <c r="O125" s="11" t="str">
        <f>IF(OR(LEFT(B125,3)="BER",LEFT(B125,3)="DOR",LEFT(B125,3)="ELL",LEFT(B125,3)="GER",LEFT(B125,3)="MAC",LEFT(B125,3)="UND"),"Y","")</f>
        <v>Y</v>
      </c>
      <c r="P125" s="15">
        <v>2020</v>
      </c>
      <c r="Q125" s="9">
        <v>2024</v>
      </c>
    </row>
    <row r="126" spans="1:17" x14ac:dyDescent="0.25">
      <c r="A126" s="10" t="s">
        <v>33</v>
      </c>
      <c r="B126" s="10" t="s">
        <v>131</v>
      </c>
      <c r="C126" s="11" t="s">
        <v>166</v>
      </c>
      <c r="D126" s="10" t="s">
        <v>160</v>
      </c>
      <c r="E126" s="11" t="s">
        <v>21</v>
      </c>
      <c r="F126" s="12">
        <v>2.3486174242424243</v>
      </c>
      <c r="G126" s="13">
        <v>5.6988636363636359E-2</v>
      </c>
      <c r="H126" s="13">
        <v>2.1356250000000001</v>
      </c>
      <c r="I126" s="12">
        <v>4.5412310606060604</v>
      </c>
      <c r="J126" s="13">
        <v>0.18628787878787878</v>
      </c>
      <c r="K126" s="13">
        <v>4.7275189393939394</v>
      </c>
      <c r="L126" s="11">
        <v>473</v>
      </c>
      <c r="M126" s="14">
        <f>L126/K126</f>
        <v>100.052481240961</v>
      </c>
      <c r="N126" s="11" t="str">
        <f t="shared" si="1"/>
        <v>URBAN</v>
      </c>
      <c r="O126" s="11" t="str">
        <f>IF(OR(LEFT(B126,3)="BER",LEFT(B126,3)="DOR",LEFT(B126,3)="ELL",LEFT(B126,3)="GER",LEFT(B126,3)="MAC",LEFT(B126,3)="UND"),"Y","")</f>
        <v>Y</v>
      </c>
      <c r="P126" s="15">
        <v>2020</v>
      </c>
      <c r="Q126" s="9">
        <v>2024</v>
      </c>
    </row>
    <row r="127" spans="1:17" x14ac:dyDescent="0.25">
      <c r="A127" s="10" t="s">
        <v>33</v>
      </c>
      <c r="B127" s="10" t="s">
        <v>131</v>
      </c>
      <c r="C127" s="11" t="s">
        <v>167</v>
      </c>
      <c r="D127" s="10" t="s">
        <v>160</v>
      </c>
      <c r="E127" s="11" t="s">
        <v>21</v>
      </c>
      <c r="F127" s="12">
        <v>3.020530303030303</v>
      </c>
      <c r="G127" s="13">
        <v>0.20223484848484849</v>
      </c>
      <c r="H127" s="13">
        <v>1.7420075757575757</v>
      </c>
      <c r="I127" s="12">
        <v>4.9647727272727273</v>
      </c>
      <c r="J127" s="13">
        <v>0.44479166666666664</v>
      </c>
      <c r="K127" s="13">
        <v>5.4095643939393936</v>
      </c>
      <c r="L127" s="11">
        <v>686</v>
      </c>
      <c r="M127" s="14">
        <f>L127/K127</f>
        <v>126.81242888402626</v>
      </c>
      <c r="N127" s="11" t="str">
        <f t="shared" si="1"/>
        <v>URBAN</v>
      </c>
      <c r="O127" s="11" t="str">
        <f>IF(OR(LEFT(B127,3)="BER",LEFT(B127,3)="DOR",LEFT(B127,3)="ELL",LEFT(B127,3)="GER",LEFT(B127,3)="MAC",LEFT(B127,3)="UND"),"Y","")</f>
        <v>Y</v>
      </c>
      <c r="P127" s="15">
        <v>2020</v>
      </c>
      <c r="Q127" s="9">
        <v>2024</v>
      </c>
    </row>
    <row r="128" spans="1:17" x14ac:dyDescent="0.25">
      <c r="A128" s="10" t="s">
        <v>17</v>
      </c>
      <c r="B128" s="10" t="s">
        <v>18</v>
      </c>
      <c r="C128" s="11" t="s">
        <v>168</v>
      </c>
      <c r="D128" s="10" t="s">
        <v>169</v>
      </c>
      <c r="E128" s="11" t="s">
        <v>170</v>
      </c>
      <c r="F128" s="12">
        <v>9.5143939393939387</v>
      </c>
      <c r="G128" s="13">
        <v>0.92937500000000006</v>
      </c>
      <c r="H128" s="13">
        <v>4.7146212121212123</v>
      </c>
      <c r="I128" s="12">
        <v>15.158390151515151</v>
      </c>
      <c r="J128" s="13">
        <v>9.0812500000000007</v>
      </c>
      <c r="K128" s="13">
        <v>24.239640151515154</v>
      </c>
      <c r="L128" s="11">
        <v>886</v>
      </c>
      <c r="M128" s="14">
        <f>L128/K128</f>
        <v>36.551697734036637</v>
      </c>
      <c r="N128" s="11" t="str">
        <f t="shared" si="1"/>
        <v>URBAN</v>
      </c>
      <c r="O128" s="11" t="str">
        <f>IF(OR(LEFT(B128,3)="BER",LEFT(B128,3)="DOR",LEFT(B128,3)="ELL",LEFT(B128,3)="GER",LEFT(B128,3)="MAC",LEFT(B128,3)="UND"),"Y","")</f>
        <v>Y</v>
      </c>
      <c r="P128" s="15">
        <v>2021</v>
      </c>
      <c r="Q128" s="9">
        <v>2025</v>
      </c>
    </row>
    <row r="129" spans="1:17" x14ac:dyDescent="0.25">
      <c r="A129" s="10" t="s">
        <v>17</v>
      </c>
      <c r="B129" s="10" t="s">
        <v>18</v>
      </c>
      <c r="C129" s="11" t="s">
        <v>171</v>
      </c>
      <c r="D129" s="10" t="s">
        <v>169</v>
      </c>
      <c r="E129" s="11" t="s">
        <v>170</v>
      </c>
      <c r="F129" s="12">
        <v>7.8712121212121211</v>
      </c>
      <c r="G129" s="13">
        <v>0.47314393939393934</v>
      </c>
      <c r="H129" s="13">
        <v>2.6072727272727274</v>
      </c>
      <c r="I129" s="12">
        <v>10.951628787878787</v>
      </c>
      <c r="J129" s="13">
        <v>4.4708143939393938</v>
      </c>
      <c r="K129" s="13">
        <v>15.422443181818181</v>
      </c>
      <c r="L129" s="11">
        <v>739</v>
      </c>
      <c r="M129" s="14">
        <f>L129/K129</f>
        <v>47.917180908873213</v>
      </c>
      <c r="N129" s="11" t="str">
        <f t="shared" si="1"/>
        <v>URBAN</v>
      </c>
      <c r="O129" s="11" t="str">
        <f>IF(OR(LEFT(B129,3)="BER",LEFT(B129,3)="DOR",LEFT(B129,3)="ELL",LEFT(B129,3)="GER",LEFT(B129,3)="MAC",LEFT(B129,3)="UND"),"Y","")</f>
        <v>Y</v>
      </c>
      <c r="P129" s="15">
        <v>2021</v>
      </c>
      <c r="Q129" s="9">
        <v>2025</v>
      </c>
    </row>
    <row r="130" spans="1:17" x14ac:dyDescent="0.25">
      <c r="A130" s="10" t="s">
        <v>17</v>
      </c>
      <c r="B130" s="10" t="s">
        <v>18</v>
      </c>
      <c r="C130" s="11" t="s">
        <v>172</v>
      </c>
      <c r="D130" s="10" t="s">
        <v>169</v>
      </c>
      <c r="E130" s="11" t="s">
        <v>170</v>
      </c>
      <c r="F130" s="12">
        <v>3.8676893939393944</v>
      </c>
      <c r="G130" s="13">
        <v>0.36962121212121213</v>
      </c>
      <c r="H130" s="13">
        <v>2.0171780303030302</v>
      </c>
      <c r="I130" s="12">
        <v>6.2544886363636358</v>
      </c>
      <c r="J130" s="13">
        <v>0.76577651515151524</v>
      </c>
      <c r="K130" s="13">
        <v>7.0202651515151508</v>
      </c>
      <c r="L130" s="11">
        <v>380</v>
      </c>
      <c r="M130" s="14">
        <f>L130/K130</f>
        <v>54.129009631208355</v>
      </c>
      <c r="N130" s="11" t="str">
        <f t="shared" si="1"/>
        <v>URBAN</v>
      </c>
      <c r="O130" s="11" t="str">
        <f>IF(OR(LEFT(B130,3)="BER",LEFT(B130,3)="DOR",LEFT(B130,3)="ELL",LEFT(B130,3)="GER",LEFT(B130,3)="MAC",LEFT(B130,3)="UND"),"Y","")</f>
        <v>Y</v>
      </c>
      <c r="P130" s="15">
        <v>2021</v>
      </c>
      <c r="Q130" s="9">
        <v>2025</v>
      </c>
    </row>
    <row r="131" spans="1:17" x14ac:dyDescent="0.25">
      <c r="A131" s="10" t="s">
        <v>17</v>
      </c>
      <c r="B131" s="10" t="s">
        <v>18</v>
      </c>
      <c r="C131" s="11" t="s">
        <v>173</v>
      </c>
      <c r="D131" s="10" t="s">
        <v>169</v>
      </c>
      <c r="E131" s="11" t="s">
        <v>170</v>
      </c>
      <c r="F131" s="12">
        <v>8.0418181818181829</v>
      </c>
      <c r="G131" s="13">
        <v>0.39486742424242416</v>
      </c>
      <c r="H131" s="13">
        <v>2.9778219696969694</v>
      </c>
      <c r="I131" s="12">
        <v>11.414507575757577</v>
      </c>
      <c r="J131" s="13">
        <v>2.6008712121212123</v>
      </c>
      <c r="K131" s="13">
        <v>14.01537878787879</v>
      </c>
      <c r="L131" s="11">
        <v>1792</v>
      </c>
      <c r="M131" s="14">
        <f>L131/K131</f>
        <v>127.8595482235423</v>
      </c>
      <c r="N131" s="11" t="str">
        <f t="shared" ref="N131:N194" si="2">IF(M131&gt;35,"URBAN","RURAL")</f>
        <v>URBAN</v>
      </c>
      <c r="O131" s="11" t="str">
        <f>IF(OR(LEFT(B131,3)="BER",LEFT(B131,3)="DOR",LEFT(B131,3)="ELL",LEFT(B131,3)="GER",LEFT(B131,3)="MAC",LEFT(B131,3)="UND"),"Y","")</f>
        <v>Y</v>
      </c>
      <c r="P131" s="15">
        <v>2021</v>
      </c>
      <c r="Q131" s="9">
        <v>2025</v>
      </c>
    </row>
    <row r="132" spans="1:17" x14ac:dyDescent="0.25">
      <c r="A132" s="10" t="s">
        <v>17</v>
      </c>
      <c r="B132" s="10" t="s">
        <v>18</v>
      </c>
      <c r="C132" s="11" t="s">
        <v>174</v>
      </c>
      <c r="D132" s="10" t="s">
        <v>169</v>
      </c>
      <c r="E132" s="11" t="s">
        <v>170</v>
      </c>
      <c r="F132" s="12">
        <v>9.8112121212121206</v>
      </c>
      <c r="G132" s="13">
        <v>0</v>
      </c>
      <c r="H132" s="13">
        <v>4.3162878787878789</v>
      </c>
      <c r="I132" s="12">
        <v>14.1275</v>
      </c>
      <c r="J132" s="13">
        <v>6.2395643939393945</v>
      </c>
      <c r="K132" s="13">
        <v>20.367064393939394</v>
      </c>
      <c r="L132" s="11">
        <v>1057</v>
      </c>
      <c r="M132" s="14">
        <f>L132/K132</f>
        <v>51.897513532413164</v>
      </c>
      <c r="N132" s="11" t="str">
        <f t="shared" si="2"/>
        <v>URBAN</v>
      </c>
      <c r="O132" s="11" t="str">
        <f>IF(OR(LEFT(B132,3)="BER",LEFT(B132,3)="DOR",LEFT(B132,3)="ELL",LEFT(B132,3)="GER",LEFT(B132,3)="MAC",LEFT(B132,3)="UND"),"Y","")</f>
        <v>Y</v>
      </c>
      <c r="P132" s="15">
        <v>2021</v>
      </c>
      <c r="Q132" s="9">
        <v>2025</v>
      </c>
    </row>
    <row r="133" spans="1:17" x14ac:dyDescent="0.25">
      <c r="A133" s="10" t="s">
        <v>17</v>
      </c>
      <c r="B133" s="10" t="s">
        <v>18</v>
      </c>
      <c r="C133" s="11" t="s">
        <v>175</v>
      </c>
      <c r="D133" s="10" t="s">
        <v>169</v>
      </c>
      <c r="E133" s="11" t="s">
        <v>170</v>
      </c>
      <c r="F133" s="12">
        <v>2.1286742424242422</v>
      </c>
      <c r="G133" s="13">
        <v>0.17943181818181816</v>
      </c>
      <c r="H133" s="13">
        <v>1.3738636363636363</v>
      </c>
      <c r="I133" s="12">
        <v>3.6819696969696967</v>
      </c>
      <c r="J133" s="13">
        <v>1.6227272727272728</v>
      </c>
      <c r="K133" s="13">
        <v>5.3046969696969697</v>
      </c>
      <c r="L133" s="11">
        <v>321</v>
      </c>
      <c r="M133" s="14">
        <f>L133/K133</f>
        <v>60.512410385307476</v>
      </c>
      <c r="N133" s="11" t="str">
        <f t="shared" si="2"/>
        <v>URBAN</v>
      </c>
      <c r="O133" s="11" t="str">
        <f>IF(OR(LEFT(B133,3)="BER",LEFT(B133,3)="DOR",LEFT(B133,3)="ELL",LEFT(B133,3)="GER",LEFT(B133,3)="MAC",LEFT(B133,3)="UND"),"Y","")</f>
        <v>Y</v>
      </c>
      <c r="P133" s="15">
        <v>2021</v>
      </c>
      <c r="Q133" s="9">
        <v>2025</v>
      </c>
    </row>
    <row r="134" spans="1:17" x14ac:dyDescent="0.25">
      <c r="A134" s="10" t="s">
        <v>44</v>
      </c>
      <c r="B134" s="10" t="s">
        <v>45</v>
      </c>
      <c r="C134" s="11" t="s">
        <v>176</v>
      </c>
      <c r="D134" s="10" t="s">
        <v>177</v>
      </c>
      <c r="E134" s="11" t="s">
        <v>21</v>
      </c>
      <c r="F134" s="12">
        <v>0</v>
      </c>
      <c r="G134" s="13">
        <v>0</v>
      </c>
      <c r="H134" s="13">
        <v>5.4049431818181812</v>
      </c>
      <c r="I134" s="12">
        <v>5.4049431818181812</v>
      </c>
      <c r="J134" s="13">
        <v>0.49301136363636361</v>
      </c>
      <c r="K134" s="13">
        <v>5.897954545454545</v>
      </c>
      <c r="L134" s="11">
        <v>0</v>
      </c>
      <c r="M134" s="14">
        <f>L134/K134</f>
        <v>0</v>
      </c>
      <c r="N134" s="11" t="str">
        <f t="shared" si="2"/>
        <v>RURAL</v>
      </c>
      <c r="O134" s="11" t="str">
        <f>IF(OR(LEFT(B134,3)="BER",LEFT(B134,3)="DOR",LEFT(B134,3)="ELL",LEFT(B134,3)="GER",LEFT(B134,3)="MAC",LEFT(B134,3)="UND"),"Y","")</f>
        <v/>
      </c>
      <c r="P134" s="15">
        <v>2018</v>
      </c>
      <c r="Q134" s="9">
        <v>2024</v>
      </c>
    </row>
    <row r="135" spans="1:17" x14ac:dyDescent="0.25">
      <c r="A135" s="10" t="s">
        <v>178</v>
      </c>
      <c r="B135" s="10" t="s">
        <v>179</v>
      </c>
      <c r="C135" s="11" t="s">
        <v>180</v>
      </c>
      <c r="D135" s="10" t="s">
        <v>181</v>
      </c>
      <c r="E135" s="11" t="s">
        <v>74</v>
      </c>
      <c r="F135" s="12">
        <v>0</v>
      </c>
      <c r="G135" s="13">
        <v>0</v>
      </c>
      <c r="H135" s="13">
        <v>4.7507196969696972</v>
      </c>
      <c r="I135" s="12">
        <v>4.7507196969696972</v>
      </c>
      <c r="J135" s="13">
        <v>6.0795454545454547E-3</v>
      </c>
      <c r="K135" s="13">
        <v>4.7567992424242425</v>
      </c>
      <c r="L135" s="11">
        <v>0</v>
      </c>
      <c r="M135" s="14">
        <f>L135/K135</f>
        <v>0</v>
      </c>
      <c r="N135" s="11" t="str">
        <f t="shared" si="2"/>
        <v>RURAL</v>
      </c>
      <c r="O135" s="11" t="str">
        <f>IF(OR(LEFT(B135,3)="BER",LEFT(B135,3)="DOR",LEFT(B135,3)="ELL",LEFT(B135,3)="GER",LEFT(B135,3)="MAC",LEFT(B135,3)="UND"),"Y","")</f>
        <v/>
      </c>
    </row>
    <row r="136" spans="1:17" x14ac:dyDescent="0.25">
      <c r="A136" s="10" t="s">
        <v>178</v>
      </c>
      <c r="B136" s="10" t="s">
        <v>179</v>
      </c>
      <c r="C136" s="11" t="s">
        <v>182</v>
      </c>
      <c r="D136" s="10" t="s">
        <v>181</v>
      </c>
      <c r="E136" s="11" t="s">
        <v>74</v>
      </c>
      <c r="F136" s="12">
        <v>0</v>
      </c>
      <c r="G136" s="13">
        <v>0</v>
      </c>
      <c r="H136" s="13">
        <v>5.8377462121212123</v>
      </c>
      <c r="I136" s="12">
        <v>5.8377462121212123</v>
      </c>
      <c r="J136" s="13">
        <v>0</v>
      </c>
      <c r="K136" s="13">
        <v>5.8377462121212123</v>
      </c>
      <c r="L136" s="11">
        <v>0</v>
      </c>
      <c r="M136" s="14">
        <f>L136/K136</f>
        <v>0</v>
      </c>
      <c r="N136" s="11" t="str">
        <f t="shared" si="2"/>
        <v>RURAL</v>
      </c>
      <c r="O136" s="11" t="str">
        <f>IF(OR(LEFT(B136,3)="BER",LEFT(B136,3)="DOR",LEFT(B136,3)="ELL",LEFT(B136,3)="GER",LEFT(B136,3)="MAC",LEFT(B136,3)="UND"),"Y","")</f>
        <v/>
      </c>
    </row>
    <row r="137" spans="1:17" x14ac:dyDescent="0.25">
      <c r="A137" s="10" t="s">
        <v>33</v>
      </c>
      <c r="B137" s="10" t="s">
        <v>34</v>
      </c>
      <c r="C137" s="11" t="s">
        <v>183</v>
      </c>
      <c r="D137" s="10" t="s">
        <v>184</v>
      </c>
      <c r="E137" s="11" t="s">
        <v>21</v>
      </c>
      <c r="F137" s="12">
        <v>1.0535606060606062</v>
      </c>
      <c r="G137" s="13">
        <v>9.1022727272727283E-2</v>
      </c>
      <c r="H137" s="13">
        <v>2.8989962121212121</v>
      </c>
      <c r="I137" s="12">
        <v>4.0435795454545458</v>
      </c>
      <c r="J137" s="13">
        <v>1.5061363636363636</v>
      </c>
      <c r="K137" s="13">
        <v>5.5497159090909092</v>
      </c>
      <c r="L137" s="11">
        <v>471</v>
      </c>
      <c r="M137" s="14">
        <f>L137/K137</f>
        <v>84.869209111850523</v>
      </c>
      <c r="N137" s="11" t="str">
        <f t="shared" si="2"/>
        <v>URBAN</v>
      </c>
      <c r="O137" s="11" t="str">
        <f>IF(OR(LEFT(B137,3)="BER",LEFT(B137,3)="DOR",LEFT(B137,3)="ELL",LEFT(B137,3)="GER",LEFT(B137,3)="MAC",LEFT(B137,3)="UND"),"Y","")</f>
        <v>Y</v>
      </c>
    </row>
    <row r="138" spans="1:17" x14ac:dyDescent="0.25">
      <c r="A138" s="10" t="s">
        <v>33</v>
      </c>
      <c r="B138" s="10" t="s">
        <v>34</v>
      </c>
      <c r="C138" s="11" t="s">
        <v>185</v>
      </c>
      <c r="D138" s="10" t="s">
        <v>184</v>
      </c>
      <c r="E138" s="11" t="s">
        <v>21</v>
      </c>
      <c r="F138" s="12">
        <v>0.28179924242424242</v>
      </c>
      <c r="G138" s="13">
        <v>0</v>
      </c>
      <c r="H138" s="13">
        <v>1.1739962121212122</v>
      </c>
      <c r="I138" s="12">
        <v>1.4557954545454546</v>
      </c>
      <c r="J138" s="13">
        <v>0.13678030303030303</v>
      </c>
      <c r="K138" s="13">
        <v>1.5925757575757575</v>
      </c>
      <c r="L138" s="11">
        <v>32</v>
      </c>
      <c r="M138" s="14">
        <f>L138/K138</f>
        <v>20.093235657882218</v>
      </c>
      <c r="N138" s="11" t="str">
        <f t="shared" si="2"/>
        <v>RURAL</v>
      </c>
      <c r="O138" s="11" t="str">
        <f>IF(OR(LEFT(B138,3)="BER",LEFT(B138,3)="DOR",LEFT(B138,3)="ELL",LEFT(B138,3)="GER",LEFT(B138,3)="MAC",LEFT(B138,3)="UND"),"Y","")</f>
        <v>Y</v>
      </c>
    </row>
    <row r="139" spans="1:17" x14ac:dyDescent="0.25">
      <c r="A139" s="10" t="s">
        <v>33</v>
      </c>
      <c r="B139" s="10" t="s">
        <v>34</v>
      </c>
      <c r="C139" s="11" t="s">
        <v>186</v>
      </c>
      <c r="D139" s="10" t="s">
        <v>184</v>
      </c>
      <c r="E139" s="11" t="s">
        <v>21</v>
      </c>
      <c r="F139" s="12">
        <v>1.653465909090909</v>
      </c>
      <c r="G139" s="13">
        <v>0.44018939393939388</v>
      </c>
      <c r="H139" s="13">
        <v>4.2239015151515149</v>
      </c>
      <c r="I139" s="12">
        <v>6.317556818181818</v>
      </c>
      <c r="J139" s="13">
        <v>4.5909090909090913E-2</v>
      </c>
      <c r="K139" s="13">
        <v>6.3634659090909089</v>
      </c>
      <c r="L139" s="11">
        <v>637</v>
      </c>
      <c r="M139" s="14">
        <f>L139/K139</f>
        <v>100.10268132182112</v>
      </c>
      <c r="N139" s="11" t="str">
        <f t="shared" si="2"/>
        <v>URBAN</v>
      </c>
      <c r="O139" s="11" t="str">
        <f>IF(OR(LEFT(B139,3)="BER",LEFT(B139,3)="DOR",LEFT(B139,3)="ELL",LEFT(B139,3)="GER",LEFT(B139,3)="MAC",LEFT(B139,3)="UND"),"Y","")</f>
        <v>Y</v>
      </c>
    </row>
    <row r="140" spans="1:17" x14ac:dyDescent="0.25">
      <c r="A140" s="10" t="s">
        <v>33</v>
      </c>
      <c r="B140" s="10" t="s">
        <v>34</v>
      </c>
      <c r="C140" s="11" t="s">
        <v>187</v>
      </c>
      <c r="D140" s="10" t="s">
        <v>184</v>
      </c>
      <c r="E140" s="11" t="s">
        <v>21</v>
      </c>
      <c r="F140" s="12">
        <v>1.2685227272727273</v>
      </c>
      <c r="G140" s="13">
        <v>7.9393939393939392E-2</v>
      </c>
      <c r="H140" s="13">
        <v>2.9432196969696971</v>
      </c>
      <c r="I140" s="12">
        <v>4.2911363636363635</v>
      </c>
      <c r="J140" s="13">
        <v>1.1274431818181818</v>
      </c>
      <c r="K140" s="13">
        <v>5.4185795454545449</v>
      </c>
      <c r="L140" s="11">
        <v>339</v>
      </c>
      <c r="M140" s="14">
        <f>L140/K140</f>
        <v>62.56252162697789</v>
      </c>
      <c r="N140" s="11" t="str">
        <f t="shared" si="2"/>
        <v>URBAN</v>
      </c>
      <c r="O140" s="11" t="str">
        <f>IF(OR(LEFT(B140,3)="BER",LEFT(B140,3)="DOR",LEFT(B140,3)="ELL",LEFT(B140,3)="GER",LEFT(B140,3)="MAC",LEFT(B140,3)="UND"),"Y","")</f>
        <v>Y</v>
      </c>
    </row>
    <row r="141" spans="1:17" x14ac:dyDescent="0.25">
      <c r="A141" s="10" t="s">
        <v>33</v>
      </c>
      <c r="B141" s="10" t="s">
        <v>34</v>
      </c>
      <c r="C141" s="11" t="s">
        <v>188</v>
      </c>
      <c r="D141" s="10" t="s">
        <v>184</v>
      </c>
      <c r="E141" s="11" t="s">
        <v>21</v>
      </c>
      <c r="F141" s="12">
        <v>1.524715909090909</v>
      </c>
      <c r="G141" s="13">
        <v>0</v>
      </c>
      <c r="H141" s="13">
        <v>5.7938446969696971</v>
      </c>
      <c r="I141" s="12">
        <v>7.3185606060606059</v>
      </c>
      <c r="J141" s="13">
        <v>0.46225378787878785</v>
      </c>
      <c r="K141" s="13">
        <v>7.7808143939393934</v>
      </c>
      <c r="L141" s="11">
        <v>155</v>
      </c>
      <c r="M141" s="14">
        <f>L141/K141</f>
        <v>19.920793910818912</v>
      </c>
      <c r="N141" s="11" t="str">
        <f t="shared" si="2"/>
        <v>RURAL</v>
      </c>
      <c r="O141" s="11" t="str">
        <f>IF(OR(LEFT(B141,3)="BER",LEFT(B141,3)="DOR",LEFT(B141,3)="ELL",LEFT(B141,3)="GER",LEFT(B141,3)="MAC",LEFT(B141,3)="UND"),"Y","")</f>
        <v>Y</v>
      </c>
    </row>
    <row r="142" spans="1:17" x14ac:dyDescent="0.25">
      <c r="A142" s="10" t="s">
        <v>33</v>
      </c>
      <c r="B142" s="10" t="s">
        <v>131</v>
      </c>
      <c r="C142" s="11" t="s">
        <v>189</v>
      </c>
      <c r="D142" s="10" t="s">
        <v>190</v>
      </c>
      <c r="E142" s="11" t="s">
        <v>21</v>
      </c>
      <c r="F142" s="12">
        <v>0.14123106060606061</v>
      </c>
      <c r="G142" s="16">
        <v>4.6041666666666668E-2</v>
      </c>
      <c r="H142" s="12">
        <v>2.7876136363636363</v>
      </c>
      <c r="I142" s="12">
        <v>2.9748863636363634</v>
      </c>
      <c r="J142" s="13">
        <v>1.9014962121212124</v>
      </c>
      <c r="K142" s="12">
        <v>4.8763825757575763</v>
      </c>
      <c r="L142" s="11">
        <v>493</v>
      </c>
      <c r="M142" s="14">
        <f>L142/K142</f>
        <v>101.0995327665425</v>
      </c>
      <c r="N142" s="11" t="str">
        <f t="shared" si="2"/>
        <v>URBAN</v>
      </c>
      <c r="O142" s="11" t="str">
        <f>IF(OR(LEFT(B142,3)="BER",LEFT(B142,3)="DOR",LEFT(B142,3)="ELL",LEFT(B142,3)="GER",LEFT(B142,3)="MAC",LEFT(B142,3)="UND"),"Y","")</f>
        <v>Y</v>
      </c>
      <c r="P142" s="15">
        <v>2018</v>
      </c>
      <c r="Q142" s="9">
        <v>2022</v>
      </c>
    </row>
    <row r="143" spans="1:17" x14ac:dyDescent="0.25">
      <c r="A143" s="10" t="s">
        <v>33</v>
      </c>
      <c r="B143" s="10" t="s">
        <v>131</v>
      </c>
      <c r="C143" s="11" t="s">
        <v>191</v>
      </c>
      <c r="D143" s="10" t="s">
        <v>190</v>
      </c>
      <c r="E143" s="11" t="s">
        <v>21</v>
      </c>
      <c r="F143" s="12">
        <v>0.60876893939393939</v>
      </c>
      <c r="G143" s="16">
        <v>3.490530303030303E-2</v>
      </c>
      <c r="H143" s="12">
        <v>2.6582007575757576</v>
      </c>
      <c r="I143" s="12">
        <v>3.3018749999999994</v>
      </c>
      <c r="J143" s="13">
        <v>2.3001704545454547</v>
      </c>
      <c r="K143" s="12">
        <v>5.6020454545454541</v>
      </c>
      <c r="L143" s="11">
        <v>394</v>
      </c>
      <c r="M143" s="14">
        <f>L143/K143</f>
        <v>70.331453608665669</v>
      </c>
      <c r="N143" s="11" t="str">
        <f t="shared" si="2"/>
        <v>URBAN</v>
      </c>
      <c r="O143" s="11" t="str">
        <f>IF(OR(LEFT(B143,3)="BER",LEFT(B143,3)="DOR",LEFT(B143,3)="ELL",LEFT(B143,3)="GER",LEFT(B143,3)="MAC",LEFT(B143,3)="UND"),"Y","")</f>
        <v>Y</v>
      </c>
      <c r="P143" s="15">
        <v>2018</v>
      </c>
      <c r="Q143" s="9">
        <v>2022</v>
      </c>
    </row>
    <row r="144" spans="1:17" x14ac:dyDescent="0.25">
      <c r="A144" s="10" t="s">
        <v>33</v>
      </c>
      <c r="B144" s="10" t="s">
        <v>131</v>
      </c>
      <c r="C144" s="11" t="s">
        <v>192</v>
      </c>
      <c r="D144" s="10" t="s">
        <v>190</v>
      </c>
      <c r="E144" s="11" t="s">
        <v>21</v>
      </c>
      <c r="F144" s="12">
        <v>1.7338636363636362</v>
      </c>
      <c r="G144" s="16">
        <v>0.74509469696969699</v>
      </c>
      <c r="H144" s="12">
        <v>1.5707386363636364</v>
      </c>
      <c r="I144" s="12">
        <v>4.0496969696969698</v>
      </c>
      <c r="J144" s="13">
        <v>0.69234848484848477</v>
      </c>
      <c r="K144" s="12">
        <v>4.7420454545454547</v>
      </c>
      <c r="L144" s="11">
        <v>521</v>
      </c>
      <c r="M144" s="14">
        <f>L144/K144</f>
        <v>109.86820033549006</v>
      </c>
      <c r="N144" s="11" t="str">
        <f t="shared" si="2"/>
        <v>URBAN</v>
      </c>
      <c r="O144" s="11" t="str">
        <f>IF(OR(LEFT(B144,3)="BER",LEFT(B144,3)="DOR",LEFT(B144,3)="ELL",LEFT(B144,3)="GER",LEFT(B144,3)="MAC",LEFT(B144,3)="UND"),"Y","")</f>
        <v>Y</v>
      </c>
      <c r="P144" s="15">
        <v>2018</v>
      </c>
      <c r="Q144" s="9">
        <v>2022</v>
      </c>
    </row>
    <row r="145" spans="1:17" x14ac:dyDescent="0.25">
      <c r="A145" s="10" t="s">
        <v>33</v>
      </c>
      <c r="B145" s="10" t="s">
        <v>131</v>
      </c>
      <c r="C145" s="11" t="s">
        <v>193</v>
      </c>
      <c r="D145" s="10" t="s">
        <v>190</v>
      </c>
      <c r="E145" s="11" t="s">
        <v>21</v>
      </c>
      <c r="F145" s="12">
        <v>1.4368371212121211</v>
      </c>
      <c r="G145" s="16">
        <v>0</v>
      </c>
      <c r="H145" s="12">
        <v>1.5583333333333333</v>
      </c>
      <c r="I145" s="12">
        <v>2.9951704545454545</v>
      </c>
      <c r="J145" s="13">
        <v>1.3827083333333334</v>
      </c>
      <c r="K145" s="12">
        <v>4.3778787878787879</v>
      </c>
      <c r="L145" s="11">
        <v>457</v>
      </c>
      <c r="M145" s="14">
        <f>L145/K145</f>
        <v>104.38845435038417</v>
      </c>
      <c r="N145" s="11" t="str">
        <f t="shared" si="2"/>
        <v>URBAN</v>
      </c>
      <c r="O145" s="11" t="str">
        <f>IF(OR(LEFT(B145,3)="BER",LEFT(B145,3)="DOR",LEFT(B145,3)="ELL",LEFT(B145,3)="GER",LEFT(B145,3)="MAC",LEFT(B145,3)="UND"),"Y","")</f>
        <v>Y</v>
      </c>
      <c r="P145" s="15">
        <v>2018</v>
      </c>
      <c r="Q145" s="9">
        <v>2022</v>
      </c>
    </row>
    <row r="146" spans="1:17" x14ac:dyDescent="0.25">
      <c r="A146" s="10" t="s">
        <v>33</v>
      </c>
      <c r="B146" s="10" t="s">
        <v>34</v>
      </c>
      <c r="C146" s="11" t="s">
        <v>194</v>
      </c>
      <c r="D146" s="10" t="s">
        <v>195</v>
      </c>
      <c r="E146" s="11" t="s">
        <v>21</v>
      </c>
      <c r="F146" s="12">
        <v>0.35293560606060603</v>
      </c>
      <c r="G146" s="16">
        <v>0</v>
      </c>
      <c r="H146" s="12">
        <v>1.745056818181818</v>
      </c>
      <c r="I146" s="12">
        <v>2.0979924242424244</v>
      </c>
      <c r="J146" s="13">
        <v>1.2060606060606061</v>
      </c>
      <c r="K146" s="12">
        <v>3.3040530303030304</v>
      </c>
      <c r="L146" s="11">
        <v>396</v>
      </c>
      <c r="M146" s="14">
        <f>L146/K146</f>
        <v>119.85279787221846</v>
      </c>
      <c r="N146" s="11" t="str">
        <f t="shared" si="2"/>
        <v>URBAN</v>
      </c>
      <c r="O146" s="11" t="str">
        <f>IF(OR(LEFT(B146,3)="BER",LEFT(B146,3)="DOR",LEFT(B146,3)="ELL",LEFT(B146,3)="GER",LEFT(B146,3)="MAC",LEFT(B146,3)="UND"),"Y","")</f>
        <v>Y</v>
      </c>
      <c r="P146" s="15">
        <v>2020</v>
      </c>
      <c r="Q146" s="9">
        <v>2022</v>
      </c>
    </row>
    <row r="147" spans="1:17" x14ac:dyDescent="0.25">
      <c r="A147" s="10" t="s">
        <v>33</v>
      </c>
      <c r="B147" s="10" t="s">
        <v>34</v>
      </c>
      <c r="C147" s="11" t="s">
        <v>196</v>
      </c>
      <c r="D147" s="10" t="s">
        <v>195</v>
      </c>
      <c r="E147" s="11" t="s">
        <v>21</v>
      </c>
      <c r="F147" s="12">
        <v>0.82049242424242419</v>
      </c>
      <c r="G147" s="16">
        <v>0</v>
      </c>
      <c r="H147" s="12">
        <v>2.4354356060606062</v>
      </c>
      <c r="I147" s="12">
        <v>3.2559280303030302</v>
      </c>
      <c r="J147" s="13">
        <v>0.7020643939393939</v>
      </c>
      <c r="K147" s="12">
        <v>3.9579924242424243</v>
      </c>
      <c r="L147" s="11">
        <v>420</v>
      </c>
      <c r="M147" s="14">
        <f>L147/K147</f>
        <v>106.11440219731843</v>
      </c>
      <c r="N147" s="11" t="str">
        <f t="shared" si="2"/>
        <v>URBAN</v>
      </c>
      <c r="O147" s="11" t="str">
        <f>IF(OR(LEFT(B147,3)="BER",LEFT(B147,3)="DOR",LEFT(B147,3)="ELL",LEFT(B147,3)="GER",LEFT(B147,3)="MAC",LEFT(B147,3)="UND"),"Y","")</f>
        <v>Y</v>
      </c>
      <c r="P147" s="15">
        <v>2018</v>
      </c>
      <c r="Q147" s="9">
        <v>2022</v>
      </c>
    </row>
    <row r="148" spans="1:17" x14ac:dyDescent="0.25">
      <c r="A148" s="10" t="s">
        <v>33</v>
      </c>
      <c r="B148" s="10" t="s">
        <v>34</v>
      </c>
      <c r="C148" s="11" t="s">
        <v>197</v>
      </c>
      <c r="D148" s="10" t="s">
        <v>195</v>
      </c>
      <c r="E148" s="11" t="s">
        <v>21</v>
      </c>
      <c r="F148" s="12">
        <v>0.21193181818181819</v>
      </c>
      <c r="G148" s="16">
        <v>0</v>
      </c>
      <c r="H148" s="12">
        <v>0.77392045454545455</v>
      </c>
      <c r="I148" s="12">
        <v>0.98585227272727272</v>
      </c>
      <c r="J148" s="13">
        <v>3.225397727272727</v>
      </c>
      <c r="K148" s="12">
        <v>4.2112499999999997</v>
      </c>
      <c r="L148" s="11">
        <v>400</v>
      </c>
      <c r="M148" s="14">
        <f>L148/K148</f>
        <v>94.98367468091422</v>
      </c>
      <c r="N148" s="11" t="str">
        <f t="shared" si="2"/>
        <v>URBAN</v>
      </c>
      <c r="O148" s="11" t="str">
        <f>IF(OR(LEFT(B148,3)="BER",LEFT(B148,3)="DOR",LEFT(B148,3)="ELL",LEFT(B148,3)="GER",LEFT(B148,3)="MAC",LEFT(B148,3)="UND"),"Y","")</f>
        <v>Y</v>
      </c>
      <c r="P148" s="15">
        <v>2018</v>
      </c>
      <c r="Q148" s="9">
        <v>2022</v>
      </c>
    </row>
    <row r="149" spans="1:17" x14ac:dyDescent="0.25">
      <c r="A149" s="10" t="s">
        <v>33</v>
      </c>
      <c r="B149" s="10" t="s">
        <v>34</v>
      </c>
      <c r="C149" s="11" t="s">
        <v>198</v>
      </c>
      <c r="D149" s="10" t="s">
        <v>195</v>
      </c>
      <c r="E149" s="11" t="s">
        <v>21</v>
      </c>
      <c r="F149" s="12">
        <v>0.42623106060606059</v>
      </c>
      <c r="G149" s="16">
        <v>9.3977272727272729E-2</v>
      </c>
      <c r="H149" s="12">
        <v>2.1319318181818181</v>
      </c>
      <c r="I149" s="12">
        <v>2.6521401515151513</v>
      </c>
      <c r="J149" s="13">
        <v>1.5174621212121211</v>
      </c>
      <c r="K149" s="12">
        <v>4.1696022727272721</v>
      </c>
      <c r="L149" s="11">
        <v>154</v>
      </c>
      <c r="M149" s="14">
        <f>L149/K149</f>
        <v>36.933978333446895</v>
      </c>
      <c r="N149" s="11" t="str">
        <f t="shared" si="2"/>
        <v>URBAN</v>
      </c>
      <c r="O149" s="11" t="str">
        <f>IF(OR(LEFT(B149,3)="BER",LEFT(B149,3)="DOR",LEFT(B149,3)="ELL",LEFT(B149,3)="GER",LEFT(B149,3)="MAC",LEFT(B149,3)="UND"),"Y","")</f>
        <v>Y</v>
      </c>
      <c r="P149" s="15">
        <v>2018</v>
      </c>
      <c r="Q149" s="9">
        <v>2022</v>
      </c>
    </row>
    <row r="150" spans="1:17" x14ac:dyDescent="0.25">
      <c r="A150" s="10" t="s">
        <v>33</v>
      </c>
      <c r="B150" s="10" t="s">
        <v>34</v>
      </c>
      <c r="C150" s="11" t="s">
        <v>199</v>
      </c>
      <c r="D150" s="10" t="s">
        <v>195</v>
      </c>
      <c r="E150" s="11" t="s">
        <v>21</v>
      </c>
      <c r="F150" s="12">
        <v>7.6420454545454541E-2</v>
      </c>
      <c r="G150" s="16">
        <v>0</v>
      </c>
      <c r="H150" s="12">
        <v>0.36465909090909093</v>
      </c>
      <c r="I150" s="12">
        <v>0.44107954545454547</v>
      </c>
      <c r="J150" s="13">
        <v>2.2135984848484846</v>
      </c>
      <c r="K150" s="12">
        <v>2.65467803030303</v>
      </c>
      <c r="L150" s="11">
        <v>146</v>
      </c>
      <c r="M150" s="14">
        <f>L150/K150</f>
        <v>54.997253276448816</v>
      </c>
      <c r="N150" s="11" t="str">
        <f t="shared" si="2"/>
        <v>URBAN</v>
      </c>
      <c r="O150" s="11" t="str">
        <f>IF(OR(LEFT(B150,3)="BER",LEFT(B150,3)="DOR",LEFT(B150,3)="ELL",LEFT(B150,3)="GER",LEFT(B150,3)="MAC",LEFT(B150,3)="UND"),"Y","")</f>
        <v>Y</v>
      </c>
      <c r="P150" s="15">
        <v>2018</v>
      </c>
      <c r="Q150" s="9">
        <v>2022</v>
      </c>
    </row>
    <row r="151" spans="1:17" x14ac:dyDescent="0.25">
      <c r="A151" s="10" t="s">
        <v>33</v>
      </c>
      <c r="B151" s="10" t="s">
        <v>34</v>
      </c>
      <c r="C151" s="11" t="s">
        <v>200</v>
      </c>
      <c r="D151" s="10" t="s">
        <v>195</v>
      </c>
      <c r="E151" s="11" t="s">
        <v>21</v>
      </c>
      <c r="F151" s="12">
        <v>2.4696969696969696E-2</v>
      </c>
      <c r="G151" s="16">
        <v>0</v>
      </c>
      <c r="H151" s="12">
        <v>0.8283901515151515</v>
      </c>
      <c r="I151" s="12">
        <v>0.85308712121212105</v>
      </c>
      <c r="J151" s="13">
        <v>1.254185606060606</v>
      </c>
      <c r="K151" s="12">
        <v>2.107272727272727</v>
      </c>
      <c r="L151" s="11">
        <v>173</v>
      </c>
      <c r="M151" s="14">
        <f>L151/K151</f>
        <v>82.096635030198456</v>
      </c>
      <c r="N151" s="11" t="str">
        <f t="shared" si="2"/>
        <v>URBAN</v>
      </c>
      <c r="O151" s="11" t="str">
        <f>IF(OR(LEFT(B151,3)="BER",LEFT(B151,3)="DOR",LEFT(B151,3)="ELL",LEFT(B151,3)="GER",LEFT(B151,3)="MAC",LEFT(B151,3)="UND"),"Y","")</f>
        <v>Y</v>
      </c>
      <c r="P151" s="15">
        <v>2018</v>
      </c>
      <c r="Q151" s="9">
        <v>2022</v>
      </c>
    </row>
    <row r="152" spans="1:17" x14ac:dyDescent="0.25">
      <c r="A152" s="10" t="s">
        <v>33</v>
      </c>
      <c r="B152" s="10" t="s">
        <v>34</v>
      </c>
      <c r="C152" s="11" t="s">
        <v>201</v>
      </c>
      <c r="D152" s="10" t="s">
        <v>195</v>
      </c>
      <c r="E152" s="11" t="s">
        <v>21</v>
      </c>
      <c r="F152" s="12">
        <v>5.4848484848484855E-2</v>
      </c>
      <c r="G152" s="13">
        <v>0</v>
      </c>
      <c r="H152" s="13">
        <v>1.4883143939393939</v>
      </c>
      <c r="I152" s="12">
        <v>1.5431628787878788</v>
      </c>
      <c r="J152" s="13">
        <v>1.2816477272727274</v>
      </c>
      <c r="K152" s="13">
        <v>2.8248106060606064</v>
      </c>
      <c r="L152" s="11">
        <v>350</v>
      </c>
      <c r="M152" s="14">
        <f>L152/K152</f>
        <v>123.90211196781762</v>
      </c>
      <c r="N152" s="11" t="str">
        <f t="shared" si="2"/>
        <v>URBAN</v>
      </c>
      <c r="O152" s="11" t="str">
        <f>IF(OR(LEFT(B152,3)="BER",LEFT(B152,3)="DOR",LEFT(B152,3)="ELL",LEFT(B152,3)="GER",LEFT(B152,3)="MAC",LEFT(B152,3)="UND"),"Y","")</f>
        <v>Y</v>
      </c>
      <c r="P152" s="15"/>
      <c r="Q152" s="9">
        <v>2022</v>
      </c>
    </row>
    <row r="153" spans="1:17" x14ac:dyDescent="0.25">
      <c r="A153" s="10" t="s">
        <v>33</v>
      </c>
      <c r="B153" s="10" t="s">
        <v>34</v>
      </c>
      <c r="C153" s="11" t="s">
        <v>202</v>
      </c>
      <c r="D153" s="10" t="s">
        <v>195</v>
      </c>
      <c r="E153" s="11" t="s">
        <v>21</v>
      </c>
      <c r="F153" s="12">
        <v>0</v>
      </c>
      <c r="G153" s="13">
        <v>0</v>
      </c>
      <c r="H153" s="13">
        <v>8.8901515151515148E-2</v>
      </c>
      <c r="I153" s="12">
        <v>8.8901515151515148E-2</v>
      </c>
      <c r="J153" s="13">
        <v>4.9003409090909091</v>
      </c>
      <c r="K153" s="13">
        <v>4.9892424242424243</v>
      </c>
      <c r="L153" s="11">
        <v>531</v>
      </c>
      <c r="M153" s="14">
        <f>L153/K153</f>
        <v>106.42898357071275</v>
      </c>
      <c r="N153" s="11" t="str">
        <f t="shared" si="2"/>
        <v>URBAN</v>
      </c>
      <c r="O153" s="11" t="str">
        <f>IF(OR(LEFT(B153,3)="BER",LEFT(B153,3)="DOR",LEFT(B153,3)="ELL",LEFT(B153,3)="GER",LEFT(B153,3)="MAC",LEFT(B153,3)="UND"),"Y","")</f>
        <v>Y</v>
      </c>
      <c r="Q153" s="9">
        <v>2022</v>
      </c>
    </row>
    <row r="154" spans="1:17" x14ac:dyDescent="0.25">
      <c r="A154" s="10" t="s">
        <v>33</v>
      </c>
      <c r="B154" s="10" t="s">
        <v>34</v>
      </c>
      <c r="C154" s="11" t="s">
        <v>203</v>
      </c>
      <c r="D154" s="10" t="s">
        <v>195</v>
      </c>
      <c r="E154" s="11" t="s">
        <v>21</v>
      </c>
      <c r="F154" s="12">
        <v>0.109375</v>
      </c>
      <c r="G154" s="13">
        <v>0</v>
      </c>
      <c r="H154" s="13">
        <v>2.0880681818181817</v>
      </c>
      <c r="I154" s="12">
        <v>2.1974431818181817</v>
      </c>
      <c r="J154" s="13">
        <v>1.7932575757575757</v>
      </c>
      <c r="K154" s="13">
        <v>3.9907007575757572</v>
      </c>
      <c r="L154" s="11">
        <v>354</v>
      </c>
      <c r="M154" s="14">
        <f>L154/K154</f>
        <v>88.706225173106048</v>
      </c>
      <c r="N154" s="11" t="str">
        <f t="shared" si="2"/>
        <v>URBAN</v>
      </c>
      <c r="O154" s="11" t="str">
        <f>IF(OR(LEFT(B154,3)="BER",LEFT(B154,3)="DOR",LEFT(B154,3)="ELL",LEFT(B154,3)="GER",LEFT(B154,3)="MAC",LEFT(B154,3)="UND"),"Y","")</f>
        <v>Y</v>
      </c>
      <c r="Q154" s="9">
        <v>2022</v>
      </c>
    </row>
    <row r="155" spans="1:17" x14ac:dyDescent="0.25">
      <c r="A155" s="10" t="s">
        <v>33</v>
      </c>
      <c r="B155" s="10" t="s">
        <v>34</v>
      </c>
      <c r="C155" s="11" t="s">
        <v>204</v>
      </c>
      <c r="D155" s="10" t="s">
        <v>195</v>
      </c>
      <c r="E155" s="11" t="s">
        <v>21</v>
      </c>
      <c r="F155" s="12">
        <v>8.5662878787878774E-2</v>
      </c>
      <c r="G155" s="13">
        <v>0</v>
      </c>
      <c r="H155" s="13">
        <v>3.0830492424242424</v>
      </c>
      <c r="I155" s="12">
        <v>3.168712121212121</v>
      </c>
      <c r="J155" s="13">
        <v>1.5407386363636364</v>
      </c>
      <c r="K155" s="13">
        <v>4.7094507575757572</v>
      </c>
      <c r="L155" s="11">
        <v>909</v>
      </c>
      <c r="M155" s="14">
        <f>L155/K155</f>
        <v>193.01613856727488</v>
      </c>
      <c r="N155" s="11" t="str">
        <f t="shared" si="2"/>
        <v>URBAN</v>
      </c>
      <c r="O155" s="11" t="str">
        <f>IF(OR(LEFT(B155,3)="BER",LEFT(B155,3)="DOR",LEFT(B155,3)="ELL",LEFT(B155,3)="GER",LEFT(B155,3)="MAC",LEFT(B155,3)="UND"),"Y","")</f>
        <v>Y</v>
      </c>
      <c r="Q155" s="9">
        <v>2022</v>
      </c>
    </row>
    <row r="156" spans="1:17" x14ac:dyDescent="0.25">
      <c r="A156" s="10" t="s">
        <v>33</v>
      </c>
      <c r="B156" s="10" t="s">
        <v>34</v>
      </c>
      <c r="C156" s="11" t="s">
        <v>205</v>
      </c>
      <c r="D156" s="10" t="s">
        <v>195</v>
      </c>
      <c r="E156" s="11" t="s">
        <v>21</v>
      </c>
      <c r="F156" s="12">
        <v>0.22971590909090905</v>
      </c>
      <c r="G156" s="13">
        <v>0</v>
      </c>
      <c r="H156" s="13">
        <v>1.580094696969697</v>
      </c>
      <c r="I156" s="12">
        <v>1.8098106060606058</v>
      </c>
      <c r="J156" s="13">
        <v>1.0897537878787877</v>
      </c>
      <c r="K156" s="13">
        <v>2.8995643939393938</v>
      </c>
      <c r="L156" s="11">
        <v>47</v>
      </c>
      <c r="M156" s="14">
        <f>L156/K156</f>
        <v>16.209331338955042</v>
      </c>
      <c r="N156" s="11" t="str">
        <f t="shared" si="2"/>
        <v>RURAL</v>
      </c>
      <c r="O156" s="11" t="str">
        <f>IF(OR(LEFT(B156,3)="BER",LEFT(B156,3)="DOR",LEFT(B156,3)="ELL",LEFT(B156,3)="GER",LEFT(B156,3)="MAC",LEFT(B156,3)="UND"),"Y","")</f>
        <v>Y</v>
      </c>
      <c r="Q156" s="9">
        <v>2022</v>
      </c>
    </row>
    <row r="157" spans="1:17" x14ac:dyDescent="0.25">
      <c r="A157" s="10" t="s">
        <v>33</v>
      </c>
      <c r="B157" s="10" t="s">
        <v>131</v>
      </c>
      <c r="C157" s="11" t="s">
        <v>206</v>
      </c>
      <c r="D157" s="10" t="s">
        <v>207</v>
      </c>
      <c r="E157" s="11" t="s">
        <v>21</v>
      </c>
      <c r="F157" s="12">
        <v>0.32975378787878784</v>
      </c>
      <c r="G157" s="13">
        <v>0</v>
      </c>
      <c r="H157" s="13">
        <v>2.8391287878787881</v>
      </c>
      <c r="I157" s="12">
        <v>3.1688825757575758</v>
      </c>
      <c r="J157" s="13">
        <v>0.61660984848484846</v>
      </c>
      <c r="K157" s="13">
        <v>3.7854924242424244</v>
      </c>
      <c r="L157" s="11">
        <v>116</v>
      </c>
      <c r="M157" s="14">
        <f>L157/K157</f>
        <v>30.643305282327866</v>
      </c>
      <c r="N157" s="11" t="str">
        <f t="shared" si="2"/>
        <v>RURAL</v>
      </c>
      <c r="O157" s="11" t="str">
        <f>IF(OR(LEFT(B157,3)="BER",LEFT(B157,3)="DOR",LEFT(B157,3)="ELL",LEFT(B157,3)="GER",LEFT(B157,3)="MAC",LEFT(B157,3)="UND"),"Y","")</f>
        <v>Y</v>
      </c>
      <c r="P157" s="15">
        <v>2019</v>
      </c>
      <c r="Q157" s="9">
        <v>2025</v>
      </c>
    </row>
    <row r="158" spans="1:17" x14ac:dyDescent="0.25">
      <c r="A158" s="10" t="s">
        <v>33</v>
      </c>
      <c r="B158" s="10" t="s">
        <v>131</v>
      </c>
      <c r="C158" s="11" t="s">
        <v>208</v>
      </c>
      <c r="D158" s="10" t="s">
        <v>207</v>
      </c>
      <c r="E158" s="11" t="s">
        <v>21</v>
      </c>
      <c r="F158" s="12">
        <v>3.6879356060606061</v>
      </c>
      <c r="G158" s="13">
        <v>0.66642045454545451</v>
      </c>
      <c r="H158" s="13">
        <v>1.9170075757575755</v>
      </c>
      <c r="I158" s="12">
        <v>6.2713636363636365</v>
      </c>
      <c r="J158" s="13">
        <v>8.6098484848484855E-2</v>
      </c>
      <c r="K158" s="13">
        <v>6.3574621212121212</v>
      </c>
      <c r="L158" s="11">
        <v>731</v>
      </c>
      <c r="M158" s="14">
        <f>L158/K158</f>
        <v>114.98298944809548</v>
      </c>
      <c r="N158" s="11" t="str">
        <f t="shared" si="2"/>
        <v>URBAN</v>
      </c>
      <c r="O158" s="11" t="str">
        <f>IF(OR(LEFT(B158,3)="BER",LEFT(B158,3)="DOR",LEFT(B158,3)="ELL",LEFT(B158,3)="GER",LEFT(B158,3)="MAC",LEFT(B158,3)="UND"),"Y","")</f>
        <v>Y</v>
      </c>
      <c r="P158" s="15">
        <v>2019</v>
      </c>
      <c r="Q158" s="9">
        <v>2023</v>
      </c>
    </row>
    <row r="159" spans="1:17" x14ac:dyDescent="0.25">
      <c r="A159" s="10" t="s">
        <v>33</v>
      </c>
      <c r="B159" s="10" t="s">
        <v>131</v>
      </c>
      <c r="C159" s="11" t="s">
        <v>209</v>
      </c>
      <c r="D159" s="10" t="s">
        <v>207</v>
      </c>
      <c r="E159" s="11" t="s">
        <v>21</v>
      </c>
      <c r="F159" s="12">
        <v>3.8471969696969697</v>
      </c>
      <c r="G159" s="13">
        <v>0.32587121212121212</v>
      </c>
      <c r="H159" s="13">
        <v>1.5460037878787878</v>
      </c>
      <c r="I159" s="12">
        <v>5.7190719696969694</v>
      </c>
      <c r="J159" s="13">
        <v>7.6287878787878793E-2</v>
      </c>
      <c r="K159" s="13">
        <v>5.7953598484848481</v>
      </c>
      <c r="L159" s="11">
        <v>683</v>
      </c>
      <c r="M159" s="14">
        <f>L159/K159</f>
        <v>117.85290609323683</v>
      </c>
      <c r="N159" s="11" t="str">
        <f t="shared" si="2"/>
        <v>URBAN</v>
      </c>
      <c r="O159" s="11" t="str">
        <f>IF(OR(LEFT(B159,3)="BER",LEFT(B159,3)="DOR",LEFT(B159,3)="ELL",LEFT(B159,3)="GER",LEFT(B159,3)="MAC",LEFT(B159,3)="UND"),"Y","")</f>
        <v>Y</v>
      </c>
      <c r="P159" s="15">
        <v>2019</v>
      </c>
      <c r="Q159" s="9">
        <v>2023</v>
      </c>
    </row>
    <row r="160" spans="1:17" x14ac:dyDescent="0.25">
      <c r="A160" s="10" t="s">
        <v>33</v>
      </c>
      <c r="B160" s="10" t="s">
        <v>131</v>
      </c>
      <c r="C160" s="11" t="s">
        <v>210</v>
      </c>
      <c r="D160" s="10" t="s">
        <v>207</v>
      </c>
      <c r="E160" s="11" t="s">
        <v>21</v>
      </c>
      <c r="F160" s="12">
        <v>4.058049242424242</v>
      </c>
      <c r="G160" s="13">
        <v>0.12104166666666667</v>
      </c>
      <c r="H160" s="13">
        <v>3.0678030303030304</v>
      </c>
      <c r="I160" s="12">
        <v>7.2468939393939396</v>
      </c>
      <c r="J160" s="13">
        <v>0.27755681818181815</v>
      </c>
      <c r="K160" s="13">
        <v>7.5244507575757575</v>
      </c>
      <c r="L160" s="11">
        <v>339</v>
      </c>
      <c r="M160" s="14">
        <f>L160/K160</f>
        <v>45.053122270577489</v>
      </c>
      <c r="N160" s="11" t="str">
        <f t="shared" si="2"/>
        <v>URBAN</v>
      </c>
      <c r="O160" s="11" t="str">
        <f>IF(OR(LEFT(B160,3)="BER",LEFT(B160,3)="DOR",LEFT(B160,3)="ELL",LEFT(B160,3)="GER",LEFT(B160,3)="MAC",LEFT(B160,3)="UND"),"Y","")</f>
        <v>Y</v>
      </c>
      <c r="P160" s="15">
        <v>2019</v>
      </c>
      <c r="Q160" s="9">
        <v>2023</v>
      </c>
    </row>
    <row r="161" spans="1:17" x14ac:dyDescent="0.25">
      <c r="A161" s="10" t="s">
        <v>33</v>
      </c>
      <c r="B161" s="10" t="s">
        <v>131</v>
      </c>
      <c r="C161" s="11" t="s">
        <v>211</v>
      </c>
      <c r="D161" s="10" t="s">
        <v>207</v>
      </c>
      <c r="E161" s="11" t="s">
        <v>21</v>
      </c>
      <c r="F161" s="12">
        <v>0.56660984848484841</v>
      </c>
      <c r="G161" s="13">
        <v>0</v>
      </c>
      <c r="H161" s="13">
        <v>3.5481249999999998</v>
      </c>
      <c r="I161" s="12">
        <v>4.1147348484848481</v>
      </c>
      <c r="J161" s="13">
        <v>2.2280681818181818</v>
      </c>
      <c r="K161" s="13">
        <v>6.3428030303030294</v>
      </c>
      <c r="L161" s="11">
        <v>145</v>
      </c>
      <c r="M161" s="14">
        <f>L161/K161</f>
        <v>22.860555389668562</v>
      </c>
      <c r="N161" s="11" t="str">
        <f t="shared" si="2"/>
        <v>RURAL</v>
      </c>
      <c r="O161" s="11" t="str">
        <f>IF(OR(LEFT(B161,3)="BER",LEFT(B161,3)="DOR",LEFT(B161,3)="ELL",LEFT(B161,3)="GER",LEFT(B161,3)="MAC",LEFT(B161,3)="UND"),"Y","")</f>
        <v>Y</v>
      </c>
      <c r="P161" s="15">
        <v>2019</v>
      </c>
      <c r="Q161" s="9">
        <v>2025</v>
      </c>
    </row>
    <row r="162" spans="1:17" x14ac:dyDescent="0.25">
      <c r="A162" s="10" t="s">
        <v>17</v>
      </c>
      <c r="B162" s="10" t="s">
        <v>18</v>
      </c>
      <c r="C162" s="11" t="s">
        <v>212</v>
      </c>
      <c r="D162" s="10" t="s">
        <v>213</v>
      </c>
      <c r="E162" s="11" t="s">
        <v>21</v>
      </c>
      <c r="F162" s="12">
        <v>1.3004545454545455</v>
      </c>
      <c r="G162" s="13">
        <v>0.11172348484848485</v>
      </c>
      <c r="H162" s="13">
        <v>0.98087121212121209</v>
      </c>
      <c r="I162" s="12">
        <v>2.3930492424242424</v>
      </c>
      <c r="J162" s="13">
        <v>4.9280303030303028E-2</v>
      </c>
      <c r="K162" s="13">
        <v>2.4423295454545455</v>
      </c>
      <c r="L162" s="11">
        <v>741</v>
      </c>
      <c r="M162" s="14">
        <f>L162/K162</f>
        <v>303.39886006746536</v>
      </c>
      <c r="N162" s="11" t="str">
        <f t="shared" si="2"/>
        <v>URBAN</v>
      </c>
      <c r="O162" s="11" t="str">
        <f>IF(OR(LEFT(B162,3)="BER",LEFT(B162,3)="DOR",LEFT(B162,3)="ELL",LEFT(B162,3)="GER",LEFT(B162,3)="MAC",LEFT(B162,3)="UND"),"Y","")</f>
        <v>Y</v>
      </c>
      <c r="P162" s="15">
        <v>2019</v>
      </c>
      <c r="Q162" s="9">
        <v>2023</v>
      </c>
    </row>
    <row r="163" spans="1:17" x14ac:dyDescent="0.25">
      <c r="A163" s="10" t="s">
        <v>17</v>
      </c>
      <c r="B163" s="10" t="s">
        <v>18</v>
      </c>
      <c r="C163" s="11" t="s">
        <v>214</v>
      </c>
      <c r="D163" s="10" t="s">
        <v>213</v>
      </c>
      <c r="E163" s="11" t="s">
        <v>21</v>
      </c>
      <c r="F163" s="12">
        <v>0.26393939393939392</v>
      </c>
      <c r="G163" s="13">
        <v>0.43526515151515149</v>
      </c>
      <c r="H163" s="13">
        <v>1.3882954545454544</v>
      </c>
      <c r="I163" s="12">
        <v>2.0874999999999999</v>
      </c>
      <c r="J163" s="13">
        <v>1.1285984848484849</v>
      </c>
      <c r="K163" s="13">
        <v>3.2160984848484846</v>
      </c>
      <c r="L163" s="11">
        <v>701</v>
      </c>
      <c r="M163" s="14">
        <f>L163/K163</f>
        <v>217.96596195748191</v>
      </c>
      <c r="N163" s="11" t="str">
        <f t="shared" si="2"/>
        <v>URBAN</v>
      </c>
      <c r="O163" s="11" t="str">
        <f>IF(OR(LEFT(B163,3)="BER",LEFT(B163,3)="DOR",LEFT(B163,3)="ELL",LEFT(B163,3)="GER",LEFT(B163,3)="MAC",LEFT(B163,3)="UND"),"Y","")</f>
        <v>Y</v>
      </c>
      <c r="P163" s="15">
        <v>2019</v>
      </c>
      <c r="Q163" s="9">
        <v>2023</v>
      </c>
    </row>
    <row r="164" spans="1:17" x14ac:dyDescent="0.25">
      <c r="A164" s="10" t="s">
        <v>17</v>
      </c>
      <c r="B164" s="10" t="s">
        <v>18</v>
      </c>
      <c r="C164" s="11" t="s">
        <v>215</v>
      </c>
      <c r="D164" s="10" t="s">
        <v>213</v>
      </c>
      <c r="E164" s="11" t="s">
        <v>21</v>
      </c>
      <c r="F164" s="12">
        <v>0.45513257575757576</v>
      </c>
      <c r="G164" s="13">
        <v>0.59232954545454541</v>
      </c>
      <c r="H164" s="13">
        <v>2.2741287878787877</v>
      </c>
      <c r="I164" s="12">
        <v>3.3215909090909093</v>
      </c>
      <c r="J164" s="13">
        <v>8.3768939393939396E-2</v>
      </c>
      <c r="K164" s="13">
        <v>3.4053598484848489</v>
      </c>
      <c r="L164" s="11">
        <v>863</v>
      </c>
      <c r="M164" s="14">
        <f>L164/K164</f>
        <v>253.42402518311704</v>
      </c>
      <c r="N164" s="11" t="str">
        <f t="shared" si="2"/>
        <v>URBAN</v>
      </c>
      <c r="O164" s="11" t="str">
        <f>IF(OR(LEFT(B164,3)="BER",LEFT(B164,3)="DOR",LEFT(B164,3)="ELL",LEFT(B164,3)="GER",LEFT(B164,3)="MAC",LEFT(B164,3)="UND"),"Y","")</f>
        <v>Y</v>
      </c>
      <c r="P164" s="15">
        <v>2019</v>
      </c>
      <c r="Q164" s="9">
        <v>2023</v>
      </c>
    </row>
    <row r="165" spans="1:17" x14ac:dyDescent="0.25">
      <c r="A165" s="10" t="s">
        <v>17</v>
      </c>
      <c r="B165" s="10" t="s">
        <v>18</v>
      </c>
      <c r="C165" s="11" t="s">
        <v>216</v>
      </c>
      <c r="D165" s="10" t="s">
        <v>213</v>
      </c>
      <c r="E165" s="11" t="s">
        <v>21</v>
      </c>
      <c r="F165" s="12">
        <v>0.85579545454545458</v>
      </c>
      <c r="G165" s="13">
        <v>0.40125</v>
      </c>
      <c r="H165" s="13">
        <v>0.88475378787878789</v>
      </c>
      <c r="I165" s="12">
        <v>2.1417992424242427</v>
      </c>
      <c r="J165" s="13">
        <v>0.61795454545454553</v>
      </c>
      <c r="K165" s="13">
        <v>2.7597537878787883</v>
      </c>
      <c r="L165" s="11">
        <v>589</v>
      </c>
      <c r="M165" s="14">
        <f>L165/K165</f>
        <v>213.42483615276393</v>
      </c>
      <c r="N165" s="11" t="str">
        <f t="shared" si="2"/>
        <v>URBAN</v>
      </c>
      <c r="O165" s="11" t="str">
        <f>IF(OR(LEFT(B165,3)="BER",LEFT(B165,3)="DOR",LEFT(B165,3)="ELL",LEFT(B165,3)="GER",LEFT(B165,3)="MAC",LEFT(B165,3)="UND"),"Y","")</f>
        <v>Y</v>
      </c>
      <c r="P165" s="15">
        <v>2019</v>
      </c>
      <c r="Q165" s="9">
        <v>2023</v>
      </c>
    </row>
    <row r="166" spans="1:17" x14ac:dyDescent="0.25">
      <c r="A166" s="10" t="s">
        <v>17</v>
      </c>
      <c r="B166" s="10" t="s">
        <v>18</v>
      </c>
      <c r="C166" s="11" t="s">
        <v>217</v>
      </c>
      <c r="D166" s="10" t="s">
        <v>213</v>
      </c>
      <c r="E166" s="11" t="s">
        <v>21</v>
      </c>
      <c r="F166" s="12">
        <v>0.77375000000000005</v>
      </c>
      <c r="G166" s="13">
        <v>0.16645833333333335</v>
      </c>
      <c r="H166" s="13">
        <v>1.6168750000000001</v>
      </c>
      <c r="I166" s="12">
        <v>2.5570833333333338</v>
      </c>
      <c r="J166" s="13">
        <v>0.80715909090909099</v>
      </c>
      <c r="K166" s="13">
        <v>3.3642424242424247</v>
      </c>
      <c r="L166" s="11">
        <v>475</v>
      </c>
      <c r="M166" s="14">
        <f>L166/K166</f>
        <v>141.19077643667805</v>
      </c>
      <c r="N166" s="11" t="str">
        <f t="shared" si="2"/>
        <v>URBAN</v>
      </c>
      <c r="O166" s="11" t="str">
        <f>IF(OR(LEFT(B166,3)="BER",LEFT(B166,3)="DOR",LEFT(B166,3)="ELL",LEFT(B166,3)="GER",LEFT(B166,3)="MAC",LEFT(B166,3)="UND"),"Y","")</f>
        <v>Y</v>
      </c>
      <c r="P166" s="15">
        <v>2019</v>
      </c>
      <c r="Q166" s="9">
        <v>2023</v>
      </c>
    </row>
    <row r="167" spans="1:17" x14ac:dyDescent="0.25">
      <c r="A167" s="10" t="s">
        <v>17</v>
      </c>
      <c r="B167" s="10" t="s">
        <v>18</v>
      </c>
      <c r="C167" s="11" t="s">
        <v>218</v>
      </c>
      <c r="D167" s="10" t="s">
        <v>213</v>
      </c>
      <c r="E167" s="11" t="s">
        <v>21</v>
      </c>
      <c r="F167" s="12">
        <v>0.28089015151515151</v>
      </c>
      <c r="G167" s="13">
        <v>9.3617424242424238E-2</v>
      </c>
      <c r="H167" s="13">
        <v>0.84543560606060597</v>
      </c>
      <c r="I167" s="12">
        <v>1.2199431818181816</v>
      </c>
      <c r="J167" s="13">
        <v>0.65509469696969702</v>
      </c>
      <c r="K167" s="13">
        <v>1.8750378787878788</v>
      </c>
      <c r="L167" s="11">
        <v>819</v>
      </c>
      <c r="M167" s="14">
        <f>L167/K167</f>
        <v>436.7911759358397</v>
      </c>
      <c r="N167" s="11" t="str">
        <f t="shared" si="2"/>
        <v>URBAN</v>
      </c>
      <c r="O167" s="11" t="str">
        <f>IF(OR(LEFT(B167,3)="BER",LEFT(B167,3)="DOR",LEFT(B167,3)="ELL",LEFT(B167,3)="GER",LEFT(B167,3)="MAC",LEFT(B167,3)="UND"),"Y","")</f>
        <v>Y</v>
      </c>
      <c r="P167" s="15">
        <v>2019</v>
      </c>
      <c r="Q167" s="9">
        <v>2023</v>
      </c>
    </row>
    <row r="168" spans="1:17" x14ac:dyDescent="0.25">
      <c r="A168" s="10" t="s">
        <v>17</v>
      </c>
      <c r="B168" s="10" t="s">
        <v>18</v>
      </c>
      <c r="C168" s="11" t="s">
        <v>219</v>
      </c>
      <c r="D168" s="10" t="s">
        <v>213</v>
      </c>
      <c r="E168" s="11" t="s">
        <v>21</v>
      </c>
      <c r="F168" s="12">
        <v>1.7904166666666665</v>
      </c>
      <c r="G168" s="13">
        <v>0.39123106060606055</v>
      </c>
      <c r="H168" s="13">
        <v>0.8786742424242423</v>
      </c>
      <c r="I168" s="12">
        <v>3.0603219696969695</v>
      </c>
      <c r="J168" s="13">
        <v>1.2440719696969698</v>
      </c>
      <c r="K168" s="13">
        <v>4.3043939393939397</v>
      </c>
      <c r="L168" s="11">
        <v>805</v>
      </c>
      <c r="M168" s="14">
        <f>L168/K168</f>
        <v>187.01819845823505</v>
      </c>
      <c r="N168" s="11" t="str">
        <f t="shared" si="2"/>
        <v>URBAN</v>
      </c>
      <c r="O168" s="11" t="str">
        <f>IF(OR(LEFT(B168,3)="BER",LEFT(B168,3)="DOR",LEFT(B168,3)="ELL",LEFT(B168,3)="GER",LEFT(B168,3)="MAC",LEFT(B168,3)="UND"),"Y","")</f>
        <v>Y</v>
      </c>
      <c r="P168" s="15">
        <v>2019</v>
      </c>
      <c r="Q168" s="9">
        <v>2023</v>
      </c>
    </row>
    <row r="169" spans="1:17" x14ac:dyDescent="0.25">
      <c r="A169" s="10" t="s">
        <v>33</v>
      </c>
      <c r="B169" s="10" t="s">
        <v>34</v>
      </c>
      <c r="C169" s="11" t="s">
        <v>220</v>
      </c>
      <c r="D169" s="10" t="s">
        <v>221</v>
      </c>
      <c r="E169" s="11" t="s">
        <v>21</v>
      </c>
      <c r="F169" s="12">
        <v>2.0610227272727273</v>
      </c>
      <c r="G169" s="13">
        <v>0.25731060606060602</v>
      </c>
      <c r="H169" s="13">
        <v>1.152405303030303</v>
      </c>
      <c r="I169" s="12">
        <v>3.4707386363636363</v>
      </c>
      <c r="J169" s="13">
        <v>0.77681818181818185</v>
      </c>
      <c r="K169" s="13">
        <v>4.2475568181818186</v>
      </c>
      <c r="L169" s="11">
        <v>682</v>
      </c>
      <c r="M169" s="14">
        <f>L169/K169</f>
        <v>160.56289043166524</v>
      </c>
      <c r="N169" s="11" t="str">
        <f t="shared" si="2"/>
        <v>URBAN</v>
      </c>
      <c r="O169" s="11" t="str">
        <f>IF(OR(LEFT(B169,3)="BER",LEFT(B169,3)="DOR",LEFT(B169,3)="ELL",LEFT(B169,3)="GER",LEFT(B169,3)="MAC",LEFT(B169,3)="UND"),"Y","")</f>
        <v>Y</v>
      </c>
      <c r="P169" s="15">
        <v>2020</v>
      </c>
      <c r="Q169" s="9">
        <v>2024</v>
      </c>
    </row>
    <row r="170" spans="1:17" x14ac:dyDescent="0.25">
      <c r="A170" s="10" t="s">
        <v>33</v>
      </c>
      <c r="B170" s="10" t="s">
        <v>34</v>
      </c>
      <c r="C170" s="11" t="s">
        <v>222</v>
      </c>
      <c r="D170" s="10" t="s">
        <v>221</v>
      </c>
      <c r="E170" s="11" t="s">
        <v>21</v>
      </c>
      <c r="F170" s="12">
        <v>1.1050189393939394</v>
      </c>
      <c r="G170" s="13">
        <v>0.59842803030303027</v>
      </c>
      <c r="H170" s="13">
        <v>0.97933712121212113</v>
      </c>
      <c r="I170" s="12">
        <v>2.6827840909090908</v>
      </c>
      <c r="J170" s="13">
        <v>0.83619318181818192</v>
      </c>
      <c r="K170" s="13">
        <v>3.5189772727272728</v>
      </c>
      <c r="L170" s="11">
        <v>527</v>
      </c>
      <c r="M170" s="14">
        <f>L170/K170</f>
        <v>149.75942131946911</v>
      </c>
      <c r="N170" s="11" t="str">
        <f t="shared" si="2"/>
        <v>URBAN</v>
      </c>
      <c r="O170" s="11" t="str">
        <f>IF(OR(LEFT(B170,3)="BER",LEFT(B170,3)="DOR",LEFT(B170,3)="ELL",LEFT(B170,3)="GER",LEFT(B170,3)="MAC",LEFT(B170,3)="UND"),"Y","")</f>
        <v>Y</v>
      </c>
      <c r="P170" s="15">
        <v>2020</v>
      </c>
      <c r="Q170" s="9">
        <v>2024</v>
      </c>
    </row>
    <row r="171" spans="1:17" x14ac:dyDescent="0.25">
      <c r="A171" s="10" t="s">
        <v>33</v>
      </c>
      <c r="B171" s="10" t="s">
        <v>34</v>
      </c>
      <c r="C171" s="11" t="s">
        <v>223</v>
      </c>
      <c r="D171" s="10" t="s">
        <v>221</v>
      </c>
      <c r="E171" s="11" t="s">
        <v>21</v>
      </c>
      <c r="F171" s="12">
        <v>0.44647727272727272</v>
      </c>
      <c r="G171" s="13">
        <v>0</v>
      </c>
      <c r="H171" s="13">
        <v>0.45249999999999996</v>
      </c>
      <c r="I171" s="12">
        <v>0.89897727272727279</v>
      </c>
      <c r="J171" s="13">
        <v>0.94378787878787873</v>
      </c>
      <c r="K171" s="13">
        <v>1.8427651515151515</v>
      </c>
      <c r="L171" s="11">
        <v>191</v>
      </c>
      <c r="M171" s="14">
        <f>L171/K171</f>
        <v>103.64858476022117</v>
      </c>
      <c r="N171" s="11" t="str">
        <f t="shared" si="2"/>
        <v>URBAN</v>
      </c>
      <c r="O171" s="11" t="str">
        <f>IF(OR(LEFT(B171,3)="BER",LEFT(B171,3)="DOR",LEFT(B171,3)="ELL",LEFT(B171,3)="GER",LEFT(B171,3)="MAC",LEFT(B171,3)="UND"),"Y","")</f>
        <v>Y</v>
      </c>
      <c r="P171" s="15">
        <v>2020</v>
      </c>
      <c r="Q171" s="9">
        <v>2024</v>
      </c>
    </row>
    <row r="172" spans="1:17" x14ac:dyDescent="0.25">
      <c r="A172" s="10" t="s">
        <v>33</v>
      </c>
      <c r="B172" s="10" t="s">
        <v>34</v>
      </c>
      <c r="C172" s="11" t="s">
        <v>224</v>
      </c>
      <c r="D172" s="10" t="s">
        <v>221</v>
      </c>
      <c r="E172" s="11" t="s">
        <v>21</v>
      </c>
      <c r="F172" s="12">
        <v>0.75456439393939378</v>
      </c>
      <c r="G172" s="13">
        <v>5.664772727272728E-2</v>
      </c>
      <c r="H172" s="13">
        <v>0.27797348484848483</v>
      </c>
      <c r="I172" s="12">
        <v>1.089185606060606</v>
      </c>
      <c r="J172" s="13">
        <v>0.27013257575757577</v>
      </c>
      <c r="K172" s="13">
        <v>1.3593181818181819</v>
      </c>
      <c r="L172" s="11">
        <v>225</v>
      </c>
      <c r="M172" s="14">
        <f>L172/K172</f>
        <v>165.52415983949172</v>
      </c>
      <c r="N172" s="11" t="str">
        <f t="shared" si="2"/>
        <v>URBAN</v>
      </c>
      <c r="O172" s="11" t="str">
        <f>IF(OR(LEFT(B172,3)="BER",LEFT(B172,3)="DOR",LEFT(B172,3)="ELL",LEFT(B172,3)="GER",LEFT(B172,3)="MAC",LEFT(B172,3)="UND"),"Y","")</f>
        <v>Y</v>
      </c>
      <c r="P172" s="15">
        <v>2020</v>
      </c>
      <c r="Q172" s="9">
        <v>2024</v>
      </c>
    </row>
    <row r="173" spans="1:17" x14ac:dyDescent="0.25">
      <c r="A173" s="10" t="s">
        <v>33</v>
      </c>
      <c r="B173" s="10" t="s">
        <v>34</v>
      </c>
      <c r="C173" s="11" t="s">
        <v>225</v>
      </c>
      <c r="D173" s="10" t="s">
        <v>221</v>
      </c>
      <c r="E173" s="11" t="s">
        <v>21</v>
      </c>
      <c r="F173" s="12">
        <v>1.3710037878787877</v>
      </c>
      <c r="G173" s="13">
        <v>0.19081439393939395</v>
      </c>
      <c r="H173" s="13">
        <v>0.87749999999999995</v>
      </c>
      <c r="I173" s="12">
        <v>2.4393181818181815</v>
      </c>
      <c r="J173" s="13">
        <v>0.43937500000000002</v>
      </c>
      <c r="K173" s="13">
        <v>2.8786931818181816</v>
      </c>
      <c r="L173" s="11">
        <v>729</v>
      </c>
      <c r="M173" s="14">
        <f>L173/K173</f>
        <v>253.23990920753974</v>
      </c>
      <c r="N173" s="11" t="str">
        <f t="shared" si="2"/>
        <v>URBAN</v>
      </c>
      <c r="O173" s="11" t="str">
        <f>IF(OR(LEFT(B173,3)="BER",LEFT(B173,3)="DOR",LEFT(B173,3)="ELL",LEFT(B173,3)="GER",LEFT(B173,3)="MAC",LEFT(B173,3)="UND"),"Y","")</f>
        <v>Y</v>
      </c>
      <c r="P173" s="15">
        <v>2020</v>
      </c>
      <c r="Q173" s="9">
        <v>2024</v>
      </c>
    </row>
    <row r="174" spans="1:17" x14ac:dyDescent="0.25">
      <c r="A174" s="10" t="s">
        <v>33</v>
      </c>
      <c r="B174" s="10" t="s">
        <v>34</v>
      </c>
      <c r="C174" s="11" t="s">
        <v>226</v>
      </c>
      <c r="D174" s="10" t="s">
        <v>221</v>
      </c>
      <c r="E174" s="11" t="s">
        <v>21</v>
      </c>
      <c r="F174" s="12">
        <v>0.80903409090909084</v>
      </c>
      <c r="G174" s="13">
        <v>0.17087121212121212</v>
      </c>
      <c r="H174" s="13">
        <v>2.2114772727272727</v>
      </c>
      <c r="I174" s="12">
        <v>3.1913825757575758</v>
      </c>
      <c r="J174" s="13">
        <v>3.9429545454545454</v>
      </c>
      <c r="K174" s="13">
        <v>7.1343371212121216</v>
      </c>
      <c r="L174" s="11">
        <v>413</v>
      </c>
      <c r="M174" s="14">
        <f>L174/K174</f>
        <v>57.889050234541124</v>
      </c>
      <c r="N174" s="11" t="str">
        <f t="shared" si="2"/>
        <v>URBAN</v>
      </c>
      <c r="O174" s="11" t="str">
        <f>IF(OR(LEFT(B174,3)="BER",LEFT(B174,3)="DOR",LEFT(B174,3)="ELL",LEFT(B174,3)="GER",LEFT(B174,3)="MAC",LEFT(B174,3)="UND"),"Y","")</f>
        <v>Y</v>
      </c>
      <c r="P174" s="15">
        <v>2020</v>
      </c>
      <c r="Q174" s="9">
        <v>2024</v>
      </c>
    </row>
    <row r="175" spans="1:17" x14ac:dyDescent="0.25">
      <c r="A175" s="10" t="s">
        <v>33</v>
      </c>
      <c r="B175" s="10" t="s">
        <v>34</v>
      </c>
      <c r="C175" s="11" t="s">
        <v>227</v>
      </c>
      <c r="D175" s="10" t="s">
        <v>221</v>
      </c>
      <c r="E175" s="11" t="s">
        <v>21</v>
      </c>
      <c r="F175" s="12">
        <v>0.29215909090909087</v>
      </c>
      <c r="G175" s="13">
        <v>0.36083333333333334</v>
      </c>
      <c r="H175" s="13">
        <v>2.2927840909090906</v>
      </c>
      <c r="I175" s="12">
        <v>2.9457765151515152</v>
      </c>
      <c r="J175" s="13">
        <v>0.82416666666666671</v>
      </c>
      <c r="K175" s="13">
        <v>3.7699431818181819</v>
      </c>
      <c r="L175" s="11">
        <v>715</v>
      </c>
      <c r="M175" s="14">
        <f>L175/K175</f>
        <v>189.65803077572303</v>
      </c>
      <c r="N175" s="11" t="str">
        <f t="shared" si="2"/>
        <v>URBAN</v>
      </c>
      <c r="O175" s="11" t="str">
        <f>IF(OR(LEFT(B175,3)="BER",LEFT(B175,3)="DOR",LEFT(B175,3)="ELL",LEFT(B175,3)="GER",LEFT(B175,3)="MAC",LEFT(B175,3)="UND"),"Y","")</f>
        <v>Y</v>
      </c>
      <c r="P175" s="15">
        <v>2020</v>
      </c>
      <c r="Q175" s="9">
        <v>2024</v>
      </c>
    </row>
    <row r="176" spans="1:17" x14ac:dyDescent="0.25">
      <c r="A176" s="10" t="s">
        <v>33</v>
      </c>
      <c r="B176" s="10" t="s">
        <v>34</v>
      </c>
      <c r="C176" s="11" t="s">
        <v>228</v>
      </c>
      <c r="D176" s="10" t="s">
        <v>221</v>
      </c>
      <c r="E176" s="11" t="s">
        <v>21</v>
      </c>
      <c r="F176" s="12">
        <v>0</v>
      </c>
      <c r="G176" s="13">
        <v>0</v>
      </c>
      <c r="H176" s="13">
        <v>0.21232954545454544</v>
      </c>
      <c r="I176" s="12">
        <v>0.21232954545454544</v>
      </c>
      <c r="J176" s="13">
        <v>0.92871212121212132</v>
      </c>
      <c r="K176" s="13">
        <v>1.1410416666666667</v>
      </c>
      <c r="L176" s="11">
        <v>43</v>
      </c>
      <c r="M176" s="14">
        <f>L176/K176</f>
        <v>37.684863976629536</v>
      </c>
      <c r="N176" s="11" t="str">
        <f t="shared" si="2"/>
        <v>URBAN</v>
      </c>
      <c r="O176" s="11" t="str">
        <f>IF(OR(LEFT(B176,3)="BER",LEFT(B176,3)="DOR",LEFT(B176,3)="ELL",LEFT(B176,3)="GER",LEFT(B176,3)="MAC",LEFT(B176,3)="UND"),"Y","")</f>
        <v>Y</v>
      </c>
      <c r="P176" s="15">
        <v>2020</v>
      </c>
      <c r="Q176" s="9">
        <v>2024</v>
      </c>
    </row>
    <row r="177" spans="1:17" x14ac:dyDescent="0.25">
      <c r="A177" s="10" t="s">
        <v>33</v>
      </c>
      <c r="B177" s="10" t="s">
        <v>141</v>
      </c>
      <c r="C177" s="11" t="s">
        <v>229</v>
      </c>
      <c r="D177" s="10" t="s">
        <v>230</v>
      </c>
      <c r="E177" s="11" t="s">
        <v>21</v>
      </c>
      <c r="F177" s="12">
        <v>2.5717424242424243</v>
      </c>
      <c r="G177" s="13">
        <v>0.11232954545454546</v>
      </c>
      <c r="H177" s="13">
        <v>0.66570075757575764</v>
      </c>
      <c r="I177" s="12">
        <v>3.3497727272727271</v>
      </c>
      <c r="J177" s="13">
        <v>5.3950946969696965</v>
      </c>
      <c r="K177" s="13">
        <v>8.7448674242424236</v>
      </c>
      <c r="L177" s="11">
        <v>137</v>
      </c>
      <c r="M177" s="14">
        <f>L177/K177</f>
        <v>15.666332415767691</v>
      </c>
      <c r="N177" s="11" t="str">
        <f t="shared" si="2"/>
        <v>RURAL</v>
      </c>
      <c r="O177" s="11" t="str">
        <f>IF(OR(LEFT(B177,3)="BER",LEFT(B177,3)="DOR",LEFT(B177,3)="ELL",LEFT(B177,3)="GER",LEFT(B177,3)="MAC",LEFT(B177,3)="UND"),"Y","")</f>
        <v>Y</v>
      </c>
      <c r="P177" s="15">
        <v>2019</v>
      </c>
      <c r="Q177" s="9">
        <v>2025</v>
      </c>
    </row>
    <row r="178" spans="1:17" x14ac:dyDescent="0.25">
      <c r="A178" s="10" t="s">
        <v>33</v>
      </c>
      <c r="B178" s="10" t="s">
        <v>141</v>
      </c>
      <c r="C178" s="11" t="s">
        <v>231</v>
      </c>
      <c r="D178" s="10" t="s">
        <v>230</v>
      </c>
      <c r="E178" s="11" t="s">
        <v>21</v>
      </c>
      <c r="F178" s="12">
        <v>2.8070833333333334</v>
      </c>
      <c r="G178" s="13">
        <v>0.20952651515151519</v>
      </c>
      <c r="H178" s="13">
        <v>3.2526704545454543</v>
      </c>
      <c r="I178" s="12">
        <v>6.2692803030303033</v>
      </c>
      <c r="J178" s="13">
        <v>3.2012310606060606</v>
      </c>
      <c r="K178" s="13">
        <v>9.4705113636363638</v>
      </c>
      <c r="L178" s="11">
        <v>214</v>
      </c>
      <c r="M178" s="14">
        <f>L178/K178</f>
        <v>22.596456704723394</v>
      </c>
      <c r="N178" s="11" t="str">
        <f t="shared" si="2"/>
        <v>RURAL</v>
      </c>
      <c r="O178" s="11" t="str">
        <f>IF(OR(LEFT(B178,3)="BER",LEFT(B178,3)="DOR",LEFT(B178,3)="ELL",LEFT(B178,3)="GER",LEFT(B178,3)="MAC",LEFT(B178,3)="UND"),"Y","")</f>
        <v>Y</v>
      </c>
      <c r="P178" s="15">
        <v>2019</v>
      </c>
      <c r="Q178" s="9">
        <v>2025</v>
      </c>
    </row>
    <row r="179" spans="1:17" x14ac:dyDescent="0.25">
      <c r="A179" s="10" t="s">
        <v>33</v>
      </c>
      <c r="B179" s="10" t="s">
        <v>141</v>
      </c>
      <c r="C179" s="11" t="s">
        <v>232</v>
      </c>
      <c r="D179" s="10" t="s">
        <v>230</v>
      </c>
      <c r="E179" s="11" t="s">
        <v>21</v>
      </c>
      <c r="F179" s="12">
        <v>1.4886553030303029</v>
      </c>
      <c r="G179" s="13">
        <v>0.83640151515151506</v>
      </c>
      <c r="H179" s="13">
        <v>1.9301325757575758</v>
      </c>
      <c r="I179" s="12">
        <v>4.2551893939393945</v>
      </c>
      <c r="J179" s="13">
        <v>1.9108333333333334</v>
      </c>
      <c r="K179" s="13">
        <v>6.1660227272727282</v>
      </c>
      <c r="L179" s="11">
        <v>342</v>
      </c>
      <c r="M179" s="14">
        <f>L179/K179</f>
        <v>55.465251285453633</v>
      </c>
      <c r="N179" s="11" t="str">
        <f t="shared" si="2"/>
        <v>URBAN</v>
      </c>
      <c r="O179" s="11" t="str">
        <f>IF(OR(LEFT(B179,3)="BER",LEFT(B179,3)="DOR",LEFT(B179,3)="ELL",LEFT(B179,3)="GER",LEFT(B179,3)="MAC",LEFT(B179,3)="UND"),"Y","")</f>
        <v>Y</v>
      </c>
      <c r="P179" s="15">
        <v>2019</v>
      </c>
      <c r="Q179" s="9">
        <v>2023</v>
      </c>
    </row>
    <row r="180" spans="1:17" x14ac:dyDescent="0.25">
      <c r="A180" s="10" t="s">
        <v>33</v>
      </c>
      <c r="B180" s="10" t="s">
        <v>141</v>
      </c>
      <c r="C180" s="11" t="s">
        <v>233</v>
      </c>
      <c r="D180" s="10" t="s">
        <v>230</v>
      </c>
      <c r="E180" s="11" t="s">
        <v>21</v>
      </c>
      <c r="F180" s="12">
        <v>3.431912878787879</v>
      </c>
      <c r="G180" s="13">
        <v>0.30352272727272728</v>
      </c>
      <c r="H180" s="13">
        <v>1.8932765151515152</v>
      </c>
      <c r="I180" s="12">
        <v>5.6287121212121205</v>
      </c>
      <c r="J180" s="13">
        <v>1.9378977272727274</v>
      </c>
      <c r="K180" s="13">
        <v>7.5666098484848483</v>
      </c>
      <c r="L180" s="11">
        <v>281</v>
      </c>
      <c r="M180" s="14">
        <f>L180/K180</f>
        <v>37.136842737605662</v>
      </c>
      <c r="N180" s="11" t="str">
        <f t="shared" si="2"/>
        <v>URBAN</v>
      </c>
      <c r="O180" s="11" t="str">
        <f>IF(OR(LEFT(B180,3)="BER",LEFT(B180,3)="DOR",LEFT(B180,3)="ELL",LEFT(B180,3)="GER",LEFT(B180,3)="MAC",LEFT(B180,3)="UND"),"Y","")</f>
        <v>Y</v>
      </c>
      <c r="P180" s="15">
        <v>2019</v>
      </c>
      <c r="Q180" s="9">
        <v>2023</v>
      </c>
    </row>
    <row r="181" spans="1:17" x14ac:dyDescent="0.25">
      <c r="A181" s="10" t="s">
        <v>33</v>
      </c>
      <c r="B181" s="10" t="s">
        <v>34</v>
      </c>
      <c r="C181" s="11" t="s">
        <v>234</v>
      </c>
      <c r="D181" s="10" t="s">
        <v>235</v>
      </c>
      <c r="E181" s="11" t="s">
        <v>21</v>
      </c>
      <c r="F181" s="12">
        <v>1.1918181818181817</v>
      </c>
      <c r="G181" s="16">
        <v>0</v>
      </c>
      <c r="H181" s="12">
        <v>1.1358522727272728</v>
      </c>
      <c r="I181" s="12">
        <v>2.3276704545454541</v>
      </c>
      <c r="J181" s="13">
        <v>1.5883901515151517</v>
      </c>
      <c r="K181" s="12">
        <v>3.916060606060606</v>
      </c>
      <c r="L181" s="11">
        <v>494</v>
      </c>
      <c r="M181" s="14">
        <f>L181/K181</f>
        <v>126.14717944749671</v>
      </c>
      <c r="N181" s="11" t="str">
        <f t="shared" si="2"/>
        <v>URBAN</v>
      </c>
      <c r="O181" s="11" t="str">
        <f>IF(OR(LEFT(B181,3)="BER",LEFT(B181,3)="DOR",LEFT(B181,3)="ELL",LEFT(B181,3)="GER",LEFT(B181,3)="MAC",LEFT(B181,3)="UND"),"Y","")</f>
        <v>Y</v>
      </c>
      <c r="P181" s="15">
        <v>2018</v>
      </c>
      <c r="Q181" s="9">
        <v>2022</v>
      </c>
    </row>
    <row r="182" spans="1:17" x14ac:dyDescent="0.25">
      <c r="A182" s="10" t="s">
        <v>33</v>
      </c>
      <c r="B182" s="10" t="s">
        <v>34</v>
      </c>
      <c r="C182" s="11" t="s">
        <v>236</v>
      </c>
      <c r="D182" s="10" t="s">
        <v>235</v>
      </c>
      <c r="E182" s="11" t="s">
        <v>21</v>
      </c>
      <c r="F182" s="12">
        <v>1.2235606060606059</v>
      </c>
      <c r="G182" s="16">
        <v>9.111742424242425E-2</v>
      </c>
      <c r="H182" s="12">
        <v>2.1683143939393941</v>
      </c>
      <c r="I182" s="12">
        <v>3.4829924242424242</v>
      </c>
      <c r="J182" s="13">
        <v>0.36431818181818182</v>
      </c>
      <c r="K182" s="12">
        <v>3.8473106060606059</v>
      </c>
      <c r="L182" s="11">
        <v>389</v>
      </c>
      <c r="M182" s="14">
        <f>L182/K182</f>
        <v>101.10959052466796</v>
      </c>
      <c r="N182" s="11" t="str">
        <f t="shared" si="2"/>
        <v>URBAN</v>
      </c>
      <c r="O182" s="11" t="str">
        <f>IF(OR(LEFT(B182,3)="BER",LEFT(B182,3)="DOR",LEFT(B182,3)="ELL",LEFT(B182,3)="GER",LEFT(B182,3)="MAC",LEFT(B182,3)="UND"),"Y","")</f>
        <v>Y</v>
      </c>
      <c r="P182" s="15">
        <v>2018</v>
      </c>
      <c r="Q182" s="9">
        <v>2022</v>
      </c>
    </row>
    <row r="183" spans="1:17" x14ac:dyDescent="0.25">
      <c r="A183" s="10" t="s">
        <v>33</v>
      </c>
      <c r="B183" s="10" t="s">
        <v>34</v>
      </c>
      <c r="C183" s="11" t="s">
        <v>237</v>
      </c>
      <c r="D183" s="10" t="s">
        <v>235</v>
      </c>
      <c r="E183" s="11" t="s">
        <v>21</v>
      </c>
      <c r="F183" s="12">
        <v>2.6965151515151513</v>
      </c>
      <c r="G183" s="16">
        <v>0.40518939393939385</v>
      </c>
      <c r="H183" s="12">
        <v>1.1286363636363637</v>
      </c>
      <c r="I183" s="12">
        <v>4.2303409090909083</v>
      </c>
      <c r="J183" s="13">
        <v>2.7859848484848484E-2</v>
      </c>
      <c r="K183" s="12">
        <v>4.2582007575757572</v>
      </c>
      <c r="L183" s="11">
        <v>516</v>
      </c>
      <c r="M183" s="14">
        <f>L183/K183</f>
        <v>121.17794096062411</v>
      </c>
      <c r="N183" s="11" t="str">
        <f t="shared" si="2"/>
        <v>URBAN</v>
      </c>
      <c r="O183" s="11" t="str">
        <f>IF(OR(LEFT(B183,3)="BER",LEFT(B183,3)="DOR",LEFT(B183,3)="ELL",LEFT(B183,3)="GER",LEFT(B183,3)="MAC",LEFT(B183,3)="UND"),"Y","")</f>
        <v>Y</v>
      </c>
      <c r="P183" s="15">
        <v>2018</v>
      </c>
      <c r="Q183" s="9">
        <v>2022</v>
      </c>
    </row>
    <row r="184" spans="1:17" x14ac:dyDescent="0.25">
      <c r="A184" s="10" t="s">
        <v>33</v>
      </c>
      <c r="B184" s="10" t="s">
        <v>34</v>
      </c>
      <c r="C184" s="11" t="s">
        <v>238</v>
      </c>
      <c r="D184" s="10" t="s">
        <v>235</v>
      </c>
      <c r="E184" s="11" t="s">
        <v>21</v>
      </c>
      <c r="F184" s="12">
        <v>1.9788068181818184</v>
      </c>
      <c r="G184" s="16">
        <v>0.3560416666666667</v>
      </c>
      <c r="H184" s="12">
        <v>3.0527462121212121</v>
      </c>
      <c r="I184" s="12">
        <v>5.3875946969696971</v>
      </c>
      <c r="J184" s="13">
        <v>1.0945833333333332</v>
      </c>
      <c r="K184" s="12">
        <v>6.4821780303030305</v>
      </c>
      <c r="L184" s="11">
        <v>601</v>
      </c>
      <c r="M184" s="14">
        <f>L184/K184</f>
        <v>92.715750352802985</v>
      </c>
      <c r="N184" s="11" t="str">
        <f t="shared" si="2"/>
        <v>URBAN</v>
      </c>
      <c r="O184" s="11" t="str">
        <f>IF(OR(LEFT(B184,3)="BER",LEFT(B184,3)="DOR",LEFT(B184,3)="ELL",LEFT(B184,3)="GER",LEFT(B184,3)="MAC",LEFT(B184,3)="UND"),"Y","")</f>
        <v>Y</v>
      </c>
      <c r="P184" s="15">
        <v>2018</v>
      </c>
      <c r="Q184" s="9">
        <v>2022</v>
      </c>
    </row>
    <row r="185" spans="1:17" x14ac:dyDescent="0.25">
      <c r="A185" s="10" t="s">
        <v>33</v>
      </c>
      <c r="B185" s="10" t="s">
        <v>34</v>
      </c>
      <c r="C185" s="11" t="s">
        <v>239</v>
      </c>
      <c r="D185" s="10" t="s">
        <v>235</v>
      </c>
      <c r="E185" s="11" t="s">
        <v>21</v>
      </c>
      <c r="F185" s="12">
        <v>1.6657765151515149</v>
      </c>
      <c r="G185" s="16">
        <v>0.1662121212121212</v>
      </c>
      <c r="H185" s="12">
        <v>1.4798863636363637</v>
      </c>
      <c r="I185" s="12">
        <v>3.3118750000000001</v>
      </c>
      <c r="J185" s="13">
        <v>0.31922348484848484</v>
      </c>
      <c r="K185" s="12">
        <v>3.6310984848484851</v>
      </c>
      <c r="L185" s="11">
        <v>595</v>
      </c>
      <c r="M185" s="14">
        <f>L185/K185</f>
        <v>163.86225889569272</v>
      </c>
      <c r="N185" s="11" t="str">
        <f t="shared" si="2"/>
        <v>URBAN</v>
      </c>
      <c r="O185" s="11" t="str">
        <f>IF(OR(LEFT(B185,3)="BER",LEFT(B185,3)="DOR",LEFT(B185,3)="ELL",LEFT(B185,3)="GER",LEFT(B185,3)="MAC",LEFT(B185,3)="UND"),"Y","")</f>
        <v>Y</v>
      </c>
      <c r="P185" s="15">
        <v>2018</v>
      </c>
      <c r="Q185" s="9">
        <v>2022</v>
      </c>
    </row>
    <row r="186" spans="1:17" x14ac:dyDescent="0.25">
      <c r="A186" s="10" t="s">
        <v>33</v>
      </c>
      <c r="B186" s="10" t="s">
        <v>34</v>
      </c>
      <c r="C186" s="11" t="s">
        <v>240</v>
      </c>
      <c r="D186" s="10" t="s">
        <v>235</v>
      </c>
      <c r="E186" s="11" t="s">
        <v>21</v>
      </c>
      <c r="F186" s="12">
        <v>0.73100378787878784</v>
      </c>
      <c r="G186" s="16">
        <v>0.22598484848484848</v>
      </c>
      <c r="H186" s="12">
        <v>1.1033522727272727</v>
      </c>
      <c r="I186" s="12">
        <v>2.0603409090909088</v>
      </c>
      <c r="J186" s="13">
        <v>2.5328030303030302</v>
      </c>
      <c r="K186" s="12">
        <v>4.5931439393939391</v>
      </c>
      <c r="L186" s="11">
        <v>297</v>
      </c>
      <c r="M186" s="14">
        <f>L186/K186</f>
        <v>64.661592129244013</v>
      </c>
      <c r="N186" s="11" t="str">
        <f t="shared" si="2"/>
        <v>URBAN</v>
      </c>
      <c r="O186" s="11" t="str">
        <f>IF(OR(LEFT(B186,3)="BER",LEFT(B186,3)="DOR",LEFT(B186,3)="ELL",LEFT(B186,3)="GER",LEFT(B186,3)="MAC",LEFT(B186,3)="UND"),"Y","")</f>
        <v>Y</v>
      </c>
      <c r="P186" s="15">
        <v>2018</v>
      </c>
      <c r="Q186" s="9">
        <v>2022</v>
      </c>
    </row>
    <row r="187" spans="1:17" x14ac:dyDescent="0.25">
      <c r="A187" s="10" t="s">
        <v>33</v>
      </c>
      <c r="B187" s="10" t="s">
        <v>34</v>
      </c>
      <c r="C187" s="11" t="s">
        <v>241</v>
      </c>
      <c r="D187" s="10" t="s">
        <v>235</v>
      </c>
      <c r="E187" s="11" t="s">
        <v>21</v>
      </c>
      <c r="F187" s="12">
        <v>3.5957765151515151</v>
      </c>
      <c r="G187" s="16">
        <v>0.31210227272727276</v>
      </c>
      <c r="H187" s="12">
        <v>1.9980681818181816</v>
      </c>
      <c r="I187" s="12">
        <v>5.90594696969697</v>
      </c>
      <c r="J187" s="13">
        <v>0.21515151515151515</v>
      </c>
      <c r="K187" s="12">
        <v>6.1210984848484848</v>
      </c>
      <c r="L187" s="11">
        <v>771</v>
      </c>
      <c r="M187" s="14">
        <f>L187/K187</f>
        <v>125.95778386975006</v>
      </c>
      <c r="N187" s="11" t="str">
        <f t="shared" si="2"/>
        <v>URBAN</v>
      </c>
      <c r="O187" s="11" t="str">
        <f>IF(OR(LEFT(B187,3)="BER",LEFT(B187,3)="DOR",LEFT(B187,3)="ELL",LEFT(B187,3)="GER",LEFT(B187,3)="MAC",LEFT(B187,3)="UND"),"Y","")</f>
        <v>Y</v>
      </c>
      <c r="P187" s="15">
        <v>2018</v>
      </c>
      <c r="Q187" s="9">
        <v>2022</v>
      </c>
    </row>
    <row r="188" spans="1:17" x14ac:dyDescent="0.25">
      <c r="A188" s="10" t="s">
        <v>17</v>
      </c>
      <c r="B188" s="10" t="s">
        <v>18</v>
      </c>
      <c r="C188" s="11" t="s">
        <v>242</v>
      </c>
      <c r="D188" s="10" t="s">
        <v>243</v>
      </c>
      <c r="E188" s="11" t="s">
        <v>21</v>
      </c>
      <c r="F188" s="12">
        <v>4.0775378787878793</v>
      </c>
      <c r="G188" s="13">
        <v>0.69585227272727268</v>
      </c>
      <c r="H188" s="13">
        <v>2.2570454545454548</v>
      </c>
      <c r="I188" s="12">
        <v>7.0304356060606059</v>
      </c>
      <c r="J188" s="13">
        <v>0.83659090909090927</v>
      </c>
      <c r="K188" s="13">
        <v>7.8670265151515153</v>
      </c>
      <c r="L188" s="11">
        <v>625</v>
      </c>
      <c r="M188" s="14">
        <f>L188/K188</f>
        <v>79.445518430156554</v>
      </c>
      <c r="N188" s="11" t="str">
        <f t="shared" si="2"/>
        <v>URBAN</v>
      </c>
      <c r="O188" s="11" t="str">
        <f>IF(OR(LEFT(B188,3)="BER",LEFT(B188,3)="DOR",LEFT(B188,3)="ELL",LEFT(B188,3)="GER",LEFT(B188,3)="MAC",LEFT(B188,3)="UND"),"Y","")</f>
        <v>Y</v>
      </c>
      <c r="P188" s="15">
        <v>2020</v>
      </c>
      <c r="Q188" s="9">
        <v>2024</v>
      </c>
    </row>
    <row r="189" spans="1:17" x14ac:dyDescent="0.25">
      <c r="A189" s="10" t="s">
        <v>17</v>
      </c>
      <c r="B189" s="10" t="s">
        <v>18</v>
      </c>
      <c r="C189" s="11" t="s">
        <v>244</v>
      </c>
      <c r="D189" s="10" t="s">
        <v>243</v>
      </c>
      <c r="E189" s="11" t="s">
        <v>21</v>
      </c>
      <c r="F189" s="12">
        <v>1.5687121212121211</v>
      </c>
      <c r="G189" s="13">
        <v>0.2686931818181818</v>
      </c>
      <c r="H189" s="13">
        <v>1.1429734848484847</v>
      </c>
      <c r="I189" s="12">
        <v>2.980378787878788</v>
      </c>
      <c r="J189" s="13">
        <v>0.10138257575757575</v>
      </c>
      <c r="K189" s="13">
        <v>3.0817613636363639</v>
      </c>
      <c r="L189" s="11">
        <v>328</v>
      </c>
      <c r="M189" s="14">
        <f>L189/K189</f>
        <v>106.43264071977727</v>
      </c>
      <c r="N189" s="11" t="str">
        <f t="shared" si="2"/>
        <v>URBAN</v>
      </c>
      <c r="O189" s="11" t="str">
        <f>IF(OR(LEFT(B189,3)="BER",LEFT(B189,3)="DOR",LEFT(B189,3)="ELL",LEFT(B189,3)="GER",LEFT(B189,3)="MAC",LEFT(B189,3)="UND"),"Y","")</f>
        <v>Y</v>
      </c>
      <c r="P189" s="15">
        <v>2020</v>
      </c>
      <c r="Q189" s="9">
        <v>2024</v>
      </c>
    </row>
    <row r="190" spans="1:17" x14ac:dyDescent="0.25">
      <c r="A190" s="10" t="s">
        <v>17</v>
      </c>
      <c r="B190" s="10" t="s">
        <v>18</v>
      </c>
      <c r="C190" s="11" t="s">
        <v>245</v>
      </c>
      <c r="D190" s="10" t="s">
        <v>243</v>
      </c>
      <c r="E190" s="11" t="s">
        <v>21</v>
      </c>
      <c r="F190" s="12">
        <v>4.346534090909091</v>
      </c>
      <c r="G190" s="13">
        <v>0.37323863636363636</v>
      </c>
      <c r="H190" s="13">
        <v>1.9493371212121211</v>
      </c>
      <c r="I190" s="12">
        <v>6.6691098484848483</v>
      </c>
      <c r="J190" s="13">
        <v>0.30164772727272726</v>
      </c>
      <c r="K190" s="13">
        <v>6.9707575757575757</v>
      </c>
      <c r="L190" s="11">
        <v>724</v>
      </c>
      <c r="M190" s="14">
        <f>L190/K190</f>
        <v>103.86245571326103</v>
      </c>
      <c r="N190" s="11" t="str">
        <f t="shared" si="2"/>
        <v>URBAN</v>
      </c>
      <c r="O190" s="11" t="str">
        <f>IF(OR(LEFT(B190,3)="BER",LEFT(B190,3)="DOR",LEFT(B190,3)="ELL",LEFT(B190,3)="GER",LEFT(B190,3)="MAC",LEFT(B190,3)="UND"),"Y","")</f>
        <v>Y</v>
      </c>
      <c r="P190" s="15">
        <v>2020</v>
      </c>
      <c r="Q190" s="9">
        <v>2024</v>
      </c>
    </row>
    <row r="191" spans="1:17" x14ac:dyDescent="0.25">
      <c r="A191" s="10" t="s">
        <v>17</v>
      </c>
      <c r="B191" s="10" t="s">
        <v>18</v>
      </c>
      <c r="C191" s="11" t="s">
        <v>246</v>
      </c>
      <c r="D191" s="10" t="s">
        <v>243</v>
      </c>
      <c r="E191" s="11" t="s">
        <v>21</v>
      </c>
      <c r="F191" s="12">
        <v>1.1609280303030303</v>
      </c>
      <c r="G191" s="13">
        <v>0.44513257575757581</v>
      </c>
      <c r="H191" s="13">
        <v>1.2809469696969695</v>
      </c>
      <c r="I191" s="12">
        <v>2.8870075757575755</v>
      </c>
      <c r="J191" s="13">
        <v>0.57306818181818187</v>
      </c>
      <c r="K191" s="13">
        <v>3.4600757575757575</v>
      </c>
      <c r="L191" s="11">
        <v>239</v>
      </c>
      <c r="M191" s="14">
        <f>L191/K191</f>
        <v>69.073632124011993</v>
      </c>
      <c r="N191" s="11" t="str">
        <f t="shared" si="2"/>
        <v>URBAN</v>
      </c>
      <c r="O191" s="11" t="str">
        <f>IF(OR(LEFT(B191,3)="BER",LEFT(B191,3)="DOR",LEFT(B191,3)="ELL",LEFT(B191,3)="GER",LEFT(B191,3)="MAC",LEFT(B191,3)="UND"),"Y","")</f>
        <v>Y</v>
      </c>
      <c r="P191" s="15">
        <v>2020</v>
      </c>
      <c r="Q191" s="9">
        <v>2024</v>
      </c>
    </row>
    <row r="192" spans="1:17" x14ac:dyDescent="0.25">
      <c r="A192" s="10" t="s">
        <v>17</v>
      </c>
      <c r="B192" s="10" t="s">
        <v>18</v>
      </c>
      <c r="C192" s="11" t="s">
        <v>247</v>
      </c>
      <c r="D192" s="10" t="s">
        <v>243</v>
      </c>
      <c r="E192" s="11" t="s">
        <v>21</v>
      </c>
      <c r="F192" s="12">
        <v>3.9107196969696969</v>
      </c>
      <c r="G192" s="13">
        <v>0.50462121212121214</v>
      </c>
      <c r="H192" s="13">
        <v>1.9656439393939396</v>
      </c>
      <c r="I192" s="12">
        <v>6.3809848484848484</v>
      </c>
      <c r="J192" s="13">
        <v>1.1289962121212123</v>
      </c>
      <c r="K192" s="13">
        <v>7.5099810606060604</v>
      </c>
      <c r="L192" s="11">
        <v>673</v>
      </c>
      <c r="M192" s="14">
        <f>L192/K192</f>
        <v>89.614074199234864</v>
      </c>
      <c r="N192" s="11" t="str">
        <f t="shared" si="2"/>
        <v>URBAN</v>
      </c>
      <c r="O192" s="11" t="str">
        <f>IF(OR(LEFT(B192,3)="BER",LEFT(B192,3)="DOR",LEFT(B192,3)="ELL",LEFT(B192,3)="GER",LEFT(B192,3)="MAC",LEFT(B192,3)="UND"),"Y","")</f>
        <v>Y</v>
      </c>
      <c r="P192" s="15">
        <v>2020</v>
      </c>
      <c r="Q192" s="9">
        <v>2024</v>
      </c>
    </row>
    <row r="193" spans="1:17" x14ac:dyDescent="0.25">
      <c r="A193" s="10" t="s">
        <v>17</v>
      </c>
      <c r="B193" s="10" t="s">
        <v>18</v>
      </c>
      <c r="C193" s="11" t="s">
        <v>248</v>
      </c>
      <c r="D193" s="10" t="s">
        <v>243</v>
      </c>
      <c r="E193" s="11" t="s">
        <v>21</v>
      </c>
      <c r="F193" s="12">
        <v>3.2231818181818186</v>
      </c>
      <c r="G193" s="13">
        <v>0.14797348484848483</v>
      </c>
      <c r="H193" s="13">
        <v>1.4937689393939395</v>
      </c>
      <c r="I193" s="12">
        <v>4.8649242424242427</v>
      </c>
      <c r="J193" s="13">
        <v>0.46196969696969692</v>
      </c>
      <c r="K193" s="13">
        <v>5.3268939393939396</v>
      </c>
      <c r="L193" s="11">
        <v>570</v>
      </c>
      <c r="M193" s="14">
        <f>L193/K193</f>
        <v>107.00419540638555</v>
      </c>
      <c r="N193" s="11" t="str">
        <f t="shared" si="2"/>
        <v>URBAN</v>
      </c>
      <c r="O193" s="11" t="str">
        <f>IF(OR(LEFT(B193,3)="BER",LEFT(B193,3)="DOR",LEFT(B193,3)="ELL",LEFT(B193,3)="GER",LEFT(B193,3)="MAC",LEFT(B193,3)="UND"),"Y","")</f>
        <v>Y</v>
      </c>
      <c r="P193" s="15">
        <v>2020</v>
      </c>
      <c r="Q193" s="9">
        <v>2024</v>
      </c>
    </row>
    <row r="194" spans="1:17" x14ac:dyDescent="0.25">
      <c r="A194" s="10" t="s">
        <v>17</v>
      </c>
      <c r="B194" s="10" t="s">
        <v>18</v>
      </c>
      <c r="C194" s="11" t="s">
        <v>249</v>
      </c>
      <c r="D194" s="10" t="s">
        <v>243</v>
      </c>
      <c r="E194" s="11" t="s">
        <v>21</v>
      </c>
      <c r="F194" s="12">
        <v>3.4885795454545447</v>
      </c>
      <c r="G194" s="13">
        <v>0.2243939393939394</v>
      </c>
      <c r="H194" s="13">
        <v>1.9014015151515151</v>
      </c>
      <c r="I194" s="12">
        <v>5.614374999999999</v>
      </c>
      <c r="J194" s="13">
        <v>0.64568181818181813</v>
      </c>
      <c r="K194" s="13">
        <v>6.260056818181817</v>
      </c>
      <c r="L194" s="11">
        <v>682</v>
      </c>
      <c r="M194" s="14">
        <f>L194/K194</f>
        <v>108.9446980767311</v>
      </c>
      <c r="N194" s="11" t="str">
        <f t="shared" si="2"/>
        <v>URBAN</v>
      </c>
      <c r="O194" s="11" t="str">
        <f>IF(OR(LEFT(B194,3)="BER",LEFT(B194,3)="DOR",LEFT(B194,3)="ELL",LEFT(B194,3)="GER",LEFT(B194,3)="MAC",LEFT(B194,3)="UND"),"Y","")</f>
        <v>Y</v>
      </c>
      <c r="P194" s="15">
        <v>2020</v>
      </c>
      <c r="Q194" s="9">
        <v>2024</v>
      </c>
    </row>
    <row r="195" spans="1:17" x14ac:dyDescent="0.25">
      <c r="A195" s="10" t="s">
        <v>33</v>
      </c>
      <c r="B195" s="10" t="s">
        <v>34</v>
      </c>
      <c r="C195" s="11" t="s">
        <v>250</v>
      </c>
      <c r="D195" s="10" t="s">
        <v>251</v>
      </c>
      <c r="E195" s="11" t="s">
        <v>21</v>
      </c>
      <c r="F195" s="12">
        <v>2.4105113636363638</v>
      </c>
      <c r="G195" s="13">
        <v>0</v>
      </c>
      <c r="H195" s="13">
        <v>2.1786553030303031</v>
      </c>
      <c r="I195" s="12">
        <v>4.5891666666666664</v>
      </c>
      <c r="J195" s="13">
        <v>0.13757575757575757</v>
      </c>
      <c r="K195" s="13">
        <v>4.7267424242424241</v>
      </c>
      <c r="L195" s="11">
        <v>567</v>
      </c>
      <c r="M195" s="14">
        <f>L195/K195</f>
        <v>119.95576426842756</v>
      </c>
      <c r="N195" s="11" t="str">
        <f t="shared" ref="N195:N258" si="3">IF(M195&gt;35,"URBAN","RURAL")</f>
        <v>URBAN</v>
      </c>
      <c r="O195" s="11" t="str">
        <f>IF(OR(LEFT(B195,3)="BER",LEFT(B195,3)="DOR",LEFT(B195,3)="ELL",LEFT(B195,3)="GER",LEFT(B195,3)="MAC",LEFT(B195,3)="UND"),"Y","")</f>
        <v>Y</v>
      </c>
      <c r="P195" s="15">
        <v>2019</v>
      </c>
      <c r="Q195" s="9">
        <v>2023</v>
      </c>
    </row>
    <row r="196" spans="1:17" x14ac:dyDescent="0.25">
      <c r="A196" s="10" t="s">
        <v>33</v>
      </c>
      <c r="B196" s="10" t="s">
        <v>34</v>
      </c>
      <c r="C196" s="11" t="s">
        <v>252</v>
      </c>
      <c r="D196" s="10" t="s">
        <v>251</v>
      </c>
      <c r="E196" s="11" t="s">
        <v>21</v>
      </c>
      <c r="F196" s="12">
        <v>2.7422727272727272</v>
      </c>
      <c r="G196" s="13">
        <v>0.47653409090909088</v>
      </c>
      <c r="H196" s="13">
        <v>1.7065530303030303</v>
      </c>
      <c r="I196" s="12">
        <v>4.9253598484848489</v>
      </c>
      <c r="J196" s="13">
        <v>0.31617424242424247</v>
      </c>
      <c r="K196" s="13">
        <v>5.2415340909090915</v>
      </c>
      <c r="L196" s="11">
        <v>668</v>
      </c>
      <c r="M196" s="14">
        <f>L196/K196</f>
        <v>127.44360494737182</v>
      </c>
      <c r="N196" s="11" t="str">
        <f t="shared" si="3"/>
        <v>URBAN</v>
      </c>
      <c r="O196" s="11" t="str">
        <f>IF(OR(LEFT(B196,3)="BER",LEFT(B196,3)="DOR",LEFT(B196,3)="ELL",LEFT(B196,3)="GER",LEFT(B196,3)="MAC",LEFT(B196,3)="UND"),"Y","")</f>
        <v>Y</v>
      </c>
      <c r="P196" s="15">
        <v>2020</v>
      </c>
      <c r="Q196" s="9">
        <v>2024</v>
      </c>
    </row>
    <row r="197" spans="1:17" x14ac:dyDescent="0.25">
      <c r="A197" s="10" t="s">
        <v>33</v>
      </c>
      <c r="B197" s="10" t="s">
        <v>34</v>
      </c>
      <c r="C197" s="11" t="s">
        <v>253</v>
      </c>
      <c r="D197" s="10" t="s">
        <v>251</v>
      </c>
      <c r="E197" s="11" t="s">
        <v>21</v>
      </c>
      <c r="F197" s="12">
        <v>1.562424242424242</v>
      </c>
      <c r="G197" s="13">
        <v>0.37554924242424242</v>
      </c>
      <c r="H197" s="13">
        <v>1.6441287878787878</v>
      </c>
      <c r="I197" s="12">
        <v>3.5821022727272727</v>
      </c>
      <c r="J197" s="13">
        <v>0.18814393939393939</v>
      </c>
      <c r="K197" s="13">
        <v>3.7702462121212119</v>
      </c>
      <c r="L197" s="11">
        <v>634</v>
      </c>
      <c r="M197" s="14">
        <f>L197/K197</f>
        <v>168.15877911678865</v>
      </c>
      <c r="N197" s="11" t="str">
        <f t="shared" si="3"/>
        <v>URBAN</v>
      </c>
      <c r="O197" s="11" t="str">
        <f>IF(OR(LEFT(B197,3)="BER",LEFT(B197,3)="DOR",LEFT(B197,3)="ELL",LEFT(B197,3)="GER",LEFT(B197,3)="MAC",LEFT(B197,3)="UND"),"Y","")</f>
        <v>Y</v>
      </c>
      <c r="P197" s="15">
        <v>2019</v>
      </c>
      <c r="Q197" s="9">
        <v>2023</v>
      </c>
    </row>
    <row r="198" spans="1:17" x14ac:dyDescent="0.25">
      <c r="A198" s="10" t="s">
        <v>33</v>
      </c>
      <c r="B198" s="10" t="s">
        <v>34</v>
      </c>
      <c r="C198" s="11" t="s">
        <v>254</v>
      </c>
      <c r="D198" s="10" t="s">
        <v>251</v>
      </c>
      <c r="E198" s="11" t="s">
        <v>21</v>
      </c>
      <c r="F198" s="12">
        <v>0.48244318181818185</v>
      </c>
      <c r="G198" s="13">
        <v>2.0549242424242425E-2</v>
      </c>
      <c r="H198" s="13">
        <v>1.1118939393939393</v>
      </c>
      <c r="I198" s="12">
        <v>1.6148863636363637</v>
      </c>
      <c r="J198" s="13">
        <v>0.11793560606060607</v>
      </c>
      <c r="K198" s="13">
        <v>1.7328219696969698</v>
      </c>
      <c r="L198" s="11">
        <v>178</v>
      </c>
      <c r="M198" s="14">
        <f>L198/K198</f>
        <v>102.72261265889193</v>
      </c>
      <c r="N198" s="11" t="str">
        <f t="shared" si="3"/>
        <v>URBAN</v>
      </c>
      <c r="O198" s="11" t="str">
        <f>IF(OR(LEFT(B198,3)="BER",LEFT(B198,3)="DOR",LEFT(B198,3)="ELL",LEFT(B198,3)="GER",LEFT(B198,3)="MAC",LEFT(B198,3)="UND"),"Y","")</f>
        <v>Y</v>
      </c>
      <c r="P198" s="15">
        <v>2019</v>
      </c>
      <c r="Q198" s="9">
        <v>2023</v>
      </c>
    </row>
    <row r="199" spans="1:17" x14ac:dyDescent="0.25">
      <c r="A199" s="10" t="s">
        <v>33</v>
      </c>
      <c r="B199" s="10" t="s">
        <v>34</v>
      </c>
      <c r="C199" s="11" t="s">
        <v>255</v>
      </c>
      <c r="D199" s="10" t="s">
        <v>251</v>
      </c>
      <c r="E199" s="11" t="s">
        <v>21</v>
      </c>
      <c r="F199" s="12">
        <v>3.4632196969696967</v>
      </c>
      <c r="G199" s="13">
        <v>0.29689393939393938</v>
      </c>
      <c r="H199" s="13">
        <v>1.2662689393939393</v>
      </c>
      <c r="I199" s="12">
        <v>5.0263825757575749</v>
      </c>
      <c r="J199" s="13">
        <v>8.2973484848484852E-2</v>
      </c>
      <c r="K199" s="13">
        <v>5.1093560606060597</v>
      </c>
      <c r="L199" s="11">
        <v>680</v>
      </c>
      <c r="M199" s="14">
        <f>L199/K199</f>
        <v>133.08917834928499</v>
      </c>
      <c r="N199" s="11" t="str">
        <f t="shared" si="3"/>
        <v>URBAN</v>
      </c>
      <c r="O199" s="11" t="str">
        <f>IF(OR(LEFT(B199,3)="BER",LEFT(B199,3)="DOR",LEFT(B199,3)="ELL",LEFT(B199,3)="GER",LEFT(B199,3)="MAC",LEFT(B199,3)="UND"),"Y","")</f>
        <v>Y</v>
      </c>
      <c r="P199" s="15">
        <v>2019</v>
      </c>
      <c r="Q199" s="9">
        <v>2023</v>
      </c>
    </row>
    <row r="200" spans="1:17" x14ac:dyDescent="0.25">
      <c r="A200" s="10" t="s">
        <v>33</v>
      </c>
      <c r="B200" s="10" t="s">
        <v>34</v>
      </c>
      <c r="C200" s="11" t="s">
        <v>256</v>
      </c>
      <c r="D200" s="10" t="s">
        <v>251</v>
      </c>
      <c r="E200" s="11" t="s">
        <v>21</v>
      </c>
      <c r="F200" s="12">
        <v>2.3859659090909089</v>
      </c>
      <c r="G200" s="13">
        <v>0.21905303030303028</v>
      </c>
      <c r="H200" s="13">
        <v>2.9797916666666664</v>
      </c>
      <c r="I200" s="12">
        <v>5.5848106060606062</v>
      </c>
      <c r="J200" s="13">
        <v>0.35990530303030305</v>
      </c>
      <c r="K200" s="13">
        <v>5.9447159090909096</v>
      </c>
      <c r="L200" s="11">
        <v>830</v>
      </c>
      <c r="M200" s="14">
        <f>L200/K200</f>
        <v>139.61979221424679</v>
      </c>
      <c r="N200" s="11" t="str">
        <f t="shared" si="3"/>
        <v>URBAN</v>
      </c>
      <c r="O200" s="11" t="str">
        <f>IF(OR(LEFT(B200,3)="BER",LEFT(B200,3)="DOR",LEFT(B200,3)="ELL",LEFT(B200,3)="GER",LEFT(B200,3)="MAC",LEFT(B200,3)="UND"),"Y","")</f>
        <v>Y</v>
      </c>
      <c r="P200" s="15">
        <v>2019</v>
      </c>
      <c r="Q200" s="9">
        <v>2023</v>
      </c>
    </row>
    <row r="201" spans="1:17" x14ac:dyDescent="0.25">
      <c r="A201" s="10" t="s">
        <v>33</v>
      </c>
      <c r="B201" s="10" t="s">
        <v>34</v>
      </c>
      <c r="C201" s="11" t="s">
        <v>257</v>
      </c>
      <c r="D201" s="10" t="s">
        <v>251</v>
      </c>
      <c r="E201" s="11" t="s">
        <v>21</v>
      </c>
      <c r="F201" s="12">
        <v>0.27407196969696968</v>
      </c>
      <c r="G201" s="13">
        <v>0</v>
      </c>
      <c r="H201" s="13">
        <v>2.3364772727272727</v>
      </c>
      <c r="I201" s="12">
        <v>2.6105492424242427</v>
      </c>
      <c r="J201" s="13">
        <v>0.56789772727272725</v>
      </c>
      <c r="K201" s="13">
        <v>3.1784469696969699</v>
      </c>
      <c r="L201" s="11">
        <v>414</v>
      </c>
      <c r="M201" s="14">
        <f>L201/K201</f>
        <v>130.25229111797023</v>
      </c>
      <c r="N201" s="11" t="str">
        <f t="shared" si="3"/>
        <v>URBAN</v>
      </c>
      <c r="O201" s="11" t="str">
        <f>IF(OR(LEFT(B201,3)="BER",LEFT(B201,3)="DOR",LEFT(B201,3)="ELL",LEFT(B201,3)="GER",LEFT(B201,3)="MAC",LEFT(B201,3)="UND"),"Y","")</f>
        <v>Y</v>
      </c>
      <c r="P201" s="15">
        <v>2019</v>
      </c>
      <c r="Q201" s="9">
        <v>2023</v>
      </c>
    </row>
    <row r="202" spans="1:17" x14ac:dyDescent="0.25">
      <c r="A202" s="10" t="s">
        <v>33</v>
      </c>
      <c r="B202" s="10" t="s">
        <v>34</v>
      </c>
      <c r="C202" s="11" t="s">
        <v>258</v>
      </c>
      <c r="D202" s="10" t="s">
        <v>251</v>
      </c>
      <c r="E202" s="11" t="s">
        <v>21</v>
      </c>
      <c r="F202" s="12">
        <v>3.3659090909090907</v>
      </c>
      <c r="G202" s="13">
        <v>0.22403409090909093</v>
      </c>
      <c r="H202" s="13">
        <v>2.3011931818181819</v>
      </c>
      <c r="I202" s="12">
        <v>5.8911363636363641</v>
      </c>
      <c r="J202" s="13">
        <v>0.11018939393939393</v>
      </c>
      <c r="K202" s="13">
        <v>6.0013257575757581</v>
      </c>
      <c r="L202" s="11">
        <v>772</v>
      </c>
      <c r="M202" s="14">
        <f>L202/K202</f>
        <v>128.63824281250984</v>
      </c>
      <c r="N202" s="11" t="str">
        <f t="shared" si="3"/>
        <v>URBAN</v>
      </c>
      <c r="O202" s="11" t="str">
        <f>IF(OR(LEFT(B202,3)="BER",LEFT(B202,3)="DOR",LEFT(B202,3)="ELL",LEFT(B202,3)="GER",LEFT(B202,3)="MAC",LEFT(B202,3)="UND"),"Y","")</f>
        <v>Y</v>
      </c>
      <c r="P202" s="15">
        <v>2019</v>
      </c>
      <c r="Q202" s="9">
        <v>2023</v>
      </c>
    </row>
    <row r="203" spans="1:17" x14ac:dyDescent="0.25">
      <c r="A203" s="10" t="s">
        <v>33</v>
      </c>
      <c r="B203" s="10" t="s">
        <v>34</v>
      </c>
      <c r="C203" s="11" t="s">
        <v>259</v>
      </c>
      <c r="D203" s="10" t="s">
        <v>251</v>
      </c>
      <c r="E203" s="11" t="s">
        <v>21</v>
      </c>
      <c r="F203" s="12">
        <v>2.4757386363636362</v>
      </c>
      <c r="G203" s="13">
        <v>0</v>
      </c>
      <c r="H203" s="13">
        <v>1.6977651515151517</v>
      </c>
      <c r="I203" s="12">
        <v>4.1735037878787873</v>
      </c>
      <c r="J203" s="13">
        <v>0.16734848484848486</v>
      </c>
      <c r="K203" s="13">
        <v>4.3408522727272718</v>
      </c>
      <c r="L203" s="11">
        <v>510</v>
      </c>
      <c r="M203" s="14">
        <f>L203/K203</f>
        <v>117.48844880168591</v>
      </c>
      <c r="N203" s="11" t="str">
        <f t="shared" si="3"/>
        <v>URBAN</v>
      </c>
      <c r="O203" s="11" t="str">
        <f>IF(OR(LEFT(B203,3)="BER",LEFT(B203,3)="DOR",LEFT(B203,3)="ELL",LEFT(B203,3)="GER",LEFT(B203,3)="MAC",LEFT(B203,3)="UND"),"Y","")</f>
        <v>Y</v>
      </c>
      <c r="P203" s="15">
        <v>2019</v>
      </c>
      <c r="Q203" s="9">
        <v>2023</v>
      </c>
    </row>
    <row r="204" spans="1:17" x14ac:dyDescent="0.25">
      <c r="A204" s="10" t="s">
        <v>33</v>
      </c>
      <c r="B204" s="10" t="s">
        <v>34</v>
      </c>
      <c r="C204" s="11" t="s">
        <v>260</v>
      </c>
      <c r="D204" s="10" t="s">
        <v>251</v>
      </c>
      <c r="E204" s="11" t="s">
        <v>21</v>
      </c>
      <c r="F204" s="12">
        <v>2.3671212121212122</v>
      </c>
      <c r="G204" s="13">
        <v>0.60710227272727268</v>
      </c>
      <c r="H204" s="13">
        <v>2.0243939393939394</v>
      </c>
      <c r="I204" s="12">
        <v>4.9986174242424237</v>
      </c>
      <c r="J204" s="13">
        <v>0.14007575757575758</v>
      </c>
      <c r="K204" s="13">
        <v>5.1386931818181809</v>
      </c>
      <c r="L204" s="11">
        <v>671</v>
      </c>
      <c r="M204" s="14">
        <f>L204/K204</f>
        <v>130.57794584314638</v>
      </c>
      <c r="N204" s="11" t="str">
        <f t="shared" si="3"/>
        <v>URBAN</v>
      </c>
      <c r="O204" s="11" t="str">
        <f>IF(OR(LEFT(B204,3)="BER",LEFT(B204,3)="DOR",LEFT(B204,3)="ELL",LEFT(B204,3)="GER",LEFT(B204,3)="MAC",LEFT(B204,3)="UND"),"Y","")</f>
        <v>Y</v>
      </c>
      <c r="P204" s="15">
        <v>2019</v>
      </c>
      <c r="Q204" s="9">
        <v>2023</v>
      </c>
    </row>
    <row r="205" spans="1:17" x14ac:dyDescent="0.25">
      <c r="A205" s="10" t="s">
        <v>33</v>
      </c>
      <c r="B205" s="10" t="s">
        <v>131</v>
      </c>
      <c r="C205" s="11" t="s">
        <v>261</v>
      </c>
      <c r="D205" s="10" t="s">
        <v>262</v>
      </c>
      <c r="E205" s="11" t="s">
        <v>21</v>
      </c>
      <c r="F205" s="12">
        <v>1.6657386363636364</v>
      </c>
      <c r="G205" s="13">
        <v>0</v>
      </c>
      <c r="H205" s="13">
        <v>2.172253787878788</v>
      </c>
      <c r="I205" s="12">
        <v>3.8379924242424241</v>
      </c>
      <c r="J205" s="13">
        <v>7.2215909090909094E-2</v>
      </c>
      <c r="K205" s="13">
        <v>3.9102083333333333</v>
      </c>
      <c r="L205" s="11">
        <v>541</v>
      </c>
      <c r="M205" s="14">
        <f>L205/K205</f>
        <v>138.3557994565507</v>
      </c>
      <c r="N205" s="11" t="str">
        <f t="shared" si="3"/>
        <v>URBAN</v>
      </c>
      <c r="O205" s="11" t="str">
        <f>IF(OR(LEFT(B205,3)="BER",LEFT(B205,3)="DOR",LEFT(B205,3)="ELL",LEFT(B205,3)="GER",LEFT(B205,3)="MAC",LEFT(B205,3)="UND"),"Y","")</f>
        <v>Y</v>
      </c>
      <c r="P205" s="15">
        <v>2020</v>
      </c>
      <c r="Q205" s="9">
        <v>2024</v>
      </c>
    </row>
    <row r="206" spans="1:17" x14ac:dyDescent="0.25">
      <c r="A206" s="10" t="s">
        <v>33</v>
      </c>
      <c r="B206" s="10" t="s">
        <v>131</v>
      </c>
      <c r="C206" s="11" t="s">
        <v>263</v>
      </c>
      <c r="D206" s="10" t="s">
        <v>262</v>
      </c>
      <c r="E206" s="11" t="s">
        <v>21</v>
      </c>
      <c r="F206" s="12">
        <v>0.22804924242424246</v>
      </c>
      <c r="G206" s="13">
        <v>0</v>
      </c>
      <c r="H206" s="13">
        <v>1.0338825757575756</v>
      </c>
      <c r="I206" s="12">
        <v>1.2619318181818182</v>
      </c>
      <c r="J206" s="13">
        <v>0.2250757575757576</v>
      </c>
      <c r="K206" s="13">
        <v>1.4870075757575758</v>
      </c>
      <c r="L206" s="11">
        <v>210</v>
      </c>
      <c r="M206" s="14">
        <f>L206/K206</f>
        <v>141.22322133632218</v>
      </c>
      <c r="N206" s="11" t="str">
        <f t="shared" si="3"/>
        <v>URBAN</v>
      </c>
      <c r="O206" s="11" t="str">
        <f>IF(OR(LEFT(B206,3)="BER",LEFT(B206,3)="DOR",LEFT(B206,3)="ELL",LEFT(B206,3)="GER",LEFT(B206,3)="MAC",LEFT(B206,3)="UND"),"Y","")</f>
        <v>Y</v>
      </c>
      <c r="P206" s="15">
        <v>2020</v>
      </c>
      <c r="Q206" s="9">
        <v>2024</v>
      </c>
    </row>
    <row r="207" spans="1:17" x14ac:dyDescent="0.25">
      <c r="A207" s="10" t="s">
        <v>33</v>
      </c>
      <c r="B207" s="10" t="s">
        <v>131</v>
      </c>
      <c r="C207" s="11" t="s">
        <v>264</v>
      </c>
      <c r="D207" s="10" t="s">
        <v>262</v>
      </c>
      <c r="E207" s="11" t="s">
        <v>21</v>
      </c>
      <c r="F207" s="12">
        <v>1.6962310606060607</v>
      </c>
      <c r="G207" s="13">
        <v>0.1738068181818182</v>
      </c>
      <c r="H207" s="13">
        <v>1.7740340909090908</v>
      </c>
      <c r="I207" s="12">
        <v>3.6440719696969697</v>
      </c>
      <c r="J207" s="13">
        <v>0.16382575757575757</v>
      </c>
      <c r="K207" s="13">
        <v>3.807897727272727</v>
      </c>
      <c r="L207" s="11">
        <v>518</v>
      </c>
      <c r="M207" s="14">
        <f>L207/K207</f>
        <v>136.03306525015296</v>
      </c>
      <c r="N207" s="11" t="str">
        <f t="shared" si="3"/>
        <v>URBAN</v>
      </c>
      <c r="O207" s="11" t="str">
        <f>IF(OR(LEFT(B207,3)="BER",LEFT(B207,3)="DOR",LEFT(B207,3)="ELL",LEFT(B207,3)="GER",LEFT(B207,3)="MAC",LEFT(B207,3)="UND"),"Y","")</f>
        <v>Y</v>
      </c>
      <c r="P207" s="15">
        <v>2020</v>
      </c>
      <c r="Q207" s="9">
        <v>2024</v>
      </c>
    </row>
    <row r="208" spans="1:17" x14ac:dyDescent="0.25">
      <c r="A208" s="10" t="s">
        <v>33</v>
      </c>
      <c r="B208" s="10" t="s">
        <v>131</v>
      </c>
      <c r="C208" s="11" t="s">
        <v>265</v>
      </c>
      <c r="D208" s="10" t="s">
        <v>262</v>
      </c>
      <c r="E208" s="11" t="s">
        <v>21</v>
      </c>
      <c r="F208" s="12">
        <v>1.8349242424242427</v>
      </c>
      <c r="G208" s="13">
        <v>0.56295454545454537</v>
      </c>
      <c r="H208" s="13">
        <v>2.4943560606060609</v>
      </c>
      <c r="I208" s="12">
        <v>4.8922348484848488</v>
      </c>
      <c r="J208" s="13">
        <v>0.21861742424242422</v>
      </c>
      <c r="K208" s="13">
        <v>5.1108522727272732</v>
      </c>
      <c r="L208" s="11">
        <v>532</v>
      </c>
      <c r="M208" s="14">
        <f>L208/K208</f>
        <v>104.09222799079498</v>
      </c>
      <c r="N208" s="11" t="str">
        <f t="shared" si="3"/>
        <v>URBAN</v>
      </c>
      <c r="O208" s="11" t="str">
        <f>IF(OR(LEFT(B208,3)="BER",LEFT(B208,3)="DOR",LEFT(B208,3)="ELL",LEFT(B208,3)="GER",LEFT(B208,3)="MAC",LEFT(B208,3)="UND"),"Y","")</f>
        <v>Y</v>
      </c>
      <c r="P208" s="15">
        <v>2020</v>
      </c>
      <c r="Q208" s="9">
        <v>2024</v>
      </c>
    </row>
    <row r="209" spans="1:17" x14ac:dyDescent="0.25">
      <c r="A209" s="10" t="s">
        <v>33</v>
      </c>
      <c r="B209" s="10" t="s">
        <v>131</v>
      </c>
      <c r="C209" s="11" t="s">
        <v>266</v>
      </c>
      <c r="D209" s="10" t="s">
        <v>262</v>
      </c>
      <c r="E209" s="11" t="s">
        <v>21</v>
      </c>
      <c r="F209" s="12">
        <v>1.022840909090909</v>
      </c>
      <c r="G209" s="13">
        <v>0.1718939393939394</v>
      </c>
      <c r="H209" s="13">
        <v>1.2997159090909092</v>
      </c>
      <c r="I209" s="12">
        <v>2.4944507575757577</v>
      </c>
      <c r="J209" s="13">
        <v>0.32011363636363638</v>
      </c>
      <c r="K209" s="13">
        <v>2.8145643939393943</v>
      </c>
      <c r="L209" s="11">
        <v>373</v>
      </c>
      <c r="M209" s="14">
        <f>L209/K209</f>
        <v>132.52494801795314</v>
      </c>
      <c r="N209" s="11" t="str">
        <f t="shared" si="3"/>
        <v>URBAN</v>
      </c>
      <c r="O209" s="11" t="str">
        <f>IF(OR(LEFT(B209,3)="BER",LEFT(B209,3)="DOR",LEFT(B209,3)="ELL",LEFT(B209,3)="GER",LEFT(B209,3)="MAC",LEFT(B209,3)="UND"),"Y","")</f>
        <v>Y</v>
      </c>
      <c r="P209" s="15">
        <v>2020</v>
      </c>
      <c r="Q209" s="9">
        <v>2024</v>
      </c>
    </row>
    <row r="210" spans="1:17" x14ac:dyDescent="0.25">
      <c r="A210" s="10" t="s">
        <v>33</v>
      </c>
      <c r="B210" s="10" t="s">
        <v>131</v>
      </c>
      <c r="C210" s="11" t="s">
        <v>267</v>
      </c>
      <c r="D210" s="10" t="s">
        <v>262</v>
      </c>
      <c r="E210" s="11" t="s">
        <v>21</v>
      </c>
      <c r="F210" s="12">
        <v>3.7761742424242426</v>
      </c>
      <c r="G210" s="13">
        <v>0.19753787878787879</v>
      </c>
      <c r="H210" s="13">
        <v>1.8292045454545456</v>
      </c>
      <c r="I210" s="12">
        <v>5.8029166666666665</v>
      </c>
      <c r="J210" s="13">
        <v>0.14015151515151514</v>
      </c>
      <c r="K210" s="13">
        <v>5.9430681818181821</v>
      </c>
      <c r="L210" s="11">
        <v>887</v>
      </c>
      <c r="M210" s="14">
        <f>L210/K210</f>
        <v>149.24950763876939</v>
      </c>
      <c r="N210" s="11" t="str">
        <f t="shared" si="3"/>
        <v>URBAN</v>
      </c>
      <c r="O210" s="11" t="str">
        <f>IF(OR(LEFT(B210,3)="BER",LEFT(B210,3)="DOR",LEFT(B210,3)="ELL",LEFT(B210,3)="GER",LEFT(B210,3)="MAC",LEFT(B210,3)="UND"),"Y","")</f>
        <v>Y</v>
      </c>
      <c r="P210" s="15">
        <v>2020</v>
      </c>
      <c r="Q210" s="9">
        <v>2024</v>
      </c>
    </row>
    <row r="211" spans="1:17" x14ac:dyDescent="0.25">
      <c r="A211" s="10" t="s">
        <v>33</v>
      </c>
      <c r="B211" s="10" t="s">
        <v>131</v>
      </c>
      <c r="C211" s="11" t="s">
        <v>268</v>
      </c>
      <c r="D211" s="10" t="s">
        <v>262</v>
      </c>
      <c r="E211" s="11" t="s">
        <v>21</v>
      </c>
      <c r="F211" s="12">
        <v>1.2363257575757576</v>
      </c>
      <c r="G211" s="13">
        <v>0.32424242424242422</v>
      </c>
      <c r="H211" s="13">
        <v>1.9898106060606062</v>
      </c>
      <c r="I211" s="12">
        <v>3.5503787878787878</v>
      </c>
      <c r="J211" s="13">
        <v>0.46331439393939389</v>
      </c>
      <c r="K211" s="13">
        <v>4.0136931818181818</v>
      </c>
      <c r="L211" s="11">
        <v>688</v>
      </c>
      <c r="M211" s="14">
        <f>L211/K211</f>
        <v>171.41320196486458</v>
      </c>
      <c r="N211" s="11" t="str">
        <f t="shared" si="3"/>
        <v>URBAN</v>
      </c>
      <c r="O211" s="11" t="str">
        <f>IF(OR(LEFT(B211,3)="BER",LEFT(B211,3)="DOR",LEFT(B211,3)="ELL",LEFT(B211,3)="GER",LEFT(B211,3)="MAC",LEFT(B211,3)="UND"),"Y","")</f>
        <v>Y</v>
      </c>
      <c r="P211" s="15">
        <v>2020</v>
      </c>
      <c r="Q211" s="9">
        <v>2024</v>
      </c>
    </row>
    <row r="212" spans="1:17" x14ac:dyDescent="0.25">
      <c r="A212" s="10" t="s">
        <v>33</v>
      </c>
      <c r="B212" s="10" t="s">
        <v>131</v>
      </c>
      <c r="C212" s="11" t="s">
        <v>269</v>
      </c>
      <c r="D212" s="10" t="s">
        <v>262</v>
      </c>
      <c r="E212" s="11" t="s">
        <v>21</v>
      </c>
      <c r="F212" s="12">
        <v>0.33126893939393937</v>
      </c>
      <c r="G212" s="13">
        <v>0</v>
      </c>
      <c r="H212" s="13">
        <v>0.97778409090909091</v>
      </c>
      <c r="I212" s="12">
        <v>1.3090530303030301</v>
      </c>
      <c r="J212" s="13">
        <v>0.40231060606060604</v>
      </c>
      <c r="K212" s="13">
        <v>1.7113636363636362</v>
      </c>
      <c r="L212" s="11">
        <v>141</v>
      </c>
      <c r="M212" s="14">
        <f>L212/K212</f>
        <v>82.390438247011957</v>
      </c>
      <c r="N212" s="11" t="str">
        <f t="shared" si="3"/>
        <v>URBAN</v>
      </c>
      <c r="O212" s="11" t="str">
        <f>IF(OR(LEFT(B212,3)="BER",LEFT(B212,3)="DOR",LEFT(B212,3)="ELL",LEFT(B212,3)="GER",LEFT(B212,3)="MAC",LEFT(B212,3)="UND"),"Y","")</f>
        <v>Y</v>
      </c>
      <c r="P212" s="15">
        <v>2020</v>
      </c>
      <c r="Q212" s="9">
        <v>2024</v>
      </c>
    </row>
    <row r="213" spans="1:17" x14ac:dyDescent="0.25">
      <c r="A213" s="10" t="s">
        <v>33</v>
      </c>
      <c r="B213" s="10" t="s">
        <v>131</v>
      </c>
      <c r="C213" s="11" t="s">
        <v>270</v>
      </c>
      <c r="D213" s="10" t="s">
        <v>262</v>
      </c>
      <c r="E213" s="11" t="s">
        <v>21</v>
      </c>
      <c r="F213" s="12">
        <v>2.0205871212121211</v>
      </c>
      <c r="G213" s="13">
        <v>0.13138257575757575</v>
      </c>
      <c r="H213" s="13">
        <v>1.3029924242424242</v>
      </c>
      <c r="I213" s="12">
        <v>3.4549621212121213</v>
      </c>
      <c r="J213" s="13">
        <v>0.9515340909090908</v>
      </c>
      <c r="K213" s="13">
        <v>4.4064962121212119</v>
      </c>
      <c r="L213" s="11">
        <v>805</v>
      </c>
      <c r="M213" s="14">
        <f>L213/K213</f>
        <v>182.68482741132024</v>
      </c>
      <c r="N213" s="11" t="str">
        <f t="shared" si="3"/>
        <v>URBAN</v>
      </c>
      <c r="O213" s="11" t="str">
        <f>IF(OR(LEFT(B213,3)="BER",LEFT(B213,3)="DOR",LEFT(B213,3)="ELL",LEFT(B213,3)="GER",LEFT(B213,3)="MAC",LEFT(B213,3)="UND"),"Y","")</f>
        <v>Y</v>
      </c>
      <c r="P213" s="15">
        <v>2021</v>
      </c>
      <c r="Q213" s="9">
        <v>2025</v>
      </c>
    </row>
    <row r="214" spans="1:17" x14ac:dyDescent="0.25">
      <c r="A214" s="10" t="s">
        <v>33</v>
      </c>
      <c r="B214" s="10" t="s">
        <v>34</v>
      </c>
      <c r="C214" s="11" t="s">
        <v>271</v>
      </c>
      <c r="D214" s="10" t="s">
        <v>272</v>
      </c>
      <c r="E214" s="11" t="s">
        <v>21</v>
      </c>
      <c r="F214" s="12">
        <v>2.9610227272727272</v>
      </c>
      <c r="G214" s="13">
        <v>0.33774621212121209</v>
      </c>
      <c r="H214" s="13">
        <v>2.6447348484848487</v>
      </c>
      <c r="I214" s="12">
        <v>5.9435037878787877</v>
      </c>
      <c r="J214" s="13">
        <v>0.1458901515151515</v>
      </c>
      <c r="K214" s="13">
        <v>6.0893939393939389</v>
      </c>
      <c r="L214" s="11">
        <v>550</v>
      </c>
      <c r="M214" s="14">
        <f>L214/K214</f>
        <v>90.320975367006724</v>
      </c>
      <c r="N214" s="11" t="str">
        <f t="shared" si="3"/>
        <v>URBAN</v>
      </c>
      <c r="O214" s="11" t="str">
        <f>IF(OR(LEFT(B214,3)="BER",LEFT(B214,3)="DOR",LEFT(B214,3)="ELL",LEFT(B214,3)="GER",LEFT(B214,3)="MAC",LEFT(B214,3)="UND"),"Y","")</f>
        <v>Y</v>
      </c>
      <c r="P214" s="15">
        <v>2019</v>
      </c>
      <c r="Q214" s="9">
        <v>2023</v>
      </c>
    </row>
    <row r="215" spans="1:17" x14ac:dyDescent="0.25">
      <c r="A215" s="10" t="s">
        <v>33</v>
      </c>
      <c r="B215" s="10" t="s">
        <v>34</v>
      </c>
      <c r="C215" s="11" t="s">
        <v>273</v>
      </c>
      <c r="D215" s="10" t="s">
        <v>272</v>
      </c>
      <c r="E215" s="11" t="s">
        <v>21</v>
      </c>
      <c r="F215" s="12">
        <v>3.3821401515151517</v>
      </c>
      <c r="G215" s="13">
        <v>0.38623106060606061</v>
      </c>
      <c r="H215" s="13">
        <v>1.9318749999999998</v>
      </c>
      <c r="I215" s="12">
        <v>5.7002462121212121</v>
      </c>
      <c r="J215" s="13">
        <v>0.14009469696969695</v>
      </c>
      <c r="K215" s="13">
        <v>5.8403409090909086</v>
      </c>
      <c r="L215" s="11">
        <v>712</v>
      </c>
      <c r="M215" s="14">
        <f>L215/K215</f>
        <v>121.9106917015274</v>
      </c>
      <c r="N215" s="11" t="str">
        <f t="shared" si="3"/>
        <v>URBAN</v>
      </c>
      <c r="O215" s="11" t="str">
        <f>IF(OR(LEFT(B215,3)="BER",LEFT(B215,3)="DOR",LEFT(B215,3)="ELL",LEFT(B215,3)="GER",LEFT(B215,3)="MAC",LEFT(B215,3)="UND"),"Y","")</f>
        <v>Y</v>
      </c>
      <c r="P215" s="15">
        <v>2019</v>
      </c>
      <c r="Q215" s="9">
        <v>2023</v>
      </c>
    </row>
    <row r="216" spans="1:17" x14ac:dyDescent="0.25">
      <c r="A216" s="10" t="s">
        <v>33</v>
      </c>
      <c r="B216" s="10" t="s">
        <v>34</v>
      </c>
      <c r="C216" s="11" t="s">
        <v>274</v>
      </c>
      <c r="D216" s="10" t="s">
        <v>272</v>
      </c>
      <c r="E216" s="11" t="s">
        <v>21</v>
      </c>
      <c r="F216" s="12">
        <v>2.077973484848485</v>
      </c>
      <c r="G216" s="13">
        <v>0.36145833333333333</v>
      </c>
      <c r="H216" s="13">
        <v>1.8618371212121212</v>
      </c>
      <c r="I216" s="12">
        <v>4.3012689393939398</v>
      </c>
      <c r="J216" s="13">
        <v>0.10553030303030304</v>
      </c>
      <c r="K216" s="13">
        <v>4.4067992424242428</v>
      </c>
      <c r="L216" s="11">
        <v>596</v>
      </c>
      <c r="M216" s="14">
        <f>L216/K216</f>
        <v>135.24555288616506</v>
      </c>
      <c r="N216" s="11" t="str">
        <f t="shared" si="3"/>
        <v>URBAN</v>
      </c>
      <c r="O216" s="11" t="str">
        <f>IF(OR(LEFT(B216,3)="BER",LEFT(B216,3)="DOR",LEFT(B216,3)="ELL",LEFT(B216,3)="GER",LEFT(B216,3)="MAC",LEFT(B216,3)="UND"),"Y","")</f>
        <v>Y</v>
      </c>
      <c r="P216" s="15">
        <v>2020</v>
      </c>
      <c r="Q216" s="9">
        <v>2024</v>
      </c>
    </row>
    <row r="217" spans="1:17" x14ac:dyDescent="0.25">
      <c r="A217" s="10" t="s">
        <v>33</v>
      </c>
      <c r="B217" s="10" t="s">
        <v>34</v>
      </c>
      <c r="C217" s="11" t="s">
        <v>275</v>
      </c>
      <c r="D217" s="10" t="s">
        <v>272</v>
      </c>
      <c r="E217" s="11" t="s">
        <v>21</v>
      </c>
      <c r="F217" s="12">
        <v>3.9458333333333333</v>
      </c>
      <c r="G217" s="13">
        <v>0.34984848484848485</v>
      </c>
      <c r="H217" s="13">
        <v>2.3922348484848484</v>
      </c>
      <c r="I217" s="12">
        <v>6.6879166666666663</v>
      </c>
      <c r="J217" s="13">
        <v>0.23693181818181819</v>
      </c>
      <c r="K217" s="13">
        <v>6.9248484848484848</v>
      </c>
      <c r="L217" s="11">
        <v>616</v>
      </c>
      <c r="M217" s="14">
        <f>L217/K217</f>
        <v>88.955014878347626</v>
      </c>
      <c r="N217" s="11" t="str">
        <f t="shared" si="3"/>
        <v>URBAN</v>
      </c>
      <c r="O217" s="11" t="str">
        <f>IF(OR(LEFT(B217,3)="BER",LEFT(B217,3)="DOR",LEFT(B217,3)="ELL",LEFT(B217,3)="GER",LEFT(B217,3)="MAC",LEFT(B217,3)="UND"),"Y","")</f>
        <v>Y</v>
      </c>
      <c r="P217" s="15">
        <v>2021</v>
      </c>
      <c r="Q217" s="9">
        <v>2025</v>
      </c>
    </row>
    <row r="218" spans="1:17" x14ac:dyDescent="0.25">
      <c r="A218" s="10" t="s">
        <v>33</v>
      </c>
      <c r="B218" s="10" t="s">
        <v>34</v>
      </c>
      <c r="C218" s="11" t="s">
        <v>276</v>
      </c>
      <c r="D218" s="10" t="s">
        <v>272</v>
      </c>
      <c r="E218" s="11" t="s">
        <v>21</v>
      </c>
      <c r="F218" s="12">
        <v>2.3194886363636362</v>
      </c>
      <c r="G218" s="13">
        <v>0.37204545454545457</v>
      </c>
      <c r="H218" s="13">
        <v>1.949810606060606</v>
      </c>
      <c r="I218" s="12">
        <v>4.6413446969696972</v>
      </c>
      <c r="J218" s="13">
        <v>0.68443181818181809</v>
      </c>
      <c r="K218" s="13">
        <v>5.3257765151515155</v>
      </c>
      <c r="L218" s="11">
        <v>563</v>
      </c>
      <c r="M218" s="14">
        <f>L218/K218</f>
        <v>105.712284095718</v>
      </c>
      <c r="N218" s="11" t="str">
        <f t="shared" si="3"/>
        <v>URBAN</v>
      </c>
      <c r="O218" s="11" t="str">
        <f>IF(OR(LEFT(B218,3)="BER",LEFT(B218,3)="DOR",LEFT(B218,3)="ELL",LEFT(B218,3)="GER",LEFT(B218,3)="MAC",LEFT(B218,3)="UND"),"Y","")</f>
        <v>Y</v>
      </c>
      <c r="P218" s="15">
        <v>2019</v>
      </c>
      <c r="Q218" s="9">
        <v>2023</v>
      </c>
    </row>
    <row r="219" spans="1:17" x14ac:dyDescent="0.25">
      <c r="A219" s="10" t="s">
        <v>33</v>
      </c>
      <c r="B219" s="10" t="s">
        <v>34</v>
      </c>
      <c r="C219" s="11" t="s">
        <v>277</v>
      </c>
      <c r="D219" s="10" t="s">
        <v>272</v>
      </c>
      <c r="E219" s="11" t="s">
        <v>21</v>
      </c>
      <c r="F219" s="12">
        <v>2.8711363636363636</v>
      </c>
      <c r="G219" s="13">
        <v>0.2534659090909091</v>
      </c>
      <c r="H219" s="13">
        <v>1.8942234848484849</v>
      </c>
      <c r="I219" s="12">
        <v>5.0188257575757582</v>
      </c>
      <c r="J219" s="13">
        <v>0.57183712121212116</v>
      </c>
      <c r="K219" s="13">
        <v>5.5906628787878798</v>
      </c>
      <c r="L219" s="11">
        <v>566</v>
      </c>
      <c r="M219" s="14">
        <f>L219/K219</f>
        <v>101.24023076897016</v>
      </c>
      <c r="N219" s="11" t="str">
        <f t="shared" si="3"/>
        <v>URBAN</v>
      </c>
      <c r="O219" s="11" t="str">
        <f>IF(OR(LEFT(B219,3)="BER",LEFT(B219,3)="DOR",LEFT(B219,3)="ELL",LEFT(B219,3)="GER",LEFT(B219,3)="MAC",LEFT(B219,3)="UND"),"Y","")</f>
        <v>Y</v>
      </c>
      <c r="P219" s="15">
        <v>2019</v>
      </c>
      <c r="Q219" s="9">
        <v>2023</v>
      </c>
    </row>
    <row r="220" spans="1:17" x14ac:dyDescent="0.25">
      <c r="A220" s="10" t="s">
        <v>33</v>
      </c>
      <c r="B220" s="10" t="s">
        <v>34</v>
      </c>
      <c r="C220" s="11" t="s">
        <v>278</v>
      </c>
      <c r="D220" s="10" t="s">
        <v>279</v>
      </c>
      <c r="E220" s="11" t="s">
        <v>21</v>
      </c>
      <c r="F220" s="12">
        <v>0</v>
      </c>
      <c r="G220" s="13">
        <v>0</v>
      </c>
      <c r="H220" s="13">
        <v>0.38977272727272727</v>
      </c>
      <c r="I220" s="12">
        <v>0.38977272727272727</v>
      </c>
      <c r="J220" s="13">
        <v>1.175</v>
      </c>
      <c r="K220" s="13">
        <v>1.5647727272727274</v>
      </c>
      <c r="L220" s="11">
        <v>31</v>
      </c>
      <c r="M220" s="14">
        <f>L220/K220</f>
        <v>19.811183732752358</v>
      </c>
      <c r="N220" s="11" t="str">
        <f t="shared" si="3"/>
        <v>RURAL</v>
      </c>
      <c r="O220" s="11" t="str">
        <f>IF(OR(LEFT(B220,3)="BER",LEFT(B220,3)="DOR",LEFT(B220,3)="ELL",LEFT(B220,3)="GER",LEFT(B220,3)="MAC",LEFT(B220,3)="UND"),"Y","")</f>
        <v>Y</v>
      </c>
      <c r="P220" s="15">
        <v>2021</v>
      </c>
      <c r="Q220" s="9">
        <v>2027</v>
      </c>
    </row>
    <row r="221" spans="1:17" x14ac:dyDescent="0.25">
      <c r="A221" s="10" t="s">
        <v>33</v>
      </c>
      <c r="B221" s="10" t="s">
        <v>34</v>
      </c>
      <c r="C221" s="11" t="s">
        <v>280</v>
      </c>
      <c r="D221" s="10" t="s">
        <v>279</v>
      </c>
      <c r="E221" s="11" t="s">
        <v>21</v>
      </c>
      <c r="F221" s="12">
        <v>0.33678030303030299</v>
      </c>
      <c r="G221" s="13">
        <v>0</v>
      </c>
      <c r="H221" s="13">
        <v>1.8730871212121212</v>
      </c>
      <c r="I221" s="12">
        <v>2.2098674242424239</v>
      </c>
      <c r="J221" s="13">
        <v>1.1536363636363636</v>
      </c>
      <c r="K221" s="13">
        <v>3.3635037878787877</v>
      </c>
      <c r="L221" s="11">
        <v>466</v>
      </c>
      <c r="M221" s="14">
        <f>L221/K221</f>
        <v>138.54600125004927</v>
      </c>
      <c r="N221" s="11" t="str">
        <f t="shared" si="3"/>
        <v>URBAN</v>
      </c>
      <c r="O221" s="11" t="str">
        <f>IF(OR(LEFT(B221,3)="BER",LEFT(B221,3)="DOR",LEFT(B221,3)="ELL",LEFT(B221,3)="GER",LEFT(B221,3)="MAC",LEFT(B221,3)="UND"),"Y","")</f>
        <v>Y</v>
      </c>
      <c r="P221" s="15">
        <v>2021</v>
      </c>
      <c r="Q221" s="9">
        <v>2025</v>
      </c>
    </row>
    <row r="222" spans="1:17" x14ac:dyDescent="0.25">
      <c r="A222" s="10" t="s">
        <v>33</v>
      </c>
      <c r="B222" s="10" t="s">
        <v>34</v>
      </c>
      <c r="C222" s="11" t="s">
        <v>281</v>
      </c>
      <c r="D222" s="10" t="s">
        <v>279</v>
      </c>
      <c r="E222" s="11" t="s">
        <v>21</v>
      </c>
      <c r="F222" s="12">
        <v>0.81924242424242433</v>
      </c>
      <c r="G222" s="13">
        <v>0</v>
      </c>
      <c r="H222" s="13">
        <v>1.4056439393939395</v>
      </c>
      <c r="I222" s="12">
        <v>2.2248863636363638</v>
      </c>
      <c r="J222" s="13">
        <v>0.6953977272727272</v>
      </c>
      <c r="K222" s="13">
        <v>2.920284090909091</v>
      </c>
      <c r="L222" s="11">
        <v>876</v>
      </c>
      <c r="M222" s="14">
        <f>L222/K222</f>
        <v>299.97081541724225</v>
      </c>
      <c r="N222" s="11" t="str">
        <f t="shared" si="3"/>
        <v>URBAN</v>
      </c>
      <c r="O222" s="11" t="str">
        <f>IF(OR(LEFT(B222,3)="BER",LEFT(B222,3)="DOR",LEFT(B222,3)="ELL",LEFT(B222,3)="GER",LEFT(B222,3)="MAC",LEFT(B222,3)="UND"),"Y","")</f>
        <v>Y</v>
      </c>
      <c r="P222" s="15">
        <v>2021</v>
      </c>
      <c r="Q222" s="9">
        <v>2025</v>
      </c>
    </row>
    <row r="223" spans="1:17" x14ac:dyDescent="0.25">
      <c r="A223" s="10" t="s">
        <v>33</v>
      </c>
      <c r="B223" s="10" t="s">
        <v>34</v>
      </c>
      <c r="C223" s="11" t="s">
        <v>282</v>
      </c>
      <c r="D223" s="10" t="s">
        <v>279</v>
      </c>
      <c r="E223" s="11" t="s">
        <v>21</v>
      </c>
      <c r="F223" s="12">
        <v>3.3844696969696969E-2</v>
      </c>
      <c r="G223" s="13">
        <v>0</v>
      </c>
      <c r="H223" s="13">
        <v>0.27727272727272728</v>
      </c>
      <c r="I223" s="12">
        <v>0.31111742424242428</v>
      </c>
      <c r="J223" s="13">
        <v>2.5329734848484851</v>
      </c>
      <c r="K223" s="13">
        <v>2.8440909090909092</v>
      </c>
      <c r="L223" s="11">
        <v>512</v>
      </c>
      <c r="M223" s="14">
        <f>L223/K223</f>
        <v>180.02237494006712</v>
      </c>
      <c r="N223" s="11" t="str">
        <f t="shared" si="3"/>
        <v>URBAN</v>
      </c>
      <c r="O223" s="11" t="str">
        <f>IF(OR(LEFT(B223,3)="BER",LEFT(B223,3)="DOR",LEFT(B223,3)="ELL",LEFT(B223,3)="GER",LEFT(B223,3)="MAC",LEFT(B223,3)="UND"),"Y","")</f>
        <v>Y</v>
      </c>
      <c r="P223" s="15">
        <v>2021</v>
      </c>
      <c r="Q223" s="9">
        <v>2025</v>
      </c>
    </row>
    <row r="224" spans="1:17" x14ac:dyDescent="0.25">
      <c r="A224" s="10" t="s">
        <v>33</v>
      </c>
      <c r="B224" s="10" t="s">
        <v>34</v>
      </c>
      <c r="C224" s="11" t="s">
        <v>283</v>
      </c>
      <c r="D224" s="10" t="s">
        <v>279</v>
      </c>
      <c r="E224" s="11" t="s">
        <v>21</v>
      </c>
      <c r="F224" s="12">
        <v>2.5814393939393943E-2</v>
      </c>
      <c r="G224" s="13">
        <v>0</v>
      </c>
      <c r="H224" s="13">
        <v>0.29589015151515152</v>
      </c>
      <c r="I224" s="12">
        <v>0.32170454545454541</v>
      </c>
      <c r="J224" s="13">
        <v>0.81446969696969695</v>
      </c>
      <c r="K224" s="13">
        <v>1.1361742424242425</v>
      </c>
      <c r="L224" s="11">
        <v>499</v>
      </c>
      <c r="M224" s="14">
        <f>L224/K224</f>
        <v>439.1931988664777</v>
      </c>
      <c r="N224" s="11" t="str">
        <f t="shared" si="3"/>
        <v>URBAN</v>
      </c>
      <c r="O224" s="11" t="str">
        <f>IF(OR(LEFT(B224,3)="BER",LEFT(B224,3)="DOR",LEFT(B224,3)="ELL",LEFT(B224,3)="GER",LEFT(B224,3)="MAC",LEFT(B224,3)="UND"),"Y","")</f>
        <v>Y</v>
      </c>
      <c r="P224" s="15">
        <v>2021</v>
      </c>
      <c r="Q224" s="9">
        <v>2025</v>
      </c>
    </row>
    <row r="225" spans="1:17" x14ac:dyDescent="0.25">
      <c r="A225" s="10" t="s">
        <v>33</v>
      </c>
      <c r="B225" s="10" t="s">
        <v>34</v>
      </c>
      <c r="C225" s="11" t="s">
        <v>284</v>
      </c>
      <c r="D225" s="10" t="s">
        <v>279</v>
      </c>
      <c r="E225" s="11" t="s">
        <v>21</v>
      </c>
      <c r="F225" s="12">
        <v>9.5454545454545445E-3</v>
      </c>
      <c r="G225" s="13">
        <v>0</v>
      </c>
      <c r="H225" s="13">
        <v>0.10698863636363636</v>
      </c>
      <c r="I225" s="12">
        <v>0.11653409090909091</v>
      </c>
      <c r="J225" s="13">
        <v>1.2686363636363636</v>
      </c>
      <c r="K225" s="13">
        <v>1.3851704545454544</v>
      </c>
      <c r="L225" s="11">
        <v>250</v>
      </c>
      <c r="M225" s="14">
        <f>L225/K225</f>
        <v>180.48320275647075</v>
      </c>
      <c r="N225" s="11" t="str">
        <f t="shared" si="3"/>
        <v>URBAN</v>
      </c>
      <c r="O225" s="11" t="str">
        <f>IF(OR(LEFT(B225,3)="BER",LEFT(B225,3)="DOR",LEFT(B225,3)="ELL",LEFT(B225,3)="GER",LEFT(B225,3)="MAC",LEFT(B225,3)="UND"),"Y","")</f>
        <v>Y</v>
      </c>
      <c r="P225" s="15">
        <v>2021</v>
      </c>
      <c r="Q225" s="9">
        <v>2025</v>
      </c>
    </row>
    <row r="226" spans="1:17" x14ac:dyDescent="0.25">
      <c r="A226" s="10" t="s">
        <v>33</v>
      </c>
      <c r="B226" s="10" t="s">
        <v>34</v>
      </c>
      <c r="C226" s="11" t="s">
        <v>285</v>
      </c>
      <c r="D226" s="10" t="s">
        <v>279</v>
      </c>
      <c r="E226" s="11" t="s">
        <v>21</v>
      </c>
      <c r="F226" s="12">
        <v>0.13954545454545453</v>
      </c>
      <c r="G226" s="13">
        <v>0</v>
      </c>
      <c r="H226" s="13">
        <v>1.4380492424242424</v>
      </c>
      <c r="I226" s="12">
        <v>1.5775946969696968</v>
      </c>
      <c r="J226" s="13">
        <v>1.1555113636363636</v>
      </c>
      <c r="K226" s="13">
        <v>2.7331060606060604</v>
      </c>
      <c r="L226" s="11">
        <v>45</v>
      </c>
      <c r="M226" s="14">
        <f>L226/K226</f>
        <v>16.464783657177705</v>
      </c>
      <c r="N226" s="11" t="str">
        <f t="shared" si="3"/>
        <v>RURAL</v>
      </c>
      <c r="O226" s="11" t="str">
        <f>IF(OR(LEFT(B226,3)="BER",LEFT(B226,3)="DOR",LEFT(B226,3)="ELL",LEFT(B226,3)="GER",LEFT(B226,3)="MAC",LEFT(B226,3)="UND"),"Y","")</f>
        <v>Y</v>
      </c>
    </row>
    <row r="227" spans="1:17" x14ac:dyDescent="0.25">
      <c r="A227" s="10" t="s">
        <v>33</v>
      </c>
      <c r="B227" s="10" t="s">
        <v>34</v>
      </c>
      <c r="C227" s="11" t="s">
        <v>286</v>
      </c>
      <c r="D227" s="10" t="s">
        <v>279</v>
      </c>
      <c r="E227" s="11" t="s">
        <v>21</v>
      </c>
      <c r="F227" s="12">
        <v>0.13522727272727272</v>
      </c>
      <c r="G227" s="13">
        <v>5.3787878787878787E-2</v>
      </c>
      <c r="H227" s="13">
        <v>0.52655303030303025</v>
      </c>
      <c r="I227" s="12">
        <v>0.71556818181818183</v>
      </c>
      <c r="J227" s="13">
        <v>1.1324621212121211</v>
      </c>
      <c r="K227" s="13">
        <v>1.8480303030303029</v>
      </c>
      <c r="L227" s="11">
        <v>709</v>
      </c>
      <c r="M227" s="14">
        <f>L227/K227</f>
        <v>383.65171763548415</v>
      </c>
      <c r="N227" s="11" t="str">
        <f t="shared" si="3"/>
        <v>URBAN</v>
      </c>
      <c r="O227" s="11" t="str">
        <f>IF(OR(LEFT(B227,3)="BER",LEFT(B227,3)="DOR",LEFT(B227,3)="ELL",LEFT(B227,3)="GER",LEFT(B227,3)="MAC",LEFT(B227,3)="UND"),"Y","")</f>
        <v>Y</v>
      </c>
      <c r="P227" s="15">
        <v>2021</v>
      </c>
      <c r="Q227" s="9">
        <v>2025</v>
      </c>
    </row>
    <row r="228" spans="1:17" x14ac:dyDescent="0.25">
      <c r="A228" s="10" t="s">
        <v>33</v>
      </c>
      <c r="B228" s="10" t="s">
        <v>34</v>
      </c>
      <c r="C228" s="11" t="s">
        <v>287</v>
      </c>
      <c r="D228" s="10" t="s">
        <v>279</v>
      </c>
      <c r="E228" s="11" t="s">
        <v>21</v>
      </c>
      <c r="F228" s="12">
        <v>8.8181818181818181E-2</v>
      </c>
      <c r="G228" s="13">
        <v>0</v>
      </c>
      <c r="H228" s="13">
        <v>0.68092803030303028</v>
      </c>
      <c r="I228" s="12">
        <v>0.76910984848484854</v>
      </c>
      <c r="J228" s="13">
        <v>0.77954545454545454</v>
      </c>
      <c r="K228" s="13">
        <v>1.5486553030303032</v>
      </c>
      <c r="L228" s="11">
        <v>826</v>
      </c>
      <c r="M228" s="14">
        <f>L228/K228</f>
        <v>533.36594552947929</v>
      </c>
      <c r="N228" s="11" t="str">
        <f t="shared" si="3"/>
        <v>URBAN</v>
      </c>
      <c r="O228" s="11" t="str">
        <f>IF(OR(LEFT(B228,3)="BER",LEFT(B228,3)="DOR",LEFT(B228,3)="ELL",LEFT(B228,3)="GER",LEFT(B228,3)="MAC",LEFT(B228,3)="UND"),"Y","")</f>
        <v>Y</v>
      </c>
      <c r="P228" s="15">
        <v>2021</v>
      </c>
      <c r="Q228" s="9">
        <v>2025</v>
      </c>
    </row>
    <row r="229" spans="1:17" x14ac:dyDescent="0.25">
      <c r="A229" s="10" t="s">
        <v>17</v>
      </c>
      <c r="B229" s="10" t="s">
        <v>18</v>
      </c>
      <c r="C229" s="11" t="s">
        <v>288</v>
      </c>
      <c r="D229" s="10" t="s">
        <v>289</v>
      </c>
      <c r="E229" s="11" t="s">
        <v>170</v>
      </c>
      <c r="F229" s="12">
        <v>2.8061174242424243</v>
      </c>
      <c r="G229" s="13">
        <v>0</v>
      </c>
      <c r="H229" s="13">
        <v>3.2018560606060604</v>
      </c>
      <c r="I229" s="12">
        <v>6.0079734848484847</v>
      </c>
      <c r="J229" s="13">
        <v>6.653920454545454</v>
      </c>
      <c r="K229" s="13">
        <v>12.661893939393938</v>
      </c>
      <c r="L229" s="11">
        <v>819</v>
      </c>
      <c r="M229" s="14">
        <f>L229/K229</f>
        <v>64.68226664353196</v>
      </c>
      <c r="N229" s="11" t="str">
        <f t="shared" si="3"/>
        <v>URBAN</v>
      </c>
      <c r="O229" s="11" t="str">
        <f>IF(OR(LEFT(B229,3)="BER",LEFT(B229,3)="DOR",LEFT(B229,3)="ELL",LEFT(B229,3)="GER",LEFT(B229,3)="MAC",LEFT(B229,3)="UND"),"Y","")</f>
        <v>Y</v>
      </c>
      <c r="P229" s="15">
        <v>2021</v>
      </c>
      <c r="Q229" s="9">
        <v>2025</v>
      </c>
    </row>
    <row r="230" spans="1:17" x14ac:dyDescent="0.25">
      <c r="A230" s="10" t="s">
        <v>17</v>
      </c>
      <c r="B230" s="10" t="s">
        <v>18</v>
      </c>
      <c r="C230" s="11" t="s">
        <v>290</v>
      </c>
      <c r="D230" s="10" t="s">
        <v>289</v>
      </c>
      <c r="E230" s="11" t="s">
        <v>170</v>
      </c>
      <c r="F230" s="12">
        <v>0.75723484848484846</v>
      </c>
      <c r="G230" s="13">
        <v>0</v>
      </c>
      <c r="H230" s="13">
        <v>1.1120833333333333</v>
      </c>
      <c r="I230" s="12">
        <v>1.8693181818181819</v>
      </c>
      <c r="J230" s="13">
        <v>1.3861742424242425</v>
      </c>
      <c r="K230" s="13">
        <v>3.2554924242424246</v>
      </c>
      <c r="L230" s="11">
        <v>109</v>
      </c>
      <c r="M230" s="14">
        <f>L230/K230</f>
        <v>33.481877945197503</v>
      </c>
      <c r="N230" s="11" t="str">
        <f t="shared" si="3"/>
        <v>RURAL</v>
      </c>
      <c r="O230" s="11" t="str">
        <f>IF(OR(LEFT(B230,3)="BER",LEFT(B230,3)="DOR",LEFT(B230,3)="ELL",LEFT(B230,3)="GER",LEFT(B230,3)="MAC",LEFT(B230,3)="UND"),"Y","")</f>
        <v>Y</v>
      </c>
      <c r="P230" s="15">
        <v>2021</v>
      </c>
      <c r="Q230" s="9">
        <v>2027</v>
      </c>
    </row>
    <row r="231" spans="1:17" x14ac:dyDescent="0.25">
      <c r="A231" s="10" t="s">
        <v>17</v>
      </c>
      <c r="B231" s="10" t="s">
        <v>18</v>
      </c>
      <c r="C231" s="11" t="s">
        <v>291</v>
      </c>
      <c r="D231" s="10" t="s">
        <v>289</v>
      </c>
      <c r="E231" s="11" t="s">
        <v>170</v>
      </c>
      <c r="F231" s="12">
        <v>1.7438257575757574</v>
      </c>
      <c r="G231" s="13">
        <v>0</v>
      </c>
      <c r="H231" s="13">
        <v>7.2749621212121216</v>
      </c>
      <c r="I231" s="12">
        <v>9.0187878787878795</v>
      </c>
      <c r="J231" s="13">
        <v>6.2122916666666654</v>
      </c>
      <c r="K231" s="13">
        <v>15.231079545454545</v>
      </c>
      <c r="L231" s="11">
        <v>390</v>
      </c>
      <c r="M231" s="14">
        <f>L231/K231</f>
        <v>25.605538913779018</v>
      </c>
      <c r="N231" s="11" t="str">
        <f t="shared" si="3"/>
        <v>RURAL</v>
      </c>
      <c r="O231" s="11" t="str">
        <f>IF(OR(LEFT(B231,3)="BER",LEFT(B231,3)="DOR",LEFT(B231,3)="ELL",LEFT(B231,3)="GER",LEFT(B231,3)="MAC",LEFT(B231,3)="UND"),"Y","")</f>
        <v>Y</v>
      </c>
      <c r="P231" s="15">
        <v>2021</v>
      </c>
      <c r="Q231" s="9">
        <v>2027</v>
      </c>
    </row>
    <row r="232" spans="1:17" x14ac:dyDescent="0.25">
      <c r="A232" s="10" t="s">
        <v>17</v>
      </c>
      <c r="B232" s="10" t="s">
        <v>18</v>
      </c>
      <c r="C232" s="11" t="s">
        <v>292</v>
      </c>
      <c r="D232" s="10" t="s">
        <v>289</v>
      </c>
      <c r="E232" s="11" t="s">
        <v>170</v>
      </c>
      <c r="F232" s="12">
        <v>3.6439393939393938E-2</v>
      </c>
      <c r="G232" s="13">
        <v>0</v>
      </c>
      <c r="H232" s="13">
        <v>6.5909090909090903E-2</v>
      </c>
      <c r="I232" s="12">
        <v>0.10234848484848484</v>
      </c>
      <c r="J232" s="13">
        <v>5.7542424242424248</v>
      </c>
      <c r="K232" s="13">
        <v>5.8565909090909098</v>
      </c>
      <c r="L232" s="11">
        <v>120</v>
      </c>
      <c r="M232" s="14">
        <f>L232/K232</f>
        <v>20.489735728976676</v>
      </c>
      <c r="N232" s="11" t="str">
        <f t="shared" si="3"/>
        <v>RURAL</v>
      </c>
      <c r="O232" s="11" t="str">
        <f>IF(OR(LEFT(B232,3)="BER",LEFT(B232,3)="DOR",LEFT(B232,3)="ELL",LEFT(B232,3)="GER",LEFT(B232,3)="MAC",LEFT(B232,3)="UND"),"Y","")</f>
        <v>Y</v>
      </c>
      <c r="P232" s="15">
        <v>2021</v>
      </c>
      <c r="Q232" s="9">
        <v>2027</v>
      </c>
    </row>
    <row r="233" spans="1:17" x14ac:dyDescent="0.25">
      <c r="A233" s="10" t="s">
        <v>17</v>
      </c>
      <c r="B233" s="10" t="s">
        <v>18</v>
      </c>
      <c r="C233" s="11" t="s">
        <v>293</v>
      </c>
      <c r="D233" s="10" t="s">
        <v>289</v>
      </c>
      <c r="E233" s="11" t="s">
        <v>170</v>
      </c>
      <c r="F233" s="12">
        <v>6.5195075757575758</v>
      </c>
      <c r="G233" s="13">
        <v>0.39183712121212122</v>
      </c>
      <c r="H233" s="13">
        <v>4.0350189393939395</v>
      </c>
      <c r="I233" s="12">
        <v>10.946363636363637</v>
      </c>
      <c r="J233" s="13">
        <v>13.590928030303031</v>
      </c>
      <c r="K233" s="13">
        <v>24.537291666666668</v>
      </c>
      <c r="L233" s="11">
        <v>2092</v>
      </c>
      <c r="M233" s="14">
        <f>L233/K233</f>
        <v>85.257983171872738</v>
      </c>
      <c r="N233" s="11" t="str">
        <f t="shared" si="3"/>
        <v>URBAN</v>
      </c>
      <c r="O233" s="11" t="str">
        <f>IF(OR(LEFT(B233,3)="BER",LEFT(B233,3)="DOR",LEFT(B233,3)="ELL",LEFT(B233,3)="GER",LEFT(B233,3)="MAC",LEFT(B233,3)="UND"),"Y","")</f>
        <v>Y</v>
      </c>
      <c r="P233" s="15">
        <v>2021</v>
      </c>
      <c r="Q233" s="9">
        <v>2025</v>
      </c>
    </row>
    <row r="234" spans="1:17" x14ac:dyDescent="0.25">
      <c r="A234" s="10" t="s">
        <v>17</v>
      </c>
      <c r="B234" s="10" t="s">
        <v>18</v>
      </c>
      <c r="C234" s="11" t="s">
        <v>294</v>
      </c>
      <c r="D234" s="10" t="s">
        <v>289</v>
      </c>
      <c r="E234" s="11" t="s">
        <v>170</v>
      </c>
      <c r="F234" s="12">
        <v>5.2689393939393939E-2</v>
      </c>
      <c r="G234" s="13">
        <v>0</v>
      </c>
      <c r="H234" s="13">
        <v>0.83535984848484846</v>
      </c>
      <c r="I234" s="12">
        <v>0.88804924242424232</v>
      </c>
      <c r="J234" s="13">
        <v>0.17668560606060604</v>
      </c>
      <c r="K234" s="13">
        <v>1.0647348484848485</v>
      </c>
      <c r="L234" s="11">
        <v>33</v>
      </c>
      <c r="M234" s="14">
        <f>L234/K234</f>
        <v>30.993631932832901</v>
      </c>
      <c r="N234" s="11" t="str">
        <f t="shared" si="3"/>
        <v>RURAL</v>
      </c>
      <c r="O234" s="11" t="str">
        <f>IF(OR(LEFT(B234,3)="BER",LEFT(B234,3)="DOR",LEFT(B234,3)="ELL",LEFT(B234,3)="GER",LEFT(B234,3)="MAC",LEFT(B234,3)="UND"),"Y","")</f>
        <v>Y</v>
      </c>
      <c r="P234" s="15">
        <v>2021</v>
      </c>
      <c r="Q234" s="9">
        <v>2027</v>
      </c>
    </row>
    <row r="235" spans="1:17" x14ac:dyDescent="0.25">
      <c r="A235" s="10" t="s">
        <v>17</v>
      </c>
      <c r="B235" s="10" t="s">
        <v>18</v>
      </c>
      <c r="C235" s="11" t="s">
        <v>295</v>
      </c>
      <c r="D235" s="10" t="s">
        <v>289</v>
      </c>
      <c r="E235" s="11" t="s">
        <v>170</v>
      </c>
      <c r="F235" s="12">
        <v>4.74155303030303</v>
      </c>
      <c r="G235" s="13">
        <v>0</v>
      </c>
      <c r="H235" s="13">
        <v>7.5546401515151516</v>
      </c>
      <c r="I235" s="12">
        <v>12.296193181818181</v>
      </c>
      <c r="J235" s="13">
        <v>10.984242424242424</v>
      </c>
      <c r="K235" s="13">
        <v>23.280435606060607</v>
      </c>
      <c r="L235" s="11">
        <v>576</v>
      </c>
      <c r="M235" s="14">
        <f>L235/K235</f>
        <v>24.741805082463735</v>
      </c>
      <c r="N235" s="11" t="str">
        <f t="shared" si="3"/>
        <v>RURAL</v>
      </c>
      <c r="O235" s="11" t="str">
        <f>IF(OR(LEFT(B235,3)="BER",LEFT(B235,3)="DOR",LEFT(B235,3)="ELL",LEFT(B235,3)="GER",LEFT(B235,3)="MAC",LEFT(B235,3)="UND"),"Y","")</f>
        <v>Y</v>
      </c>
      <c r="P235" s="15">
        <v>2021</v>
      </c>
      <c r="Q235" s="9">
        <v>2027</v>
      </c>
    </row>
    <row r="236" spans="1:17" x14ac:dyDescent="0.25">
      <c r="A236" s="10" t="s">
        <v>33</v>
      </c>
      <c r="B236" s="10" t="s">
        <v>34</v>
      </c>
      <c r="C236" s="11" t="s">
        <v>296</v>
      </c>
      <c r="D236" s="10" t="s">
        <v>297</v>
      </c>
      <c r="E236" s="11" t="s">
        <v>21</v>
      </c>
      <c r="F236" s="12">
        <v>0.56041666666666667</v>
      </c>
      <c r="G236" s="16">
        <v>0.42916666666666664</v>
      </c>
      <c r="H236" s="12">
        <v>1.7145075757575758</v>
      </c>
      <c r="I236" s="12">
        <v>2.7040909090909091</v>
      </c>
      <c r="J236" s="13">
        <v>0.49825757575757579</v>
      </c>
      <c r="K236" s="12">
        <v>3.2023484848484847</v>
      </c>
      <c r="L236" s="11">
        <v>651</v>
      </c>
      <c r="M236" s="14">
        <f>L236/K236</f>
        <v>203.2883064039176</v>
      </c>
      <c r="N236" s="11" t="str">
        <f t="shared" si="3"/>
        <v>URBAN</v>
      </c>
      <c r="O236" s="11" t="str">
        <f>IF(OR(LEFT(B236,3)="BER",LEFT(B236,3)="DOR",LEFT(B236,3)="ELL",LEFT(B236,3)="GER",LEFT(B236,3)="MAC",LEFT(B236,3)="UND"),"Y","")</f>
        <v>Y</v>
      </c>
      <c r="P236" s="15">
        <v>2020</v>
      </c>
      <c r="Q236" s="9">
        <v>2022</v>
      </c>
    </row>
    <row r="237" spans="1:17" x14ac:dyDescent="0.25">
      <c r="A237" s="10" t="s">
        <v>33</v>
      </c>
      <c r="B237" s="10" t="s">
        <v>34</v>
      </c>
      <c r="C237" s="11" t="s">
        <v>298</v>
      </c>
      <c r="D237" s="10" t="s">
        <v>297</v>
      </c>
      <c r="E237" s="11" t="s">
        <v>21</v>
      </c>
      <c r="F237" s="12">
        <v>5.0056818181818181E-2</v>
      </c>
      <c r="G237" s="16">
        <v>0</v>
      </c>
      <c r="H237" s="12">
        <v>1.6082007575757575</v>
      </c>
      <c r="I237" s="12">
        <v>1.6582575757575755</v>
      </c>
      <c r="J237" s="13">
        <v>1.4075757575757575</v>
      </c>
      <c r="K237" s="12">
        <v>3.065833333333333</v>
      </c>
      <c r="L237" s="11">
        <v>85</v>
      </c>
      <c r="M237" s="14">
        <f>L237/K237</f>
        <v>27.72492525142702</v>
      </c>
      <c r="N237" s="11" t="str">
        <f t="shared" si="3"/>
        <v>RURAL</v>
      </c>
      <c r="O237" s="11" t="str">
        <f>IF(OR(LEFT(B237,3)="BER",LEFT(B237,3)="DOR",LEFT(B237,3)="ELL",LEFT(B237,3)="GER",LEFT(B237,3)="MAC",LEFT(B237,3)="UND"),"Y","")</f>
        <v>Y</v>
      </c>
      <c r="P237" s="15">
        <v>2018</v>
      </c>
      <c r="Q237" s="9">
        <v>2022</v>
      </c>
    </row>
    <row r="238" spans="1:17" x14ac:dyDescent="0.25">
      <c r="A238" s="10" t="s">
        <v>33</v>
      </c>
      <c r="B238" s="10" t="s">
        <v>34</v>
      </c>
      <c r="C238" s="11" t="s">
        <v>299</v>
      </c>
      <c r="D238" s="10" t="s">
        <v>297</v>
      </c>
      <c r="E238" s="11" t="s">
        <v>21</v>
      </c>
      <c r="F238" s="12">
        <v>0.54554924242424241</v>
      </c>
      <c r="G238" s="16">
        <v>0</v>
      </c>
      <c r="H238" s="12">
        <v>1.7212500000000002</v>
      </c>
      <c r="I238" s="12">
        <v>2.2667992424242427</v>
      </c>
      <c r="J238" s="13">
        <v>1.1662878787878788</v>
      </c>
      <c r="K238" s="12">
        <v>3.4330871212121217</v>
      </c>
      <c r="L238" s="11">
        <v>479</v>
      </c>
      <c r="M238" s="14">
        <f>L238/K238</f>
        <v>139.5245687301053</v>
      </c>
      <c r="N238" s="11" t="str">
        <f t="shared" si="3"/>
        <v>URBAN</v>
      </c>
      <c r="O238" s="11" t="str">
        <f>IF(OR(LEFT(B238,3)="BER",LEFT(B238,3)="DOR",LEFT(B238,3)="ELL",LEFT(B238,3)="GER",LEFT(B238,3)="MAC",LEFT(B238,3)="UND"),"Y","")</f>
        <v>Y</v>
      </c>
      <c r="P238" s="15">
        <v>2020</v>
      </c>
      <c r="Q238" s="9">
        <v>2022</v>
      </c>
    </row>
    <row r="239" spans="1:17" x14ac:dyDescent="0.25">
      <c r="A239" s="10" t="s">
        <v>33</v>
      </c>
      <c r="B239" s="10" t="s">
        <v>34</v>
      </c>
      <c r="C239" s="11" t="s">
        <v>300</v>
      </c>
      <c r="D239" s="10" t="s">
        <v>297</v>
      </c>
      <c r="E239" s="11" t="s">
        <v>21</v>
      </c>
      <c r="F239" s="12">
        <v>3.361742424242424E-2</v>
      </c>
      <c r="G239" s="16">
        <v>0</v>
      </c>
      <c r="H239" s="12">
        <v>1.6132765151515152</v>
      </c>
      <c r="I239" s="12">
        <v>1.6468939393939395</v>
      </c>
      <c r="J239" s="13">
        <v>0.88753787878787871</v>
      </c>
      <c r="K239" s="12">
        <v>2.534431818181818</v>
      </c>
      <c r="L239" s="11">
        <v>66</v>
      </c>
      <c r="M239" s="14">
        <f>L239/K239</f>
        <v>26.041339730081159</v>
      </c>
      <c r="N239" s="11" t="str">
        <f t="shared" si="3"/>
        <v>RURAL</v>
      </c>
      <c r="O239" s="11" t="str">
        <f>IF(OR(LEFT(B239,3)="BER",LEFT(B239,3)="DOR",LEFT(B239,3)="ELL",LEFT(B239,3)="GER",LEFT(B239,3)="MAC",LEFT(B239,3)="UND"),"Y","")</f>
        <v>Y</v>
      </c>
      <c r="P239" s="15">
        <v>2018</v>
      </c>
      <c r="Q239" s="9">
        <v>2022</v>
      </c>
    </row>
    <row r="240" spans="1:17" x14ac:dyDescent="0.25">
      <c r="A240" s="10" t="s">
        <v>33</v>
      </c>
      <c r="B240" s="10" t="s">
        <v>34</v>
      </c>
      <c r="C240" s="11" t="s">
        <v>301</v>
      </c>
      <c r="D240" s="10" t="s">
        <v>297</v>
      </c>
      <c r="E240" s="11" t="s">
        <v>21</v>
      </c>
      <c r="F240" s="12">
        <v>0.24071969696969697</v>
      </c>
      <c r="G240" s="16">
        <v>0</v>
      </c>
      <c r="H240" s="12">
        <v>1.7543181818181817</v>
      </c>
      <c r="I240" s="12">
        <v>1.9950378787878786</v>
      </c>
      <c r="J240" s="13">
        <v>1.1530492424242424</v>
      </c>
      <c r="K240" s="12">
        <v>3.1480871212121211</v>
      </c>
      <c r="L240" s="11">
        <v>185</v>
      </c>
      <c r="M240" s="14">
        <f>L240/K240</f>
        <v>58.76584505983071</v>
      </c>
      <c r="N240" s="11" t="str">
        <f t="shared" si="3"/>
        <v>URBAN</v>
      </c>
      <c r="O240" s="11" t="str">
        <f>IF(OR(LEFT(B240,3)="BER",LEFT(B240,3)="DOR",LEFT(B240,3)="ELL",LEFT(B240,3)="GER",LEFT(B240,3)="MAC",LEFT(B240,3)="UND"),"Y","")</f>
        <v>Y</v>
      </c>
      <c r="P240" s="15">
        <v>2020</v>
      </c>
      <c r="Q240" s="9">
        <v>2022</v>
      </c>
    </row>
    <row r="241" spans="1:17" x14ac:dyDescent="0.25">
      <c r="A241" s="10" t="s">
        <v>33</v>
      </c>
      <c r="B241" s="10" t="s">
        <v>34</v>
      </c>
      <c r="C241" s="11" t="s">
        <v>302</v>
      </c>
      <c r="D241" s="10" t="s">
        <v>297</v>
      </c>
      <c r="E241" s="11" t="s">
        <v>21</v>
      </c>
      <c r="F241" s="12">
        <v>8.3371212121212124E-2</v>
      </c>
      <c r="G241" s="16">
        <v>0</v>
      </c>
      <c r="H241" s="12">
        <v>0.86306818181818179</v>
      </c>
      <c r="I241" s="12">
        <v>0.94643939393939391</v>
      </c>
      <c r="J241" s="13">
        <v>0.20316287878787881</v>
      </c>
      <c r="K241" s="12">
        <v>1.1496022727272728</v>
      </c>
      <c r="L241" s="11">
        <v>48</v>
      </c>
      <c r="M241" s="14">
        <f>L241/K241</f>
        <v>41.753570899026343</v>
      </c>
      <c r="N241" s="11" t="str">
        <f t="shared" si="3"/>
        <v>URBAN</v>
      </c>
      <c r="O241" s="11" t="str">
        <f>IF(OR(LEFT(B241,3)="BER",LEFT(B241,3)="DOR",LEFT(B241,3)="ELL",LEFT(B241,3)="GER",LEFT(B241,3)="MAC",LEFT(B241,3)="UND"),"Y","")</f>
        <v>Y</v>
      </c>
      <c r="P241" s="15">
        <v>2020</v>
      </c>
      <c r="Q241" s="9">
        <v>2022</v>
      </c>
    </row>
    <row r="242" spans="1:17" x14ac:dyDescent="0.25">
      <c r="A242" s="10" t="s">
        <v>33</v>
      </c>
      <c r="B242" s="10" t="s">
        <v>34</v>
      </c>
      <c r="C242" s="11" t="s">
        <v>303</v>
      </c>
      <c r="D242" s="10" t="s">
        <v>297</v>
      </c>
      <c r="E242" s="11" t="s">
        <v>21</v>
      </c>
      <c r="F242" s="12">
        <v>8.5606060606060602E-2</v>
      </c>
      <c r="G242" s="16">
        <v>0</v>
      </c>
      <c r="H242" s="12">
        <v>2.0411742424242423</v>
      </c>
      <c r="I242" s="12">
        <v>2.1267803030303027</v>
      </c>
      <c r="J242" s="13">
        <v>0.31598484848484848</v>
      </c>
      <c r="K242" s="12">
        <v>2.4427651515151512</v>
      </c>
      <c r="L242" s="11">
        <v>58</v>
      </c>
      <c r="M242" s="14">
        <f>L242/K242</f>
        <v>23.743584177146495</v>
      </c>
      <c r="N242" s="11" t="str">
        <f t="shared" si="3"/>
        <v>RURAL</v>
      </c>
      <c r="O242" s="11" t="str">
        <f>IF(OR(LEFT(B242,3)="BER",LEFT(B242,3)="DOR",LEFT(B242,3)="ELL",LEFT(B242,3)="GER",LEFT(B242,3)="MAC",LEFT(B242,3)="UND"),"Y","")</f>
        <v>Y</v>
      </c>
      <c r="P242" s="15">
        <v>2018</v>
      </c>
      <c r="Q242" s="9">
        <v>2022</v>
      </c>
    </row>
    <row r="243" spans="1:17" x14ac:dyDescent="0.25">
      <c r="A243" s="10" t="s">
        <v>33</v>
      </c>
      <c r="B243" s="10" t="s">
        <v>34</v>
      </c>
      <c r="C243" s="11" t="s">
        <v>304</v>
      </c>
      <c r="D243" s="10" t="s">
        <v>297</v>
      </c>
      <c r="E243" s="11" t="s">
        <v>21</v>
      </c>
      <c r="F243" s="12">
        <v>0.83984848484848473</v>
      </c>
      <c r="G243" s="16">
        <v>0</v>
      </c>
      <c r="H243" s="12">
        <v>2.2700189393939394</v>
      </c>
      <c r="I243" s="12">
        <v>3.1098674242424238</v>
      </c>
      <c r="J243" s="13">
        <v>0.61909090909090914</v>
      </c>
      <c r="K243" s="12">
        <v>3.7289583333333329</v>
      </c>
      <c r="L243" s="11">
        <v>387</v>
      </c>
      <c r="M243" s="14">
        <f>L243/K243</f>
        <v>103.78233420861501</v>
      </c>
      <c r="N243" s="11" t="str">
        <f t="shared" si="3"/>
        <v>URBAN</v>
      </c>
      <c r="O243" s="11" t="str">
        <f>IF(OR(LEFT(B243,3)="BER",LEFT(B243,3)="DOR",LEFT(B243,3)="ELL",LEFT(B243,3)="GER",LEFT(B243,3)="MAC",LEFT(B243,3)="UND"),"Y","")</f>
        <v>Y</v>
      </c>
      <c r="P243" s="15">
        <v>2020</v>
      </c>
      <c r="Q243" s="9">
        <v>2022</v>
      </c>
    </row>
    <row r="244" spans="1:17" x14ac:dyDescent="0.25">
      <c r="A244" s="10" t="s">
        <v>33</v>
      </c>
      <c r="B244" s="10" t="s">
        <v>34</v>
      </c>
      <c r="C244" s="11" t="s">
        <v>305</v>
      </c>
      <c r="D244" s="10" t="s">
        <v>297</v>
      </c>
      <c r="E244" s="11" t="s">
        <v>21</v>
      </c>
      <c r="F244" s="12">
        <v>0.29630681818181814</v>
      </c>
      <c r="G244" s="16">
        <v>0</v>
      </c>
      <c r="H244" s="12">
        <v>3.1564583333333331</v>
      </c>
      <c r="I244" s="12">
        <v>3.4527651515151514</v>
      </c>
      <c r="J244" s="13">
        <v>0.62678030303030308</v>
      </c>
      <c r="K244" s="12">
        <v>4.0795454545454541</v>
      </c>
      <c r="L244" s="11">
        <v>478</v>
      </c>
      <c r="M244" s="14">
        <f>L244/K244</f>
        <v>117.1699164345404</v>
      </c>
      <c r="N244" s="11" t="str">
        <f t="shared" si="3"/>
        <v>URBAN</v>
      </c>
      <c r="O244" s="11" t="str">
        <f>IF(OR(LEFT(B244,3)="BER",LEFT(B244,3)="DOR",LEFT(B244,3)="ELL",LEFT(B244,3)="GER",LEFT(B244,3)="MAC",LEFT(B244,3)="UND"),"Y","")</f>
        <v>Y</v>
      </c>
      <c r="P244" s="15">
        <v>2020</v>
      </c>
      <c r="Q244" s="9">
        <v>2022</v>
      </c>
    </row>
    <row r="245" spans="1:17" x14ac:dyDescent="0.25">
      <c r="A245" s="10" t="s">
        <v>33</v>
      </c>
      <c r="B245" s="10" t="s">
        <v>131</v>
      </c>
      <c r="C245" s="11" t="s">
        <v>306</v>
      </c>
      <c r="D245" s="10" t="s">
        <v>307</v>
      </c>
      <c r="E245" s="11" t="s">
        <v>21</v>
      </c>
      <c r="F245" s="12">
        <v>1.3846780303030304</v>
      </c>
      <c r="G245" s="13">
        <v>0.28064393939393939</v>
      </c>
      <c r="H245" s="13">
        <v>1.535435606060606</v>
      </c>
      <c r="I245" s="12">
        <v>3.2007575757575757</v>
      </c>
      <c r="J245" s="13">
        <v>0.59547348484848484</v>
      </c>
      <c r="K245" s="13">
        <v>3.7962310606060603</v>
      </c>
      <c r="L245" s="11">
        <v>135</v>
      </c>
      <c r="M245" s="14">
        <f>L245/K245</f>
        <v>35.561586701323584</v>
      </c>
      <c r="N245" s="11" t="str">
        <f t="shared" si="3"/>
        <v>URBAN</v>
      </c>
      <c r="O245" s="11" t="str">
        <f>IF(OR(LEFT(B245,3)="BER",LEFT(B245,3)="DOR",LEFT(B245,3)="ELL",LEFT(B245,3)="GER",LEFT(B245,3)="MAC",LEFT(B245,3)="UND"),"Y","")</f>
        <v>Y</v>
      </c>
      <c r="P245" s="15">
        <v>2021</v>
      </c>
      <c r="Q245" s="9">
        <v>2025</v>
      </c>
    </row>
    <row r="246" spans="1:17" x14ac:dyDescent="0.25">
      <c r="A246" s="10" t="s">
        <v>33</v>
      </c>
      <c r="B246" s="10" t="s">
        <v>131</v>
      </c>
      <c r="C246" s="11" t="s">
        <v>308</v>
      </c>
      <c r="D246" s="10" t="s">
        <v>307</v>
      </c>
      <c r="E246" s="11" t="s">
        <v>21</v>
      </c>
      <c r="F246" s="12">
        <v>1.8244886363636361</v>
      </c>
      <c r="G246" s="13">
        <v>0.1437878787878788</v>
      </c>
      <c r="H246" s="13">
        <v>4.0789204545454547</v>
      </c>
      <c r="I246" s="12">
        <v>6.0471969696969694</v>
      </c>
      <c r="J246" s="13">
        <v>2.1493371212121213</v>
      </c>
      <c r="K246" s="13">
        <v>8.1965340909090898</v>
      </c>
      <c r="L246" s="11">
        <v>491</v>
      </c>
      <c r="M246" s="14">
        <f>L246/K246</f>
        <v>59.903368247388386</v>
      </c>
      <c r="N246" s="11" t="str">
        <f t="shared" si="3"/>
        <v>URBAN</v>
      </c>
      <c r="O246" s="11" t="str">
        <f>IF(OR(LEFT(B246,3)="BER",LEFT(B246,3)="DOR",LEFT(B246,3)="ELL",LEFT(B246,3)="GER",LEFT(B246,3)="MAC",LEFT(B246,3)="UND"),"Y","")</f>
        <v>Y</v>
      </c>
      <c r="P246" s="15">
        <v>2021</v>
      </c>
      <c r="Q246" s="9">
        <v>2025</v>
      </c>
    </row>
    <row r="247" spans="1:17" x14ac:dyDescent="0.25">
      <c r="A247" s="10" t="s">
        <v>33</v>
      </c>
      <c r="B247" s="10" t="s">
        <v>131</v>
      </c>
      <c r="C247" s="11" t="s">
        <v>309</v>
      </c>
      <c r="D247" s="10" t="s">
        <v>307</v>
      </c>
      <c r="E247" s="11" t="s">
        <v>21</v>
      </c>
      <c r="F247" s="12">
        <v>2.0372916666666669</v>
      </c>
      <c r="G247" s="13">
        <v>0.1418560606060606</v>
      </c>
      <c r="H247" s="13">
        <v>1.7868939393939391</v>
      </c>
      <c r="I247" s="12">
        <v>3.9660416666666669</v>
      </c>
      <c r="J247" s="13">
        <v>3.954545454545455E-2</v>
      </c>
      <c r="K247" s="13">
        <v>4.0055871212121215</v>
      </c>
      <c r="L247" s="11">
        <v>360</v>
      </c>
      <c r="M247" s="14">
        <f>L247/K247</f>
        <v>89.874465117378662</v>
      </c>
      <c r="N247" s="11" t="str">
        <f t="shared" si="3"/>
        <v>URBAN</v>
      </c>
      <c r="O247" s="11" t="str">
        <f>IF(OR(LEFT(B247,3)="BER",LEFT(B247,3)="DOR",LEFT(B247,3)="ELL",LEFT(B247,3)="GER",LEFT(B247,3)="MAC",LEFT(B247,3)="UND"),"Y","")</f>
        <v>Y</v>
      </c>
      <c r="P247" s="15">
        <v>2021</v>
      </c>
      <c r="Q247" s="9">
        <v>2025</v>
      </c>
    </row>
    <row r="248" spans="1:17" x14ac:dyDescent="0.25">
      <c r="A248" s="10" t="s">
        <v>33</v>
      </c>
      <c r="B248" s="10" t="s">
        <v>131</v>
      </c>
      <c r="C248" s="11" t="s">
        <v>310</v>
      </c>
      <c r="D248" s="10" t="s">
        <v>307</v>
      </c>
      <c r="E248" s="11" t="s">
        <v>21</v>
      </c>
      <c r="F248" s="12">
        <v>2.3972159090909089</v>
      </c>
      <c r="G248" s="13">
        <v>0.24640151515151515</v>
      </c>
      <c r="H248" s="13">
        <v>1.151003787878788</v>
      </c>
      <c r="I248" s="12">
        <v>3.794621212121212</v>
      </c>
      <c r="J248" s="13">
        <v>6.1912878787878781E-2</v>
      </c>
      <c r="K248" s="13">
        <v>3.8565340909090908</v>
      </c>
      <c r="L248" s="11">
        <v>427</v>
      </c>
      <c r="M248" s="14">
        <f>L248/K248</f>
        <v>110.72117863720074</v>
      </c>
      <c r="N248" s="11" t="str">
        <f t="shared" si="3"/>
        <v>URBAN</v>
      </c>
      <c r="O248" s="11" t="str">
        <f>IF(OR(LEFT(B248,3)="BER",LEFT(B248,3)="DOR",LEFT(B248,3)="ELL",LEFT(B248,3)="GER",LEFT(B248,3)="MAC",LEFT(B248,3)="UND"),"Y","")</f>
        <v>Y</v>
      </c>
      <c r="P248" s="15">
        <v>2021</v>
      </c>
      <c r="Q248" s="9">
        <v>2025</v>
      </c>
    </row>
    <row r="249" spans="1:17" x14ac:dyDescent="0.25">
      <c r="A249" s="10" t="s">
        <v>311</v>
      </c>
      <c r="B249" s="10" t="s">
        <v>312</v>
      </c>
      <c r="C249" s="11" t="s">
        <v>313</v>
      </c>
      <c r="D249" s="10" t="s">
        <v>314</v>
      </c>
      <c r="E249" s="11" t="s">
        <v>170</v>
      </c>
      <c r="F249" s="12">
        <v>1.917651515151515</v>
      </c>
      <c r="G249" s="13">
        <v>0.71721590909090915</v>
      </c>
      <c r="H249" s="13">
        <v>3.6552840909090913</v>
      </c>
      <c r="I249" s="12">
        <v>6.290151515151515</v>
      </c>
      <c r="J249" s="13">
        <v>11.646420454545453</v>
      </c>
      <c r="K249" s="13">
        <v>17.936571969696967</v>
      </c>
      <c r="L249" s="11">
        <v>1404</v>
      </c>
      <c r="M249" s="14">
        <f>L249/K249</f>
        <v>78.275826750618506</v>
      </c>
      <c r="N249" s="11" t="str">
        <f t="shared" si="3"/>
        <v>URBAN</v>
      </c>
      <c r="O249" s="11" t="str">
        <f>IF(OR(LEFT(B249,3)="BER",LEFT(B249,3)="DOR",LEFT(B249,3)="ELL",LEFT(B249,3)="GER",LEFT(B249,3)="MAC",LEFT(B249,3)="UND"),"Y","")</f>
        <v>Y</v>
      </c>
      <c r="P249" s="15">
        <v>2020</v>
      </c>
      <c r="Q249" s="9">
        <v>2024</v>
      </c>
    </row>
    <row r="250" spans="1:17" x14ac:dyDescent="0.25">
      <c r="A250" s="10" t="s">
        <v>311</v>
      </c>
      <c r="B250" s="10" t="s">
        <v>312</v>
      </c>
      <c r="C250" s="11" t="s">
        <v>315</v>
      </c>
      <c r="D250" s="10" t="s">
        <v>314</v>
      </c>
      <c r="E250" s="11" t="s">
        <v>170</v>
      </c>
      <c r="F250" s="12">
        <v>4.4435984848484846</v>
      </c>
      <c r="G250" s="13">
        <v>0.31045454545454548</v>
      </c>
      <c r="H250" s="13">
        <v>2.7590719696969694</v>
      </c>
      <c r="I250" s="12">
        <v>7.5131249999999996</v>
      </c>
      <c r="J250" s="13">
        <v>12.596401515151515</v>
      </c>
      <c r="K250" s="13">
        <v>20.109526515151515</v>
      </c>
      <c r="L250" s="11">
        <v>1709</v>
      </c>
      <c r="M250" s="14">
        <f>L250/K250</f>
        <v>84.984596664290166</v>
      </c>
      <c r="N250" s="11" t="str">
        <f t="shared" si="3"/>
        <v>URBAN</v>
      </c>
      <c r="O250" s="11" t="str">
        <f>IF(OR(LEFT(B250,3)="BER",LEFT(B250,3)="DOR",LEFT(B250,3)="ELL",LEFT(B250,3)="GER",LEFT(B250,3)="MAC",LEFT(B250,3)="UND"),"Y","")</f>
        <v>Y</v>
      </c>
      <c r="P250" s="15">
        <v>2020</v>
      </c>
      <c r="Q250" s="9">
        <v>2024</v>
      </c>
    </row>
    <row r="251" spans="1:17" x14ac:dyDescent="0.25">
      <c r="A251" s="10" t="s">
        <v>311</v>
      </c>
      <c r="B251" s="10" t="s">
        <v>312</v>
      </c>
      <c r="C251" s="11" t="s">
        <v>316</v>
      </c>
      <c r="D251" s="10" t="s">
        <v>314</v>
      </c>
      <c r="E251" s="11" t="s">
        <v>170</v>
      </c>
      <c r="F251" s="12">
        <v>2.1149810606060608</v>
      </c>
      <c r="G251" s="13">
        <v>0.41988636363636361</v>
      </c>
      <c r="H251" s="13">
        <v>1.382746212121212</v>
      </c>
      <c r="I251" s="12">
        <v>3.9176136363636362</v>
      </c>
      <c r="J251" s="13">
        <v>1.1910795454545455</v>
      </c>
      <c r="K251" s="13">
        <v>5.1086931818181816</v>
      </c>
      <c r="L251" s="11">
        <v>305</v>
      </c>
      <c r="M251" s="14">
        <f>L251/K251</f>
        <v>59.702156529089237</v>
      </c>
      <c r="N251" s="11" t="str">
        <f t="shared" si="3"/>
        <v>URBAN</v>
      </c>
      <c r="O251" s="11" t="str">
        <f>IF(OR(LEFT(B251,3)="BER",LEFT(B251,3)="DOR",LEFT(B251,3)="ELL",LEFT(B251,3)="GER",LEFT(B251,3)="MAC",LEFT(B251,3)="UND"),"Y","")</f>
        <v>Y</v>
      </c>
      <c r="P251" s="15">
        <v>2020</v>
      </c>
      <c r="Q251" s="9">
        <v>2024</v>
      </c>
    </row>
    <row r="252" spans="1:17" x14ac:dyDescent="0.25">
      <c r="A252" s="10" t="s">
        <v>311</v>
      </c>
      <c r="B252" s="10" t="s">
        <v>312</v>
      </c>
      <c r="C252" s="11" t="s">
        <v>317</v>
      </c>
      <c r="D252" s="10" t="s">
        <v>314</v>
      </c>
      <c r="E252" s="11" t="s">
        <v>170</v>
      </c>
      <c r="F252" s="12">
        <v>4.7227840909090917</v>
      </c>
      <c r="G252" s="13">
        <v>0.32962121212121209</v>
      </c>
      <c r="H252" s="13">
        <v>3.1466098484848484</v>
      </c>
      <c r="I252" s="12">
        <v>8.1990151515151517</v>
      </c>
      <c r="J252" s="13">
        <v>11.028674242424241</v>
      </c>
      <c r="K252" s="13">
        <v>19.227689393939393</v>
      </c>
      <c r="L252" s="11">
        <v>1043</v>
      </c>
      <c r="M252" s="14">
        <f>L252/K252</f>
        <v>54.244687368871048</v>
      </c>
      <c r="N252" s="11" t="str">
        <f t="shared" si="3"/>
        <v>URBAN</v>
      </c>
      <c r="O252" s="11" t="str">
        <f>IF(OR(LEFT(B252,3)="BER",LEFT(B252,3)="DOR",LEFT(B252,3)="ELL",LEFT(B252,3)="GER",LEFT(B252,3)="MAC",LEFT(B252,3)="UND"),"Y","")</f>
        <v>Y</v>
      </c>
      <c r="P252" s="15">
        <v>2020</v>
      </c>
      <c r="Q252" s="9">
        <v>2024</v>
      </c>
    </row>
    <row r="253" spans="1:17" x14ac:dyDescent="0.25">
      <c r="A253" s="10" t="s">
        <v>311</v>
      </c>
      <c r="B253" s="10" t="s">
        <v>312</v>
      </c>
      <c r="C253" s="11" t="s">
        <v>318</v>
      </c>
      <c r="D253" s="10" t="s">
        <v>314</v>
      </c>
      <c r="E253" s="11" t="s">
        <v>170</v>
      </c>
      <c r="F253" s="12">
        <v>6.3771969696969695</v>
      </c>
      <c r="G253" s="13">
        <v>1.2809090909090908</v>
      </c>
      <c r="H253" s="13">
        <v>5.7505681818181822</v>
      </c>
      <c r="I253" s="12">
        <v>13.40867424242424</v>
      </c>
      <c r="J253" s="13">
        <v>16.760719696969698</v>
      </c>
      <c r="K253" s="13">
        <v>30.169393939393938</v>
      </c>
      <c r="L253" s="11">
        <v>1048</v>
      </c>
      <c r="M253" s="14">
        <f>L253/K253</f>
        <v>34.737191012364526</v>
      </c>
      <c r="N253" s="11" t="str">
        <f t="shared" si="3"/>
        <v>RURAL</v>
      </c>
      <c r="O253" s="11" t="str">
        <f>IF(OR(LEFT(B253,3)="BER",LEFT(B253,3)="DOR",LEFT(B253,3)="ELL",LEFT(B253,3)="GER",LEFT(B253,3)="MAC",LEFT(B253,3)="UND"),"Y","")</f>
        <v>Y</v>
      </c>
      <c r="P253" s="15">
        <v>2021</v>
      </c>
      <c r="Q253" s="9">
        <v>2027</v>
      </c>
    </row>
    <row r="254" spans="1:17" x14ac:dyDescent="0.25">
      <c r="A254" s="10" t="s">
        <v>311</v>
      </c>
      <c r="B254" s="10" t="s">
        <v>312</v>
      </c>
      <c r="C254" s="11" t="s">
        <v>319</v>
      </c>
      <c r="D254" s="10" t="s">
        <v>314</v>
      </c>
      <c r="E254" s="11" t="s">
        <v>170</v>
      </c>
      <c r="F254" s="12">
        <v>1.6475946969696968</v>
      </c>
      <c r="G254" s="13">
        <v>0.52123106060606061</v>
      </c>
      <c r="H254" s="13">
        <v>4.041666666666667</v>
      </c>
      <c r="I254" s="12">
        <v>6.2104924242424246</v>
      </c>
      <c r="J254" s="13">
        <v>19.166761363636365</v>
      </c>
      <c r="K254" s="13">
        <v>25.377253787878789</v>
      </c>
      <c r="L254" s="11">
        <v>1112</v>
      </c>
      <c r="M254" s="14">
        <f>L254/K254</f>
        <v>43.818768149417984</v>
      </c>
      <c r="N254" s="11" t="str">
        <f t="shared" si="3"/>
        <v>URBAN</v>
      </c>
      <c r="O254" s="11" t="str">
        <f>IF(OR(LEFT(B254,3)="BER",LEFT(B254,3)="DOR",LEFT(B254,3)="ELL",LEFT(B254,3)="GER",LEFT(B254,3)="MAC",LEFT(B254,3)="UND"),"Y","")</f>
        <v>Y</v>
      </c>
      <c r="P254" s="15">
        <v>2020</v>
      </c>
      <c r="Q254" s="9">
        <v>2024</v>
      </c>
    </row>
    <row r="255" spans="1:17" x14ac:dyDescent="0.25">
      <c r="A255" s="10" t="s">
        <v>311</v>
      </c>
      <c r="B255" s="10" t="s">
        <v>312</v>
      </c>
      <c r="C255" s="11" t="s">
        <v>320</v>
      </c>
      <c r="D255" s="10" t="s">
        <v>314</v>
      </c>
      <c r="E255" s="11" t="s">
        <v>170</v>
      </c>
      <c r="F255" s="12">
        <v>2.1944507575757579</v>
      </c>
      <c r="G255" s="13">
        <v>0.15053030303030301</v>
      </c>
      <c r="H255" s="13">
        <v>2.2390530303030305</v>
      </c>
      <c r="I255" s="12">
        <v>4.5840340909090909</v>
      </c>
      <c r="J255" s="13">
        <v>4.7567992424242425</v>
      </c>
      <c r="K255" s="13">
        <v>9.3408333333333324</v>
      </c>
      <c r="L255" s="11">
        <v>720</v>
      </c>
      <c r="M255" s="14">
        <f>L255/K255</f>
        <v>77.080917120171293</v>
      </c>
      <c r="N255" s="11" t="str">
        <f t="shared" si="3"/>
        <v>URBAN</v>
      </c>
      <c r="O255" s="11" t="str">
        <f>IF(OR(LEFT(B255,3)="BER",LEFT(B255,3)="DOR",LEFT(B255,3)="ELL",LEFT(B255,3)="GER",LEFT(B255,3)="MAC",LEFT(B255,3)="UND"),"Y","")</f>
        <v>Y</v>
      </c>
      <c r="P255" s="15">
        <v>2020</v>
      </c>
      <c r="Q255" s="9">
        <v>2024</v>
      </c>
    </row>
    <row r="256" spans="1:17" x14ac:dyDescent="0.25">
      <c r="A256" s="10" t="s">
        <v>311</v>
      </c>
      <c r="B256" s="10" t="s">
        <v>312</v>
      </c>
      <c r="C256" s="11" t="s">
        <v>321</v>
      </c>
      <c r="D256" s="10" t="s">
        <v>314</v>
      </c>
      <c r="E256" s="11" t="s">
        <v>170</v>
      </c>
      <c r="F256" s="12">
        <v>0.33528409090909089</v>
      </c>
      <c r="G256" s="13">
        <v>0</v>
      </c>
      <c r="H256" s="13">
        <v>1.9131818181818183</v>
      </c>
      <c r="I256" s="12">
        <v>2.2484659090909092</v>
      </c>
      <c r="J256" s="13">
        <v>16.774034090909094</v>
      </c>
      <c r="K256" s="13">
        <v>19.022500000000004</v>
      </c>
      <c r="L256" s="11">
        <v>1162</v>
      </c>
      <c r="M256" s="14">
        <f>L256/K256</f>
        <v>61.085556577736874</v>
      </c>
      <c r="N256" s="11" t="str">
        <f t="shared" si="3"/>
        <v>URBAN</v>
      </c>
      <c r="O256" s="11" t="str">
        <f>IF(OR(LEFT(B256,3)="BER",LEFT(B256,3)="DOR",LEFT(B256,3)="ELL",LEFT(B256,3)="GER",LEFT(B256,3)="MAC",LEFT(B256,3)="UND"),"Y","")</f>
        <v>Y</v>
      </c>
      <c r="P256" s="15">
        <v>2020</v>
      </c>
      <c r="Q256" s="9">
        <v>2024</v>
      </c>
    </row>
    <row r="257" spans="1:17" x14ac:dyDescent="0.25">
      <c r="A257" s="10" t="s">
        <v>17</v>
      </c>
      <c r="B257" s="10" t="s">
        <v>18</v>
      </c>
      <c r="C257" s="11" t="s">
        <v>322</v>
      </c>
      <c r="D257" s="10" t="s">
        <v>323</v>
      </c>
      <c r="E257" s="11" t="s">
        <v>21</v>
      </c>
      <c r="F257" s="12">
        <v>7.3901515151515149E-2</v>
      </c>
      <c r="G257" s="16">
        <v>0</v>
      </c>
      <c r="H257" s="12">
        <v>1.9507765151515153</v>
      </c>
      <c r="I257" s="12">
        <v>2.0246780303030305</v>
      </c>
      <c r="J257" s="13">
        <v>0.91327651515151509</v>
      </c>
      <c r="K257" s="12">
        <v>2.9379545454545455</v>
      </c>
      <c r="L257" s="11">
        <v>823</v>
      </c>
      <c r="M257" s="14">
        <f>L257/K257</f>
        <v>280.12686624893632</v>
      </c>
      <c r="N257" s="11" t="str">
        <f t="shared" si="3"/>
        <v>URBAN</v>
      </c>
      <c r="O257" s="11" t="str">
        <f>IF(OR(LEFT(B257,3)="BER",LEFT(B257,3)="DOR",LEFT(B257,3)="ELL",LEFT(B257,3)="GER",LEFT(B257,3)="MAC",LEFT(B257,3)="UND"),"Y","")</f>
        <v>Y</v>
      </c>
      <c r="P257" s="15">
        <v>2020</v>
      </c>
      <c r="Q257" s="9">
        <v>2023</v>
      </c>
    </row>
    <row r="258" spans="1:17" x14ac:dyDescent="0.25">
      <c r="A258" s="10" t="s">
        <v>17</v>
      </c>
      <c r="B258" s="10" t="s">
        <v>18</v>
      </c>
      <c r="C258" s="11" t="s">
        <v>324</v>
      </c>
      <c r="D258" s="10" t="s">
        <v>323</v>
      </c>
      <c r="E258" s="11" t="s">
        <v>21</v>
      </c>
      <c r="F258" s="12">
        <v>0.62348484848484853</v>
      </c>
      <c r="G258" s="16">
        <v>0.21537878787878789</v>
      </c>
      <c r="H258" s="12">
        <v>1.7533522727272728</v>
      </c>
      <c r="I258" s="12">
        <v>2.5922159090909092</v>
      </c>
      <c r="J258" s="13">
        <v>0.10107954545454546</v>
      </c>
      <c r="K258" s="12">
        <v>2.6932954545454546</v>
      </c>
      <c r="L258" s="11">
        <v>793</v>
      </c>
      <c r="M258" s="14">
        <f>L258/K258</f>
        <v>294.43483397325008</v>
      </c>
      <c r="N258" s="11" t="str">
        <f t="shared" si="3"/>
        <v>URBAN</v>
      </c>
      <c r="O258" s="11" t="str">
        <f>IF(OR(LEFT(B258,3)="BER",LEFT(B258,3)="DOR",LEFT(B258,3)="ELL",LEFT(B258,3)="GER",LEFT(B258,3)="MAC",LEFT(B258,3)="UND"),"Y","")</f>
        <v>Y</v>
      </c>
      <c r="P258" s="15">
        <v>2020</v>
      </c>
      <c r="Q258" s="9">
        <v>2023</v>
      </c>
    </row>
    <row r="259" spans="1:17" x14ac:dyDescent="0.25">
      <c r="A259" s="10" t="s">
        <v>17</v>
      </c>
      <c r="B259" s="10" t="s">
        <v>18</v>
      </c>
      <c r="C259" s="11" t="s">
        <v>325</v>
      </c>
      <c r="D259" s="10" t="s">
        <v>323</v>
      </c>
      <c r="E259" s="11" t="s">
        <v>21</v>
      </c>
      <c r="F259" s="12">
        <v>0.77475378787878779</v>
      </c>
      <c r="G259" s="16">
        <v>0.13780303030303032</v>
      </c>
      <c r="H259" s="12">
        <v>1.6307575757575756</v>
      </c>
      <c r="I259" s="12">
        <v>2.5433143939393941</v>
      </c>
      <c r="J259" s="13">
        <v>0.25712121212121208</v>
      </c>
      <c r="K259" s="12">
        <v>2.8004356060606064</v>
      </c>
      <c r="L259" s="11">
        <v>806</v>
      </c>
      <c r="M259" s="14">
        <f>L259/K259</f>
        <v>287.81236685310046</v>
      </c>
      <c r="N259" s="11" t="str">
        <f t="shared" ref="N259:N322" si="4">IF(M259&gt;35,"URBAN","RURAL")</f>
        <v>URBAN</v>
      </c>
      <c r="O259" s="11" t="str">
        <f>IF(OR(LEFT(B259,3)="BER",LEFT(B259,3)="DOR",LEFT(B259,3)="ELL",LEFT(B259,3)="GER",LEFT(B259,3)="MAC",LEFT(B259,3)="UND"),"Y","")</f>
        <v>Y</v>
      </c>
      <c r="P259" s="15">
        <v>2020</v>
      </c>
      <c r="Q259" s="9">
        <v>2023</v>
      </c>
    </row>
    <row r="260" spans="1:17" x14ac:dyDescent="0.25">
      <c r="A260" s="10" t="s">
        <v>17</v>
      </c>
      <c r="B260" s="10" t="s">
        <v>18</v>
      </c>
      <c r="C260" s="11" t="s">
        <v>326</v>
      </c>
      <c r="D260" s="10" t="s">
        <v>323</v>
      </c>
      <c r="E260" s="11" t="s">
        <v>21</v>
      </c>
      <c r="F260" s="12">
        <v>0.86865530303030303</v>
      </c>
      <c r="G260" s="16">
        <v>0.10821969696969697</v>
      </c>
      <c r="H260" s="12">
        <v>1.1095454545454544</v>
      </c>
      <c r="I260" s="12">
        <v>2.0864204545454546</v>
      </c>
      <c r="J260" s="13">
        <v>0.24630681818181818</v>
      </c>
      <c r="K260" s="12">
        <v>2.3327272727272725</v>
      </c>
      <c r="L260" s="11">
        <v>551</v>
      </c>
      <c r="M260" s="14">
        <f>L260/K260</f>
        <v>236.2042088854248</v>
      </c>
      <c r="N260" s="11" t="str">
        <f t="shared" si="4"/>
        <v>URBAN</v>
      </c>
      <c r="O260" s="11" t="str">
        <f>IF(OR(LEFT(B260,3)="BER",LEFT(B260,3)="DOR",LEFT(B260,3)="ELL",LEFT(B260,3)="GER",LEFT(B260,3)="MAC",LEFT(B260,3)="UND"),"Y","")</f>
        <v>Y</v>
      </c>
      <c r="P260" s="15">
        <v>2020</v>
      </c>
      <c r="Q260" s="9">
        <v>2023</v>
      </c>
    </row>
    <row r="261" spans="1:17" x14ac:dyDescent="0.25">
      <c r="A261" s="10" t="s">
        <v>17</v>
      </c>
      <c r="B261" s="10" t="s">
        <v>18</v>
      </c>
      <c r="C261" s="11" t="s">
        <v>327</v>
      </c>
      <c r="D261" s="10" t="s">
        <v>323</v>
      </c>
      <c r="E261" s="11" t="s">
        <v>21</v>
      </c>
      <c r="F261" s="12">
        <v>0.80244318181818197</v>
      </c>
      <c r="G261" s="16">
        <v>0</v>
      </c>
      <c r="H261" s="12">
        <v>1.9482007575757576</v>
      </c>
      <c r="I261" s="12">
        <v>2.7506439393939397</v>
      </c>
      <c r="J261" s="13">
        <v>1.0315719696969696</v>
      </c>
      <c r="K261" s="12">
        <v>3.7822159090909091</v>
      </c>
      <c r="L261" s="11">
        <v>697</v>
      </c>
      <c r="M261" s="14">
        <f>L261/K261</f>
        <v>184.28350383823818</v>
      </c>
      <c r="N261" s="11" t="str">
        <f t="shared" si="4"/>
        <v>URBAN</v>
      </c>
      <c r="O261" s="11" t="str">
        <f>IF(OR(LEFT(B261,3)="BER",LEFT(B261,3)="DOR",LEFT(B261,3)="ELL",LEFT(B261,3)="GER",LEFT(B261,3)="MAC",LEFT(B261,3)="UND"),"Y","")</f>
        <v>Y</v>
      </c>
      <c r="P261" s="15">
        <v>2020</v>
      </c>
      <c r="Q261" s="9">
        <v>2023</v>
      </c>
    </row>
    <row r="262" spans="1:17" x14ac:dyDescent="0.25">
      <c r="A262" s="10" t="s">
        <v>17</v>
      </c>
      <c r="B262" s="10" t="s">
        <v>18</v>
      </c>
      <c r="C262" s="11" t="s">
        <v>328</v>
      </c>
      <c r="D262" s="10" t="s">
        <v>323</v>
      </c>
      <c r="E262" s="11" t="s">
        <v>21</v>
      </c>
      <c r="F262" s="12">
        <v>0.52920454545454543</v>
      </c>
      <c r="G262" s="16">
        <v>0</v>
      </c>
      <c r="H262" s="12">
        <v>2.2250378787878788</v>
      </c>
      <c r="I262" s="12">
        <v>2.7542424242424244</v>
      </c>
      <c r="J262" s="13">
        <v>1.1680303030303032</v>
      </c>
      <c r="K262" s="12">
        <v>3.9222727272727278</v>
      </c>
      <c r="L262" s="11">
        <v>1115</v>
      </c>
      <c r="M262" s="14">
        <f>L262/K262</f>
        <v>284.27395990265381</v>
      </c>
      <c r="N262" s="11" t="str">
        <f t="shared" si="4"/>
        <v>URBAN</v>
      </c>
      <c r="O262" s="11" t="str">
        <f>IF(OR(LEFT(B262,3)="BER",LEFT(B262,3)="DOR",LEFT(B262,3)="ELL",LEFT(B262,3)="GER",LEFT(B262,3)="MAC",LEFT(B262,3)="UND"),"Y","")</f>
        <v>Y</v>
      </c>
      <c r="P262" s="15">
        <v>2020</v>
      </c>
      <c r="Q262" s="9">
        <v>2023</v>
      </c>
    </row>
    <row r="263" spans="1:17" x14ac:dyDescent="0.25">
      <c r="A263" s="10" t="s">
        <v>17</v>
      </c>
      <c r="B263" s="10" t="s">
        <v>18</v>
      </c>
      <c r="C263" s="11" t="s">
        <v>329</v>
      </c>
      <c r="D263" s="10" t="s">
        <v>323</v>
      </c>
      <c r="E263" s="11" t="s">
        <v>21</v>
      </c>
      <c r="F263" s="12">
        <v>0.25007575757575762</v>
      </c>
      <c r="G263" s="16">
        <v>0.28958333333333336</v>
      </c>
      <c r="H263" s="12">
        <v>1.4182765151515151</v>
      </c>
      <c r="I263" s="12">
        <v>1.9579356060606059</v>
      </c>
      <c r="J263" s="13">
        <v>0.36558712121212122</v>
      </c>
      <c r="K263" s="12">
        <v>2.323522727272727</v>
      </c>
      <c r="L263" s="11">
        <v>753</v>
      </c>
      <c r="M263" s="14">
        <f>L263/K263</f>
        <v>324.07688169413609</v>
      </c>
      <c r="N263" s="11" t="str">
        <f t="shared" si="4"/>
        <v>URBAN</v>
      </c>
      <c r="O263" s="11" t="str">
        <f>IF(OR(LEFT(B263,3)="BER",LEFT(B263,3)="DOR",LEFT(B263,3)="ELL",LEFT(B263,3)="GER",LEFT(B263,3)="MAC",LEFT(B263,3)="UND"),"Y","")</f>
        <v>Y</v>
      </c>
      <c r="P263" s="15">
        <v>2020</v>
      </c>
      <c r="Q263" s="9">
        <v>2023</v>
      </c>
    </row>
    <row r="264" spans="1:17" x14ac:dyDescent="0.25">
      <c r="A264" s="10" t="s">
        <v>33</v>
      </c>
      <c r="B264" s="10" t="s">
        <v>141</v>
      </c>
      <c r="C264" s="11" t="s">
        <v>330</v>
      </c>
      <c r="D264" s="10" t="s">
        <v>331</v>
      </c>
      <c r="E264" s="11" t="s">
        <v>170</v>
      </c>
      <c r="F264" s="12">
        <v>0.10276515151515152</v>
      </c>
      <c r="G264" s="13">
        <v>0</v>
      </c>
      <c r="H264" s="13">
        <v>2.4409848484848484</v>
      </c>
      <c r="I264" s="12">
        <v>2.5437500000000002</v>
      </c>
      <c r="J264" s="13">
        <v>0.49715909090909088</v>
      </c>
      <c r="K264" s="13">
        <v>3.040909090909091</v>
      </c>
      <c r="L264" s="11">
        <v>92</v>
      </c>
      <c r="M264" s="14">
        <f>L264/K264</f>
        <v>30.254110612855005</v>
      </c>
      <c r="N264" s="11" t="str">
        <f t="shared" si="4"/>
        <v>RURAL</v>
      </c>
      <c r="O264" s="11" t="str">
        <f>IF(OR(LEFT(B264,3)="BER",LEFT(B264,3)="DOR",LEFT(B264,3)="ELL",LEFT(B264,3)="GER",LEFT(B264,3)="MAC",LEFT(B264,3)="UND"),"Y","")</f>
        <v>Y</v>
      </c>
      <c r="P264" s="15">
        <v>2019</v>
      </c>
      <c r="Q264" s="9">
        <v>2025</v>
      </c>
    </row>
    <row r="265" spans="1:17" x14ac:dyDescent="0.25">
      <c r="A265" s="10" t="s">
        <v>33</v>
      </c>
      <c r="B265" s="10" t="s">
        <v>141</v>
      </c>
      <c r="C265" s="11" t="s">
        <v>332</v>
      </c>
      <c r="D265" s="10" t="s">
        <v>331</v>
      </c>
      <c r="E265" s="11" t="s">
        <v>170</v>
      </c>
      <c r="F265" s="12">
        <v>0.29575757575757572</v>
      </c>
      <c r="G265" s="13">
        <v>0</v>
      </c>
      <c r="H265" s="13">
        <v>4.4832386363636365</v>
      </c>
      <c r="I265" s="12">
        <v>4.7789962121212115</v>
      </c>
      <c r="J265" s="13">
        <v>0.99535984848484849</v>
      </c>
      <c r="K265" s="13">
        <v>5.7743560606060598</v>
      </c>
      <c r="L265" s="11">
        <v>292</v>
      </c>
      <c r="M265" s="14">
        <f>L265/K265</f>
        <v>50.568409175888704</v>
      </c>
      <c r="N265" s="11" t="str">
        <f t="shared" si="4"/>
        <v>URBAN</v>
      </c>
      <c r="O265" s="11" t="str">
        <f>IF(OR(LEFT(B265,3)="BER",LEFT(B265,3)="DOR",LEFT(B265,3)="ELL",LEFT(B265,3)="GER",LEFT(B265,3)="MAC",LEFT(B265,3)="UND"),"Y","")</f>
        <v>Y</v>
      </c>
      <c r="P265" s="15">
        <v>2019</v>
      </c>
      <c r="Q265" s="9">
        <v>2023</v>
      </c>
    </row>
    <row r="266" spans="1:17" x14ac:dyDescent="0.25">
      <c r="A266" s="10" t="s">
        <v>33</v>
      </c>
      <c r="B266" s="10" t="s">
        <v>141</v>
      </c>
      <c r="C266" s="11" t="s">
        <v>333</v>
      </c>
      <c r="D266" s="10" t="s">
        <v>331</v>
      </c>
      <c r="E266" s="11" t="s">
        <v>170</v>
      </c>
      <c r="F266" s="12">
        <v>0.19022727272727274</v>
      </c>
      <c r="G266" s="13">
        <v>0</v>
      </c>
      <c r="H266" s="13">
        <v>2.6577272727272727</v>
      </c>
      <c r="I266" s="12">
        <v>2.8479545454545452</v>
      </c>
      <c r="J266" s="13">
        <v>0.85248106060606066</v>
      </c>
      <c r="K266" s="13">
        <v>3.7004356060606058</v>
      </c>
      <c r="L266" s="11">
        <v>168</v>
      </c>
      <c r="M266" s="14">
        <f>L266/K266</f>
        <v>45.400060394200111</v>
      </c>
      <c r="N266" s="11" t="str">
        <f t="shared" si="4"/>
        <v>URBAN</v>
      </c>
      <c r="O266" s="11" t="str">
        <f>IF(OR(LEFT(B266,3)="BER",LEFT(B266,3)="DOR",LEFT(B266,3)="ELL",LEFT(B266,3)="GER",LEFT(B266,3)="MAC",LEFT(B266,3)="UND"),"Y","")</f>
        <v>Y</v>
      </c>
      <c r="P266" s="15">
        <v>2019</v>
      </c>
      <c r="Q266" s="9">
        <v>2023</v>
      </c>
    </row>
    <row r="267" spans="1:17" x14ac:dyDescent="0.25">
      <c r="A267" s="10" t="s">
        <v>33</v>
      </c>
      <c r="B267" s="10" t="s">
        <v>141</v>
      </c>
      <c r="C267" s="11" t="s">
        <v>334</v>
      </c>
      <c r="D267" s="10" t="s">
        <v>331</v>
      </c>
      <c r="E267" s="11" t="s">
        <v>170</v>
      </c>
      <c r="F267" s="12">
        <v>1.0436174242424243</v>
      </c>
      <c r="G267" s="13">
        <v>0.3544128787878788</v>
      </c>
      <c r="H267" s="13">
        <v>4.4247727272727273</v>
      </c>
      <c r="I267" s="12">
        <v>5.8228030303030307</v>
      </c>
      <c r="J267" s="13">
        <v>2.9445075757575756</v>
      </c>
      <c r="K267" s="13">
        <v>8.7673106060606063</v>
      </c>
      <c r="L267" s="11">
        <v>469</v>
      </c>
      <c r="M267" s="14">
        <f>L267/K267</f>
        <v>53.494169543370909</v>
      </c>
      <c r="N267" s="11" t="str">
        <f t="shared" si="4"/>
        <v>URBAN</v>
      </c>
      <c r="O267" s="11" t="str">
        <f>IF(OR(LEFT(B267,3)="BER",LEFT(B267,3)="DOR",LEFT(B267,3)="ELL",LEFT(B267,3)="GER",LEFT(B267,3)="MAC",LEFT(B267,3)="UND"),"Y","")</f>
        <v>Y</v>
      </c>
      <c r="P267" s="15">
        <v>2019</v>
      </c>
      <c r="Q267" s="9">
        <v>2023</v>
      </c>
    </row>
    <row r="268" spans="1:17" x14ac:dyDescent="0.25">
      <c r="A268" s="10" t="s">
        <v>33</v>
      </c>
      <c r="B268" s="10" t="s">
        <v>141</v>
      </c>
      <c r="C268" s="11" t="s">
        <v>335</v>
      </c>
      <c r="D268" s="10" t="s">
        <v>331</v>
      </c>
      <c r="E268" s="11" t="s">
        <v>170</v>
      </c>
      <c r="F268" s="12">
        <v>2.6950757575757572E-2</v>
      </c>
      <c r="G268" s="13">
        <v>0</v>
      </c>
      <c r="H268" s="13">
        <v>1.7982196969696971</v>
      </c>
      <c r="I268" s="12">
        <v>1.8251704545454546</v>
      </c>
      <c r="J268" s="13">
        <v>0.88670454545454547</v>
      </c>
      <c r="K268" s="13">
        <v>2.711875</v>
      </c>
      <c r="L268" s="11">
        <v>81</v>
      </c>
      <c r="M268" s="14">
        <f>L268/K268</f>
        <v>29.868633325651071</v>
      </c>
      <c r="N268" s="11" t="str">
        <f t="shared" si="4"/>
        <v>RURAL</v>
      </c>
      <c r="O268" s="11" t="str">
        <f>IF(OR(LEFT(B268,3)="BER",LEFT(B268,3)="DOR",LEFT(B268,3)="ELL",LEFT(B268,3)="GER",LEFT(B268,3)="MAC",LEFT(B268,3)="UND"),"Y","")</f>
        <v>Y</v>
      </c>
      <c r="P268" s="15">
        <v>2019</v>
      </c>
      <c r="Q268" s="9">
        <v>2025</v>
      </c>
    </row>
    <row r="269" spans="1:17" x14ac:dyDescent="0.25">
      <c r="A269" s="10" t="s">
        <v>33</v>
      </c>
      <c r="B269" s="10" t="s">
        <v>141</v>
      </c>
      <c r="C269" s="11" t="s">
        <v>336</v>
      </c>
      <c r="D269" s="10" t="s">
        <v>331</v>
      </c>
      <c r="E269" s="11" t="s">
        <v>170</v>
      </c>
      <c r="F269" s="12">
        <v>9.524678030303031</v>
      </c>
      <c r="G269" s="13">
        <v>0.28696969696969693</v>
      </c>
      <c r="H269" s="13">
        <v>4.096174242424242</v>
      </c>
      <c r="I269" s="12">
        <v>13.90782196969697</v>
      </c>
      <c r="J269" s="13">
        <v>3.1047727272727275</v>
      </c>
      <c r="K269" s="13">
        <v>17.012594696969696</v>
      </c>
      <c r="L269" s="11">
        <v>1718</v>
      </c>
      <c r="M269" s="14">
        <f>L269/K269</f>
        <v>100.9840080599823</v>
      </c>
      <c r="N269" s="11" t="str">
        <f t="shared" si="4"/>
        <v>URBAN</v>
      </c>
      <c r="O269" s="11" t="str">
        <f>IF(OR(LEFT(B269,3)="BER",LEFT(B269,3)="DOR",LEFT(B269,3)="ELL",LEFT(B269,3)="GER",LEFT(B269,3)="MAC",LEFT(B269,3)="UND"),"Y","")</f>
        <v>Y</v>
      </c>
      <c r="P269" s="15">
        <v>2019</v>
      </c>
      <c r="Q269" s="9">
        <v>2023</v>
      </c>
    </row>
    <row r="270" spans="1:17" x14ac:dyDescent="0.25">
      <c r="A270" s="10" t="s">
        <v>44</v>
      </c>
      <c r="B270" s="10" t="s">
        <v>337</v>
      </c>
      <c r="C270" s="11" t="s">
        <v>338</v>
      </c>
      <c r="D270" s="10" t="s">
        <v>339</v>
      </c>
      <c r="E270" s="11" t="s">
        <v>170</v>
      </c>
      <c r="F270" s="12">
        <v>29.653750000000002</v>
      </c>
      <c r="G270" s="13">
        <v>0.20875000000000002</v>
      </c>
      <c r="H270" s="13">
        <v>9.7675757575757576</v>
      </c>
      <c r="I270" s="12">
        <v>39.630075757575767</v>
      </c>
      <c r="J270" s="13">
        <v>4.3774053030303035</v>
      </c>
      <c r="K270" s="13">
        <v>44.007481060606068</v>
      </c>
      <c r="L270" s="11">
        <v>1250</v>
      </c>
      <c r="M270" s="14">
        <f>L270/K270</f>
        <v>28.404261499960185</v>
      </c>
      <c r="N270" s="11" t="str">
        <f t="shared" si="4"/>
        <v>RURAL</v>
      </c>
      <c r="O270" s="11" t="str">
        <f>IF(OR(LEFT(B270,3)="BER",LEFT(B270,3)="DOR",LEFT(B270,3)="ELL",LEFT(B270,3)="GER",LEFT(B270,3)="MAC",LEFT(B270,3)="UND"),"Y","")</f>
        <v/>
      </c>
      <c r="P270" s="15">
        <v>2019</v>
      </c>
      <c r="Q270" s="9">
        <v>2025</v>
      </c>
    </row>
    <row r="271" spans="1:17" x14ac:dyDescent="0.25">
      <c r="A271" s="10" t="s">
        <v>44</v>
      </c>
      <c r="B271" s="10" t="s">
        <v>337</v>
      </c>
      <c r="C271" s="11" t="s">
        <v>340</v>
      </c>
      <c r="D271" s="10" t="s">
        <v>339</v>
      </c>
      <c r="E271" s="11" t="s">
        <v>170</v>
      </c>
      <c r="F271" s="12">
        <v>25.267424242424241</v>
      </c>
      <c r="G271" s="13">
        <v>0</v>
      </c>
      <c r="H271" s="13">
        <v>8.6787500000000009</v>
      </c>
      <c r="I271" s="12">
        <v>33.946174242424242</v>
      </c>
      <c r="J271" s="13">
        <v>3.6264015151515148</v>
      </c>
      <c r="K271" s="13">
        <v>37.572575757575756</v>
      </c>
      <c r="L271" s="11">
        <v>828</v>
      </c>
      <c r="M271" s="14">
        <f>L271/K271</f>
        <v>22.037349936889818</v>
      </c>
      <c r="N271" s="11" t="str">
        <f t="shared" si="4"/>
        <v>RURAL</v>
      </c>
      <c r="O271" s="11" t="str">
        <f>IF(OR(LEFT(B271,3)="BER",LEFT(B271,3)="DOR",LEFT(B271,3)="ELL",LEFT(B271,3)="GER",LEFT(B271,3)="MAC",LEFT(B271,3)="UND"),"Y","")</f>
        <v/>
      </c>
      <c r="P271" s="15">
        <v>2019</v>
      </c>
      <c r="Q271" s="9">
        <v>2025</v>
      </c>
    </row>
    <row r="272" spans="1:17" x14ac:dyDescent="0.25">
      <c r="A272" s="10" t="s">
        <v>44</v>
      </c>
      <c r="B272" s="10" t="s">
        <v>337</v>
      </c>
      <c r="C272" s="11" t="s">
        <v>341</v>
      </c>
      <c r="D272" s="10" t="s">
        <v>339</v>
      </c>
      <c r="E272" s="11" t="s">
        <v>170</v>
      </c>
      <c r="F272" s="12">
        <v>35.070037878787879</v>
      </c>
      <c r="G272" s="13">
        <v>0</v>
      </c>
      <c r="H272" s="13">
        <v>11.74151515151515</v>
      </c>
      <c r="I272" s="12">
        <v>46.811553030303031</v>
      </c>
      <c r="J272" s="13">
        <v>1.4167992424242424</v>
      </c>
      <c r="K272" s="13">
        <v>48.228352272727271</v>
      </c>
      <c r="L272" s="11">
        <v>1174</v>
      </c>
      <c r="M272" s="14">
        <f>L272/K272</f>
        <v>24.342527676689613</v>
      </c>
      <c r="N272" s="11" t="str">
        <f t="shared" si="4"/>
        <v>RURAL</v>
      </c>
      <c r="O272" s="11" t="str">
        <f>IF(OR(LEFT(B272,3)="BER",LEFT(B272,3)="DOR",LEFT(B272,3)="ELL",LEFT(B272,3)="GER",LEFT(B272,3)="MAC",LEFT(B272,3)="UND"),"Y","")</f>
        <v/>
      </c>
      <c r="P272" s="15">
        <v>2019</v>
      </c>
      <c r="Q272" s="9">
        <v>2025</v>
      </c>
    </row>
    <row r="273" spans="1:17" x14ac:dyDescent="0.25">
      <c r="A273" s="10" t="s">
        <v>44</v>
      </c>
      <c r="B273" s="10" t="s">
        <v>337</v>
      </c>
      <c r="C273" s="11" t="s">
        <v>342</v>
      </c>
      <c r="D273" s="10" t="s">
        <v>339</v>
      </c>
      <c r="E273" s="11" t="s">
        <v>170</v>
      </c>
      <c r="F273" s="12">
        <v>4.4062689393939394</v>
      </c>
      <c r="G273" s="16">
        <v>0</v>
      </c>
      <c r="H273" s="12">
        <v>3.368276515151515</v>
      </c>
      <c r="I273" s="12">
        <v>7.7745454545454544</v>
      </c>
      <c r="J273" s="13">
        <v>1.625113636363636</v>
      </c>
      <c r="K273" s="12">
        <v>9.3996590909090898</v>
      </c>
      <c r="L273" s="11">
        <v>646</v>
      </c>
      <c r="M273" s="14">
        <f>L273/K273</f>
        <v>68.72589673223159</v>
      </c>
      <c r="N273" s="11" t="str">
        <f t="shared" si="4"/>
        <v>URBAN</v>
      </c>
      <c r="O273" s="11" t="str">
        <f>IF(OR(LEFT(B273,3)="BER",LEFT(B273,3)="DOR",LEFT(B273,3)="ELL",LEFT(B273,3)="GER",LEFT(B273,3)="MAC",LEFT(B273,3)="UND"),"Y","")</f>
        <v/>
      </c>
      <c r="P273" s="15">
        <v>2017</v>
      </c>
      <c r="Q273" s="9">
        <v>2022</v>
      </c>
    </row>
    <row r="274" spans="1:17" x14ac:dyDescent="0.25">
      <c r="A274" s="10" t="s">
        <v>44</v>
      </c>
      <c r="B274" s="10" t="s">
        <v>337</v>
      </c>
      <c r="C274" s="11" t="s">
        <v>343</v>
      </c>
      <c r="D274" s="10" t="s">
        <v>339</v>
      </c>
      <c r="E274" s="11" t="s">
        <v>170</v>
      </c>
      <c r="F274" s="12">
        <v>9.3936553030303038</v>
      </c>
      <c r="G274" s="16">
        <v>5.4469696969696973E-2</v>
      </c>
      <c r="H274" s="12">
        <v>5.0659280303030298</v>
      </c>
      <c r="I274" s="12">
        <v>14.51405303030303</v>
      </c>
      <c r="J274" s="13">
        <v>2.1380871212121213</v>
      </c>
      <c r="K274" s="12">
        <v>16.652140151515152</v>
      </c>
      <c r="L274" s="11">
        <v>1420</v>
      </c>
      <c r="M274" s="14">
        <f>L274/K274</f>
        <v>85.274324325861286</v>
      </c>
      <c r="N274" s="11" t="str">
        <f t="shared" si="4"/>
        <v>URBAN</v>
      </c>
      <c r="O274" s="11" t="str">
        <f>IF(OR(LEFT(B274,3)="BER",LEFT(B274,3)="DOR",LEFT(B274,3)="ELL",LEFT(B274,3)="GER",LEFT(B274,3)="MAC",LEFT(B274,3)="UND"),"Y","")</f>
        <v/>
      </c>
      <c r="P274" s="15">
        <v>2017</v>
      </c>
      <c r="Q274" s="9">
        <v>2022</v>
      </c>
    </row>
    <row r="275" spans="1:17" x14ac:dyDescent="0.25">
      <c r="A275" s="10" t="s">
        <v>44</v>
      </c>
      <c r="B275" s="10" t="s">
        <v>337</v>
      </c>
      <c r="C275" s="11" t="s">
        <v>344</v>
      </c>
      <c r="D275" s="10" t="s">
        <v>339</v>
      </c>
      <c r="E275" s="11" t="s">
        <v>170</v>
      </c>
      <c r="F275" s="12">
        <v>38.191401515151519</v>
      </c>
      <c r="G275" s="16">
        <v>0</v>
      </c>
      <c r="H275" s="12">
        <v>9.7981439393939382</v>
      </c>
      <c r="I275" s="12">
        <v>47.98954545454545</v>
      </c>
      <c r="J275" s="13">
        <v>1.9087310606060606</v>
      </c>
      <c r="K275" s="12">
        <v>49.898276515151508</v>
      </c>
      <c r="L275" s="11">
        <v>1200</v>
      </c>
      <c r="M275" s="14">
        <f>L275/K275</f>
        <v>24.04892681284538</v>
      </c>
      <c r="N275" s="11" t="str">
        <f t="shared" si="4"/>
        <v>RURAL</v>
      </c>
      <c r="O275" s="11" t="str">
        <f>IF(OR(LEFT(B275,3)="BER",LEFT(B275,3)="DOR",LEFT(B275,3)="ELL",LEFT(B275,3)="GER",LEFT(B275,3)="MAC",LEFT(B275,3)="UND"),"Y","")</f>
        <v/>
      </c>
      <c r="P275" s="15">
        <v>2017</v>
      </c>
      <c r="Q275" s="9">
        <v>2022</v>
      </c>
    </row>
    <row r="276" spans="1:17" x14ac:dyDescent="0.25">
      <c r="A276" s="10" t="s">
        <v>33</v>
      </c>
      <c r="B276" s="10" t="s">
        <v>131</v>
      </c>
      <c r="C276" s="11" t="s">
        <v>345</v>
      </c>
      <c r="D276" s="10" t="s">
        <v>346</v>
      </c>
      <c r="E276" s="11" t="s">
        <v>21</v>
      </c>
      <c r="F276" s="12">
        <v>0.39424242424242423</v>
      </c>
      <c r="G276" s="16">
        <v>8.7121212121212118E-4</v>
      </c>
      <c r="H276" s="12">
        <v>1.1349810606060606</v>
      </c>
      <c r="I276" s="12">
        <v>1.5300946969696969</v>
      </c>
      <c r="J276" s="13">
        <v>0.84248106060606065</v>
      </c>
      <c r="K276" s="12">
        <v>2.3725757575757576</v>
      </c>
      <c r="L276" s="11">
        <v>91</v>
      </c>
      <c r="M276" s="14">
        <f>L276/K276</f>
        <v>38.35493965131873</v>
      </c>
      <c r="N276" s="11" t="str">
        <f t="shared" si="4"/>
        <v>URBAN</v>
      </c>
      <c r="O276" s="11" t="str">
        <f>IF(OR(LEFT(B276,3)="BER",LEFT(B276,3)="DOR",LEFT(B276,3)="ELL",LEFT(B276,3)="GER",LEFT(B276,3)="MAC",LEFT(B276,3)="UND"),"Y","")</f>
        <v>Y</v>
      </c>
      <c r="P276" s="15">
        <v>2018</v>
      </c>
      <c r="Q276" s="9">
        <v>2022</v>
      </c>
    </row>
    <row r="277" spans="1:17" x14ac:dyDescent="0.25">
      <c r="A277" s="10" t="s">
        <v>33</v>
      </c>
      <c r="B277" s="10" t="s">
        <v>131</v>
      </c>
      <c r="C277" s="11" t="s">
        <v>347</v>
      </c>
      <c r="D277" s="10" t="s">
        <v>346</v>
      </c>
      <c r="E277" s="11" t="s">
        <v>21</v>
      </c>
      <c r="F277" s="12">
        <v>3.6685606060606057E-2</v>
      </c>
      <c r="G277" s="16">
        <v>0</v>
      </c>
      <c r="H277" s="12">
        <v>0.93429924242424245</v>
      </c>
      <c r="I277" s="12">
        <v>0.97098484848484856</v>
      </c>
      <c r="J277" s="13">
        <v>0.1825189393939394</v>
      </c>
      <c r="K277" s="12">
        <v>1.1535037878787879</v>
      </c>
      <c r="L277" s="11">
        <v>53</v>
      </c>
      <c r="M277" s="14">
        <f>L277/K277</f>
        <v>45.946966587308104</v>
      </c>
      <c r="N277" s="11" t="str">
        <f t="shared" si="4"/>
        <v>URBAN</v>
      </c>
      <c r="O277" s="11" t="str">
        <f>IF(OR(LEFT(B277,3)="BER",LEFT(B277,3)="DOR",LEFT(B277,3)="ELL",LEFT(B277,3)="GER",LEFT(B277,3)="MAC",LEFT(B277,3)="UND"),"Y","")</f>
        <v>Y</v>
      </c>
      <c r="P277" s="15">
        <v>2018</v>
      </c>
      <c r="Q277" s="9">
        <v>2022</v>
      </c>
    </row>
    <row r="278" spans="1:17" x14ac:dyDescent="0.25">
      <c r="A278" s="10" t="s">
        <v>33</v>
      </c>
      <c r="B278" s="10" t="s">
        <v>131</v>
      </c>
      <c r="C278" s="11" t="s">
        <v>348</v>
      </c>
      <c r="D278" s="10" t="s">
        <v>346</v>
      </c>
      <c r="E278" s="11" t="s">
        <v>21</v>
      </c>
      <c r="F278" s="12">
        <v>1.5842992424242426</v>
      </c>
      <c r="G278" s="16">
        <v>0.77869318181818181</v>
      </c>
      <c r="H278" s="12">
        <v>2.1585037878787876</v>
      </c>
      <c r="I278" s="12">
        <v>4.5214962121212121</v>
      </c>
      <c r="J278" s="13">
        <v>7.7613636363636371E-2</v>
      </c>
      <c r="K278" s="12">
        <v>4.5991098484848481</v>
      </c>
      <c r="L278" s="11">
        <v>798</v>
      </c>
      <c r="M278" s="14">
        <f>L278/K278</f>
        <v>173.51183735324278</v>
      </c>
      <c r="N278" s="11" t="str">
        <f t="shared" si="4"/>
        <v>URBAN</v>
      </c>
      <c r="O278" s="11" t="str">
        <f>IF(OR(LEFT(B278,3)="BER",LEFT(B278,3)="DOR",LEFT(B278,3)="ELL",LEFT(B278,3)="GER",LEFT(B278,3)="MAC",LEFT(B278,3)="UND"),"Y","")</f>
        <v>Y</v>
      </c>
      <c r="P278" s="15">
        <v>2018</v>
      </c>
      <c r="Q278" s="9">
        <v>2022</v>
      </c>
    </row>
    <row r="279" spans="1:17" x14ac:dyDescent="0.25">
      <c r="A279" s="10" t="s">
        <v>33</v>
      </c>
      <c r="B279" s="10" t="s">
        <v>131</v>
      </c>
      <c r="C279" s="11" t="s">
        <v>349</v>
      </c>
      <c r="D279" s="10" t="s">
        <v>346</v>
      </c>
      <c r="E279" s="11" t="s">
        <v>21</v>
      </c>
      <c r="F279" s="12">
        <v>1.2153219696969697</v>
      </c>
      <c r="G279" s="16">
        <v>0.1678409090909091</v>
      </c>
      <c r="H279" s="12">
        <v>2.6075568181818181</v>
      </c>
      <c r="I279" s="12">
        <v>3.990719696969697</v>
      </c>
      <c r="J279" s="13">
        <v>0.79753787878787874</v>
      </c>
      <c r="K279" s="12">
        <v>4.7882575757575756</v>
      </c>
      <c r="L279" s="11">
        <v>361</v>
      </c>
      <c r="M279" s="14">
        <f>L279/K279</f>
        <v>75.392769559370308</v>
      </c>
      <c r="N279" s="11" t="str">
        <f t="shared" si="4"/>
        <v>URBAN</v>
      </c>
      <c r="O279" s="11" t="str">
        <f>IF(OR(LEFT(B279,3)="BER",LEFT(B279,3)="DOR",LEFT(B279,3)="ELL",LEFT(B279,3)="GER",LEFT(B279,3)="MAC",LEFT(B279,3)="UND"),"Y","")</f>
        <v>Y</v>
      </c>
      <c r="P279" s="15">
        <v>2018</v>
      </c>
      <c r="Q279" s="9">
        <v>2022</v>
      </c>
    </row>
    <row r="280" spans="1:17" x14ac:dyDescent="0.25">
      <c r="A280" s="10" t="s">
        <v>33</v>
      </c>
      <c r="B280" s="10" t="s">
        <v>131</v>
      </c>
      <c r="C280" s="11" t="s">
        <v>350</v>
      </c>
      <c r="D280" s="10" t="s">
        <v>346</v>
      </c>
      <c r="E280" s="11" t="s">
        <v>21</v>
      </c>
      <c r="F280" s="12">
        <v>1.6640719696969695</v>
      </c>
      <c r="G280" s="16">
        <v>0.1565340909090909</v>
      </c>
      <c r="H280" s="12">
        <v>3.6208522727272725</v>
      </c>
      <c r="I280" s="12">
        <v>5.4414583333333333</v>
      </c>
      <c r="J280" s="13">
        <v>0.25094696969696972</v>
      </c>
      <c r="K280" s="12">
        <v>5.692405303030303</v>
      </c>
      <c r="L280" s="11">
        <v>596</v>
      </c>
      <c r="M280" s="14">
        <f>L280/K280</f>
        <v>104.70090730938018</v>
      </c>
      <c r="N280" s="11" t="str">
        <f t="shared" si="4"/>
        <v>URBAN</v>
      </c>
      <c r="O280" s="11" t="str">
        <f>IF(OR(LEFT(B280,3)="BER",LEFT(B280,3)="DOR",LEFT(B280,3)="ELL",LEFT(B280,3)="GER",LEFT(B280,3)="MAC",LEFT(B280,3)="UND"),"Y","")</f>
        <v>Y</v>
      </c>
      <c r="P280" s="15">
        <v>2018</v>
      </c>
      <c r="Q280" s="9">
        <v>2022</v>
      </c>
    </row>
    <row r="281" spans="1:17" x14ac:dyDescent="0.25">
      <c r="A281" s="10" t="s">
        <v>33</v>
      </c>
      <c r="B281" s="10" t="s">
        <v>131</v>
      </c>
      <c r="C281" s="11" t="s">
        <v>351</v>
      </c>
      <c r="D281" s="10" t="s">
        <v>346</v>
      </c>
      <c r="E281" s="11" t="s">
        <v>21</v>
      </c>
      <c r="F281" s="12">
        <v>0</v>
      </c>
      <c r="G281" s="16">
        <v>0</v>
      </c>
      <c r="H281" s="12">
        <v>1.7068560606060608</v>
      </c>
      <c r="I281" s="12">
        <v>1.7068560606060608</v>
      </c>
      <c r="J281" s="13">
        <v>0.5511742424242424</v>
      </c>
      <c r="K281" s="12">
        <v>2.2580303030303033</v>
      </c>
      <c r="L281" s="11">
        <v>54</v>
      </c>
      <c r="M281" s="14">
        <f>L281/K281</f>
        <v>23.914648057438097</v>
      </c>
      <c r="N281" s="11" t="str">
        <f t="shared" si="4"/>
        <v>RURAL</v>
      </c>
      <c r="O281" s="11" t="str">
        <f>IF(OR(LEFT(B281,3)="BER",LEFT(B281,3)="DOR",LEFT(B281,3)="ELL",LEFT(B281,3)="GER",LEFT(B281,3)="MAC",LEFT(B281,3)="UND"),"Y","")</f>
        <v>Y</v>
      </c>
      <c r="P281" s="15">
        <v>2018</v>
      </c>
      <c r="Q281" s="9">
        <v>2022</v>
      </c>
    </row>
    <row r="282" spans="1:17" x14ac:dyDescent="0.25">
      <c r="A282" s="10" t="s">
        <v>33</v>
      </c>
      <c r="B282" s="10" t="s">
        <v>131</v>
      </c>
      <c r="C282" s="11" t="s">
        <v>352</v>
      </c>
      <c r="D282" s="10" t="s">
        <v>346</v>
      </c>
      <c r="E282" s="11" t="s">
        <v>21</v>
      </c>
      <c r="F282" s="12">
        <v>1.3693371212121213</v>
      </c>
      <c r="G282" s="16">
        <v>9.46969696969697E-3</v>
      </c>
      <c r="H282" s="12">
        <v>2.0892424242424243</v>
      </c>
      <c r="I282" s="12">
        <v>3.4680492424242431</v>
      </c>
      <c r="J282" s="13">
        <v>0.2389772727272727</v>
      </c>
      <c r="K282" s="12">
        <v>3.7070265151515156</v>
      </c>
      <c r="L282" s="11">
        <v>505</v>
      </c>
      <c r="M282" s="14">
        <f>L282/K282</f>
        <v>136.22778200693807</v>
      </c>
      <c r="N282" s="11" t="str">
        <f t="shared" si="4"/>
        <v>URBAN</v>
      </c>
      <c r="O282" s="11" t="str">
        <f>IF(OR(LEFT(B282,3)="BER",LEFT(B282,3)="DOR",LEFT(B282,3)="ELL",LEFT(B282,3)="GER",LEFT(B282,3)="MAC",LEFT(B282,3)="UND"),"Y","")</f>
        <v>Y</v>
      </c>
      <c r="P282" s="15">
        <v>2018</v>
      </c>
      <c r="Q282" s="9">
        <v>2022</v>
      </c>
    </row>
    <row r="283" spans="1:17" x14ac:dyDescent="0.25">
      <c r="A283" s="10" t="s">
        <v>33</v>
      </c>
      <c r="B283" s="10" t="s">
        <v>131</v>
      </c>
      <c r="C283" s="11" t="s">
        <v>353</v>
      </c>
      <c r="D283" s="10" t="s">
        <v>346</v>
      </c>
      <c r="E283" s="11" t="s">
        <v>21</v>
      </c>
      <c r="F283" s="12">
        <v>0</v>
      </c>
      <c r="G283" s="16">
        <v>0</v>
      </c>
      <c r="H283" s="12">
        <v>8.7424242424242432E-2</v>
      </c>
      <c r="I283" s="12">
        <v>8.7424242424242432E-2</v>
      </c>
      <c r="J283" s="13">
        <v>5.1477272727272733E-2</v>
      </c>
      <c r="K283" s="12">
        <v>0.13890151515151516</v>
      </c>
      <c r="L283" s="11">
        <v>0</v>
      </c>
      <c r="M283" s="14">
        <f>L283/K283</f>
        <v>0</v>
      </c>
      <c r="N283" s="11" t="str">
        <f t="shared" si="4"/>
        <v>RURAL</v>
      </c>
      <c r="O283" s="11" t="str">
        <f>IF(OR(LEFT(B283,3)="BER",LEFT(B283,3)="DOR",LEFT(B283,3)="ELL",LEFT(B283,3)="GER",LEFT(B283,3)="MAC",LEFT(B283,3)="UND"),"Y","")</f>
        <v>Y</v>
      </c>
      <c r="P283" s="15">
        <v>2018</v>
      </c>
      <c r="Q283" s="9">
        <v>2022</v>
      </c>
    </row>
    <row r="284" spans="1:17" x14ac:dyDescent="0.25">
      <c r="A284" s="10" t="s">
        <v>33</v>
      </c>
      <c r="B284" s="10" t="s">
        <v>131</v>
      </c>
      <c r="C284" s="11" t="s">
        <v>354</v>
      </c>
      <c r="D284" s="10" t="s">
        <v>346</v>
      </c>
      <c r="E284" s="11" t="s">
        <v>21</v>
      </c>
      <c r="F284" s="12">
        <v>0.87831439393939392</v>
      </c>
      <c r="G284" s="16">
        <v>7.2556818181818181E-2</v>
      </c>
      <c r="H284" s="12">
        <v>0.77625000000000011</v>
      </c>
      <c r="I284" s="12">
        <v>1.7271212121212123</v>
      </c>
      <c r="J284" s="13">
        <v>0.2208522727272727</v>
      </c>
      <c r="K284" s="12">
        <v>1.9479734848484851</v>
      </c>
      <c r="L284" s="11">
        <v>206</v>
      </c>
      <c r="M284" s="14">
        <f>L284/K284</f>
        <v>105.75092607896705</v>
      </c>
      <c r="N284" s="11" t="str">
        <f t="shared" si="4"/>
        <v>URBAN</v>
      </c>
      <c r="O284" s="11" t="str">
        <f>IF(OR(LEFT(B284,3)="BER",LEFT(B284,3)="DOR",LEFT(B284,3)="ELL",LEFT(B284,3)="GER",LEFT(B284,3)="MAC",LEFT(B284,3)="UND"),"Y","")</f>
        <v>Y</v>
      </c>
      <c r="P284" s="15">
        <v>2018</v>
      </c>
      <c r="Q284" s="9">
        <v>2022</v>
      </c>
    </row>
    <row r="285" spans="1:17" x14ac:dyDescent="0.25">
      <c r="A285" s="10" t="s">
        <v>33</v>
      </c>
      <c r="B285" s="10" t="s">
        <v>34</v>
      </c>
      <c r="C285" s="11" t="s">
        <v>355</v>
      </c>
      <c r="D285" s="10" t="s">
        <v>356</v>
      </c>
      <c r="E285" s="11" t="s">
        <v>21</v>
      </c>
      <c r="F285" s="12">
        <v>0.54240530303030299</v>
      </c>
      <c r="G285" s="16">
        <v>0</v>
      </c>
      <c r="H285" s="12">
        <v>1.9238825757575759</v>
      </c>
      <c r="I285" s="12">
        <v>2.4662878787878788</v>
      </c>
      <c r="J285" s="13">
        <v>0.40100378787878793</v>
      </c>
      <c r="K285" s="12">
        <v>2.8672916666666666</v>
      </c>
      <c r="L285" s="11">
        <v>347</v>
      </c>
      <c r="M285" s="14">
        <f>L285/K285</f>
        <v>121.02012642592459</v>
      </c>
      <c r="N285" s="11" t="str">
        <f t="shared" si="4"/>
        <v>URBAN</v>
      </c>
      <c r="O285" s="11" t="str">
        <f>IF(OR(LEFT(B285,3)="BER",LEFT(B285,3)="DOR",LEFT(B285,3)="ELL",LEFT(B285,3)="GER",LEFT(B285,3)="MAC",LEFT(B285,3)="UND"),"Y","")</f>
        <v>Y</v>
      </c>
      <c r="P285" s="15">
        <v>2018</v>
      </c>
      <c r="Q285" s="9">
        <v>2022</v>
      </c>
    </row>
    <row r="286" spans="1:17" x14ac:dyDescent="0.25">
      <c r="A286" s="10" t="s">
        <v>33</v>
      </c>
      <c r="B286" s="10" t="s">
        <v>34</v>
      </c>
      <c r="C286" s="11" t="s">
        <v>357</v>
      </c>
      <c r="D286" s="10" t="s">
        <v>356</v>
      </c>
      <c r="E286" s="11" t="s">
        <v>21</v>
      </c>
      <c r="F286" s="12">
        <v>1.5432575757575757</v>
      </c>
      <c r="G286" s="16">
        <v>0.22573863636363639</v>
      </c>
      <c r="H286" s="12">
        <v>1.454905303030303</v>
      </c>
      <c r="I286" s="12">
        <v>3.2239015151515145</v>
      </c>
      <c r="J286" s="13">
        <v>0.65566287878787877</v>
      </c>
      <c r="K286" s="12">
        <v>3.8795643939393933</v>
      </c>
      <c r="L286" s="11">
        <v>529</v>
      </c>
      <c r="M286" s="14">
        <f>L286/K286</f>
        <v>136.35551476511051</v>
      </c>
      <c r="N286" s="11" t="str">
        <f t="shared" si="4"/>
        <v>URBAN</v>
      </c>
      <c r="O286" s="11" t="str">
        <f>IF(OR(LEFT(B286,3)="BER",LEFT(B286,3)="DOR",LEFT(B286,3)="ELL",LEFT(B286,3)="GER",LEFT(B286,3)="MAC",LEFT(B286,3)="UND"),"Y","")</f>
        <v>Y</v>
      </c>
      <c r="P286" s="15">
        <v>2018</v>
      </c>
      <c r="Q286" s="9">
        <v>2022</v>
      </c>
    </row>
    <row r="287" spans="1:17" x14ac:dyDescent="0.25">
      <c r="A287" s="10" t="s">
        <v>33</v>
      </c>
      <c r="B287" s="10" t="s">
        <v>34</v>
      </c>
      <c r="C287" s="11" t="s">
        <v>358</v>
      </c>
      <c r="D287" s="10" t="s">
        <v>356</v>
      </c>
      <c r="E287" s="11" t="s">
        <v>21</v>
      </c>
      <c r="F287" s="12">
        <v>0.93816287878787874</v>
      </c>
      <c r="G287" s="16">
        <v>5.5208333333333331E-2</v>
      </c>
      <c r="H287" s="12">
        <v>0.72369318181818176</v>
      </c>
      <c r="I287" s="12">
        <v>1.7170643939393939</v>
      </c>
      <c r="J287" s="13">
        <v>0.15632575757575756</v>
      </c>
      <c r="K287" s="12">
        <v>1.8733901515151514</v>
      </c>
      <c r="L287" s="11">
        <v>233</v>
      </c>
      <c r="M287" s="14">
        <f>L287/K287</f>
        <v>124.37345195369763</v>
      </c>
      <c r="N287" s="11" t="str">
        <f t="shared" si="4"/>
        <v>URBAN</v>
      </c>
      <c r="O287" s="11" t="str">
        <f>IF(OR(LEFT(B287,3)="BER",LEFT(B287,3)="DOR",LEFT(B287,3)="ELL",LEFT(B287,3)="GER",LEFT(B287,3)="MAC",LEFT(B287,3)="UND"),"Y","")</f>
        <v>Y</v>
      </c>
      <c r="P287" s="15">
        <v>2018</v>
      </c>
      <c r="Q287" s="9">
        <v>2022</v>
      </c>
    </row>
    <row r="288" spans="1:17" x14ac:dyDescent="0.25">
      <c r="A288" s="10" t="s">
        <v>33</v>
      </c>
      <c r="B288" s="10" t="s">
        <v>34</v>
      </c>
      <c r="C288" s="11" t="s">
        <v>359</v>
      </c>
      <c r="D288" s="10" t="s">
        <v>356</v>
      </c>
      <c r="E288" s="11" t="s">
        <v>21</v>
      </c>
      <c r="F288" s="12">
        <v>1.3981439393939394</v>
      </c>
      <c r="G288" s="16">
        <v>0.14153409090909089</v>
      </c>
      <c r="H288" s="12">
        <v>1.6422348484848486</v>
      </c>
      <c r="I288" s="12">
        <v>3.181912878787879</v>
      </c>
      <c r="J288" s="13">
        <v>0.14399621212121211</v>
      </c>
      <c r="K288" s="12">
        <v>3.3259090909090911</v>
      </c>
      <c r="L288" s="11">
        <v>482</v>
      </c>
      <c r="M288" s="14">
        <f>L288/K288</f>
        <v>144.92278256115893</v>
      </c>
      <c r="N288" s="11" t="str">
        <f t="shared" si="4"/>
        <v>URBAN</v>
      </c>
      <c r="O288" s="11" t="str">
        <f>IF(OR(LEFT(B288,3)="BER",LEFT(B288,3)="DOR",LEFT(B288,3)="ELL",LEFT(B288,3)="GER",LEFT(B288,3)="MAC",LEFT(B288,3)="UND"),"Y","")</f>
        <v>Y</v>
      </c>
      <c r="P288" s="15">
        <v>2018</v>
      </c>
      <c r="Q288" s="9">
        <v>2022</v>
      </c>
    </row>
    <row r="289" spans="1:17" x14ac:dyDescent="0.25">
      <c r="A289" s="10" t="s">
        <v>33</v>
      </c>
      <c r="B289" s="10" t="s">
        <v>34</v>
      </c>
      <c r="C289" s="11" t="s">
        <v>360</v>
      </c>
      <c r="D289" s="10" t="s">
        <v>356</v>
      </c>
      <c r="E289" s="11" t="s">
        <v>21</v>
      </c>
      <c r="F289" s="12">
        <v>0.59386363636363637</v>
      </c>
      <c r="G289" s="16">
        <v>0</v>
      </c>
      <c r="H289" s="12">
        <v>1.9570454545454548</v>
      </c>
      <c r="I289" s="12">
        <v>2.5509090909090912</v>
      </c>
      <c r="J289" s="13">
        <v>5.8124999999999996E-2</v>
      </c>
      <c r="K289" s="12">
        <v>2.6090340909090912</v>
      </c>
      <c r="L289" s="11">
        <v>234</v>
      </c>
      <c r="M289" s="14">
        <f>L289/K289</f>
        <v>89.688364293647496</v>
      </c>
      <c r="N289" s="11" t="str">
        <f t="shared" si="4"/>
        <v>URBAN</v>
      </c>
      <c r="O289" s="11" t="str">
        <f>IF(OR(LEFT(B289,3)="BER",LEFT(B289,3)="DOR",LEFT(B289,3)="ELL",LEFT(B289,3)="GER",LEFT(B289,3)="MAC",LEFT(B289,3)="UND"),"Y","")</f>
        <v>Y</v>
      </c>
      <c r="P289" s="15">
        <v>2018</v>
      </c>
      <c r="Q289" s="9">
        <v>2022</v>
      </c>
    </row>
    <row r="290" spans="1:17" x14ac:dyDescent="0.25">
      <c r="A290" s="10" t="s">
        <v>33</v>
      </c>
      <c r="B290" s="10" t="s">
        <v>34</v>
      </c>
      <c r="C290" s="11" t="s">
        <v>361</v>
      </c>
      <c r="D290" s="10" t="s">
        <v>356</v>
      </c>
      <c r="E290" s="11" t="s">
        <v>21</v>
      </c>
      <c r="F290" s="12">
        <v>2.3283712121212119</v>
      </c>
      <c r="G290" s="16">
        <v>0.43837121212121211</v>
      </c>
      <c r="H290" s="12">
        <v>1.7573674242424242</v>
      </c>
      <c r="I290" s="12">
        <v>4.5241098484848488</v>
      </c>
      <c r="J290" s="13">
        <v>4.6534090909090907E-2</v>
      </c>
      <c r="K290" s="12">
        <v>4.57064393939394</v>
      </c>
      <c r="L290" s="11">
        <v>775</v>
      </c>
      <c r="M290" s="14">
        <f>L290/K290</f>
        <v>169.56035304355029</v>
      </c>
      <c r="N290" s="11" t="str">
        <f t="shared" si="4"/>
        <v>URBAN</v>
      </c>
      <c r="O290" s="11" t="str">
        <f>IF(OR(LEFT(B290,3)="BER",LEFT(B290,3)="DOR",LEFT(B290,3)="ELL",LEFT(B290,3)="GER",LEFT(B290,3)="MAC",LEFT(B290,3)="UND"),"Y","")</f>
        <v>Y</v>
      </c>
      <c r="P290" s="15">
        <v>2018</v>
      </c>
      <c r="Q290" s="9">
        <v>2022</v>
      </c>
    </row>
    <row r="291" spans="1:17" x14ac:dyDescent="0.25">
      <c r="A291" s="10" t="s">
        <v>33</v>
      </c>
      <c r="B291" s="10" t="s">
        <v>34</v>
      </c>
      <c r="C291" s="11" t="s">
        <v>362</v>
      </c>
      <c r="D291" s="10" t="s">
        <v>363</v>
      </c>
      <c r="E291" s="11" t="s">
        <v>21</v>
      </c>
      <c r="F291" s="12">
        <v>0.69825757575757574</v>
      </c>
      <c r="G291" s="13">
        <v>0</v>
      </c>
      <c r="H291" s="13">
        <v>0.59304924242424251</v>
      </c>
      <c r="I291" s="12">
        <v>1.2913068181818184</v>
      </c>
      <c r="J291" s="13">
        <v>1.3528977272727274</v>
      </c>
      <c r="K291" s="13">
        <v>2.6442045454545458</v>
      </c>
      <c r="L291" s="11">
        <v>404</v>
      </c>
      <c r="M291" s="14">
        <f>L291/K291</f>
        <v>152.78696978813011</v>
      </c>
      <c r="N291" s="11" t="str">
        <f t="shared" si="4"/>
        <v>URBAN</v>
      </c>
      <c r="O291" s="11" t="str">
        <f>IF(OR(LEFT(B291,3)="BER",LEFT(B291,3)="DOR",LEFT(B291,3)="ELL",LEFT(B291,3)="GER",LEFT(B291,3)="MAC",LEFT(B291,3)="UND"),"Y","")</f>
        <v>Y</v>
      </c>
      <c r="P291" s="15">
        <v>2019</v>
      </c>
      <c r="Q291" s="9">
        <v>2023</v>
      </c>
    </row>
    <row r="292" spans="1:17" x14ac:dyDescent="0.25">
      <c r="A292" s="10" t="s">
        <v>33</v>
      </c>
      <c r="B292" s="10" t="s">
        <v>34</v>
      </c>
      <c r="C292" s="11" t="s">
        <v>364</v>
      </c>
      <c r="D292" s="10" t="s">
        <v>363</v>
      </c>
      <c r="E292" s="11" t="s">
        <v>21</v>
      </c>
      <c r="F292" s="12">
        <v>0.57490530303030307</v>
      </c>
      <c r="G292" s="13">
        <v>0.16823863636363637</v>
      </c>
      <c r="H292" s="13">
        <v>0.66979166666666667</v>
      </c>
      <c r="I292" s="12">
        <v>1.4129356060606062</v>
      </c>
      <c r="J292" s="13">
        <v>0.39496212121212121</v>
      </c>
      <c r="K292" s="13">
        <v>1.8078977272727275</v>
      </c>
      <c r="L292" s="11">
        <v>272</v>
      </c>
      <c r="M292" s="14">
        <f>L292/K292</f>
        <v>150.45098840315532</v>
      </c>
      <c r="N292" s="11" t="str">
        <f t="shared" si="4"/>
        <v>URBAN</v>
      </c>
      <c r="O292" s="11" t="str">
        <f>IF(OR(LEFT(B292,3)="BER",LEFT(B292,3)="DOR",LEFT(B292,3)="ELL",LEFT(B292,3)="GER",LEFT(B292,3)="MAC",LEFT(B292,3)="UND"),"Y","")</f>
        <v>Y</v>
      </c>
      <c r="P292" s="15">
        <v>2019</v>
      </c>
      <c r="Q292" s="9">
        <v>2023</v>
      </c>
    </row>
    <row r="293" spans="1:17" x14ac:dyDescent="0.25">
      <c r="A293" s="10" t="s">
        <v>33</v>
      </c>
      <c r="B293" s="10" t="s">
        <v>34</v>
      </c>
      <c r="C293" s="11" t="s">
        <v>365</v>
      </c>
      <c r="D293" s="10" t="s">
        <v>363</v>
      </c>
      <c r="E293" s="11" t="s">
        <v>21</v>
      </c>
      <c r="F293" s="12">
        <v>1.6634469696969696</v>
      </c>
      <c r="G293" s="13">
        <v>0.20863636363636362</v>
      </c>
      <c r="H293" s="13">
        <v>1.9179166666666667</v>
      </c>
      <c r="I293" s="12">
        <v>3.79</v>
      </c>
      <c r="J293" s="13">
        <v>0.79206439393939398</v>
      </c>
      <c r="K293" s="13">
        <v>4.5820643939393939</v>
      </c>
      <c r="L293" s="11">
        <v>689</v>
      </c>
      <c r="M293" s="14">
        <f>L293/K293</f>
        <v>150.36890378741222</v>
      </c>
      <c r="N293" s="11" t="str">
        <f t="shared" si="4"/>
        <v>URBAN</v>
      </c>
      <c r="O293" s="11" t="str">
        <f>IF(OR(LEFT(B293,3)="BER",LEFT(B293,3)="DOR",LEFT(B293,3)="ELL",LEFT(B293,3)="GER",LEFT(B293,3)="MAC",LEFT(B293,3)="UND"),"Y","")</f>
        <v>Y</v>
      </c>
      <c r="P293" s="15">
        <v>2019</v>
      </c>
      <c r="Q293" s="9">
        <v>2023</v>
      </c>
    </row>
    <row r="294" spans="1:17" x14ac:dyDescent="0.25">
      <c r="A294" s="10" t="s">
        <v>33</v>
      </c>
      <c r="B294" s="10" t="s">
        <v>34</v>
      </c>
      <c r="C294" s="11" t="s">
        <v>366</v>
      </c>
      <c r="D294" s="10" t="s">
        <v>363</v>
      </c>
      <c r="E294" s="11" t="s">
        <v>21</v>
      </c>
      <c r="F294" s="12">
        <v>1.1967992424242424</v>
      </c>
      <c r="G294" s="13">
        <v>0.35558712121212122</v>
      </c>
      <c r="H294" s="13">
        <v>1.4257007575757576</v>
      </c>
      <c r="I294" s="12">
        <v>2.9780871212121212</v>
      </c>
      <c r="J294" s="13">
        <v>2.7067234848484847</v>
      </c>
      <c r="K294" s="13">
        <v>5.6848106060606058</v>
      </c>
      <c r="L294" s="11">
        <v>505</v>
      </c>
      <c r="M294" s="14">
        <f>L294/K294</f>
        <v>88.833214507026298</v>
      </c>
      <c r="N294" s="11" t="str">
        <f t="shared" si="4"/>
        <v>URBAN</v>
      </c>
      <c r="O294" s="11" t="str">
        <f>IF(OR(LEFT(B294,3)="BER",LEFT(B294,3)="DOR",LEFT(B294,3)="ELL",LEFT(B294,3)="GER",LEFT(B294,3)="MAC",LEFT(B294,3)="UND"),"Y","")</f>
        <v>Y</v>
      </c>
      <c r="P294" s="15">
        <v>2019</v>
      </c>
      <c r="Q294" s="9">
        <v>2023</v>
      </c>
    </row>
    <row r="295" spans="1:17" x14ac:dyDescent="0.25">
      <c r="A295" s="10" t="s">
        <v>33</v>
      </c>
      <c r="B295" s="10" t="s">
        <v>34</v>
      </c>
      <c r="C295" s="11" t="s">
        <v>367</v>
      </c>
      <c r="D295" s="10" t="s">
        <v>363</v>
      </c>
      <c r="E295" s="11" t="s">
        <v>21</v>
      </c>
      <c r="F295" s="12">
        <v>4.0332954545454553</v>
      </c>
      <c r="G295" s="13">
        <v>0.25971590909090914</v>
      </c>
      <c r="H295" s="13">
        <v>2.8041666666666667</v>
      </c>
      <c r="I295" s="12">
        <v>7.0971780303030316</v>
      </c>
      <c r="J295" s="13">
        <v>1.948181818181818</v>
      </c>
      <c r="K295" s="13">
        <v>9.0453598484848499</v>
      </c>
      <c r="L295" s="11">
        <v>342</v>
      </c>
      <c r="M295" s="14">
        <f>L295/K295</f>
        <v>37.809441053612368</v>
      </c>
      <c r="N295" s="11" t="str">
        <f t="shared" si="4"/>
        <v>URBAN</v>
      </c>
      <c r="O295" s="11" t="str">
        <f>IF(OR(LEFT(B295,3)="BER",LEFT(B295,3)="DOR",LEFT(B295,3)="ELL",LEFT(B295,3)="GER",LEFT(B295,3)="MAC",LEFT(B295,3)="UND"),"Y","")</f>
        <v>Y</v>
      </c>
      <c r="P295" s="15">
        <v>2019</v>
      </c>
      <c r="Q295" s="9">
        <v>2023</v>
      </c>
    </row>
    <row r="296" spans="1:17" x14ac:dyDescent="0.25">
      <c r="A296" s="10" t="s">
        <v>33</v>
      </c>
      <c r="B296" s="10" t="s">
        <v>34</v>
      </c>
      <c r="C296" s="11" t="s">
        <v>368</v>
      </c>
      <c r="D296" s="10" t="s">
        <v>363</v>
      </c>
      <c r="E296" s="11" t="s">
        <v>21</v>
      </c>
      <c r="F296" s="12">
        <v>7.7803030303030291E-2</v>
      </c>
      <c r="G296" s="13">
        <v>0</v>
      </c>
      <c r="H296" s="13">
        <v>3.018939393939394E-2</v>
      </c>
      <c r="I296" s="12">
        <v>0.10799242424242422</v>
      </c>
      <c r="J296" s="13">
        <v>1.0844886363636363</v>
      </c>
      <c r="K296" s="13">
        <v>1.1924810606060605</v>
      </c>
      <c r="L296" s="11">
        <v>66</v>
      </c>
      <c r="M296" s="14">
        <f>L296/K296</f>
        <v>55.346790972475901</v>
      </c>
      <c r="N296" s="11" t="str">
        <f t="shared" si="4"/>
        <v>URBAN</v>
      </c>
      <c r="O296" s="11" t="str">
        <f>IF(OR(LEFT(B296,3)="BER",LEFT(B296,3)="DOR",LEFT(B296,3)="ELL",LEFT(B296,3)="GER",LEFT(B296,3)="MAC",LEFT(B296,3)="UND"),"Y","")</f>
        <v>Y</v>
      </c>
      <c r="P296" s="15">
        <v>2019</v>
      </c>
      <c r="Q296" s="9">
        <v>2023</v>
      </c>
    </row>
    <row r="297" spans="1:17" x14ac:dyDescent="0.25">
      <c r="A297" s="10" t="s">
        <v>33</v>
      </c>
      <c r="B297" s="10" t="s">
        <v>34</v>
      </c>
      <c r="C297" s="11" t="s">
        <v>369</v>
      </c>
      <c r="D297" s="10" t="s">
        <v>363</v>
      </c>
      <c r="E297" s="11" t="s">
        <v>21</v>
      </c>
      <c r="F297" s="12">
        <v>3.0492424242424241E-2</v>
      </c>
      <c r="G297" s="13">
        <v>0</v>
      </c>
      <c r="H297" s="13">
        <v>0.33750000000000002</v>
      </c>
      <c r="I297" s="12">
        <v>0.36799242424242423</v>
      </c>
      <c r="J297" s="13">
        <v>0.70897727272727273</v>
      </c>
      <c r="K297" s="13">
        <v>1.0769696969696969</v>
      </c>
      <c r="L297" s="11">
        <v>124</v>
      </c>
      <c r="M297" s="14">
        <f>L297/K297</f>
        <v>115.13787281935848</v>
      </c>
      <c r="N297" s="11" t="str">
        <f t="shared" si="4"/>
        <v>URBAN</v>
      </c>
      <c r="O297" s="11" t="str">
        <f>IF(OR(LEFT(B297,3)="BER",LEFT(B297,3)="DOR",LEFT(B297,3)="ELL",LEFT(B297,3)="GER",LEFT(B297,3)="MAC",LEFT(B297,3)="UND"),"Y","")</f>
        <v>Y</v>
      </c>
      <c r="P297" s="15">
        <v>2019</v>
      </c>
      <c r="Q297" s="9">
        <v>2023</v>
      </c>
    </row>
    <row r="298" spans="1:17" x14ac:dyDescent="0.25">
      <c r="A298" s="10" t="s">
        <v>17</v>
      </c>
      <c r="B298" s="10" t="s">
        <v>18</v>
      </c>
      <c r="C298" s="11" t="s">
        <v>370</v>
      </c>
      <c r="D298" s="10" t="s">
        <v>371</v>
      </c>
      <c r="E298" s="11" t="s">
        <v>21</v>
      </c>
      <c r="F298" s="12">
        <v>1.1192803030303029</v>
      </c>
      <c r="G298" s="13">
        <v>0.24945075757575755</v>
      </c>
      <c r="H298" s="13">
        <v>2.6</v>
      </c>
      <c r="I298" s="12">
        <v>3.9687310606060611</v>
      </c>
      <c r="J298" s="13">
        <v>0.75829545454545455</v>
      </c>
      <c r="K298" s="13">
        <v>4.7270265151515156</v>
      </c>
      <c r="L298" s="11">
        <v>520</v>
      </c>
      <c r="M298" s="14">
        <f>L298/K298</f>
        <v>110.0057294650763</v>
      </c>
      <c r="N298" s="11" t="str">
        <f t="shared" si="4"/>
        <v>URBAN</v>
      </c>
      <c r="O298" s="11" t="str">
        <f>IF(OR(LEFT(B298,3)="BER",LEFT(B298,3)="DOR",LEFT(B298,3)="ELL",LEFT(B298,3)="GER",LEFT(B298,3)="MAC",LEFT(B298,3)="UND"),"Y","")</f>
        <v>Y</v>
      </c>
      <c r="P298" s="15">
        <v>2019</v>
      </c>
      <c r="Q298" s="9">
        <v>2023</v>
      </c>
    </row>
    <row r="299" spans="1:17" x14ac:dyDescent="0.25">
      <c r="A299" s="10" t="s">
        <v>17</v>
      </c>
      <c r="B299" s="10" t="s">
        <v>18</v>
      </c>
      <c r="C299" s="11" t="s">
        <v>372</v>
      </c>
      <c r="D299" s="10" t="s">
        <v>371</v>
      </c>
      <c r="E299" s="11" t="s">
        <v>21</v>
      </c>
      <c r="F299" s="12">
        <v>2.3863636363636365E-2</v>
      </c>
      <c r="G299" s="13">
        <v>0</v>
      </c>
      <c r="H299" s="13">
        <v>0.19727272727272727</v>
      </c>
      <c r="I299" s="12">
        <v>0.22113636363636363</v>
      </c>
      <c r="J299" s="13">
        <v>0.17626893939393939</v>
      </c>
      <c r="K299" s="13">
        <v>0.39740530303030303</v>
      </c>
      <c r="L299" s="11">
        <v>43</v>
      </c>
      <c r="M299" s="14">
        <f>L299/K299</f>
        <v>108.20187771052757</v>
      </c>
      <c r="N299" s="11" t="str">
        <f t="shared" si="4"/>
        <v>URBAN</v>
      </c>
      <c r="O299" s="11" t="str">
        <f>IF(OR(LEFT(B299,3)="BER",LEFT(B299,3)="DOR",LEFT(B299,3)="ELL",LEFT(B299,3)="GER",LEFT(B299,3)="MAC",LEFT(B299,3)="UND"),"Y","")</f>
        <v>Y</v>
      </c>
      <c r="P299" s="15">
        <v>2019</v>
      </c>
      <c r="Q299" s="9">
        <v>2023</v>
      </c>
    </row>
    <row r="300" spans="1:17" x14ac:dyDescent="0.25">
      <c r="A300" s="10" t="s">
        <v>17</v>
      </c>
      <c r="B300" s="10" t="s">
        <v>18</v>
      </c>
      <c r="C300" s="11" t="s">
        <v>373</v>
      </c>
      <c r="D300" s="10" t="s">
        <v>371</v>
      </c>
      <c r="E300" s="11" t="s">
        <v>21</v>
      </c>
      <c r="F300" s="12">
        <v>0.74123106060606059</v>
      </c>
      <c r="G300" s="13">
        <v>0</v>
      </c>
      <c r="H300" s="13">
        <v>2.3755871212121211</v>
      </c>
      <c r="I300" s="12">
        <v>3.1168181818181817</v>
      </c>
      <c r="J300" s="13">
        <v>0.52015151515151503</v>
      </c>
      <c r="K300" s="13">
        <v>3.6369696969696967</v>
      </c>
      <c r="L300" s="11">
        <v>94</v>
      </c>
      <c r="M300" s="14">
        <f>L300/K300</f>
        <v>25.845692384602568</v>
      </c>
      <c r="N300" s="11" t="str">
        <f t="shared" si="4"/>
        <v>RURAL</v>
      </c>
      <c r="O300" s="11" t="str">
        <f>IF(OR(LEFT(B300,3)="BER",LEFT(B300,3)="DOR",LEFT(B300,3)="ELL",LEFT(B300,3)="GER",LEFT(B300,3)="MAC",LEFT(B300,3)="UND"),"Y","")</f>
        <v>Y</v>
      </c>
      <c r="P300" s="15">
        <v>2019</v>
      </c>
      <c r="Q300" s="9">
        <v>2025</v>
      </c>
    </row>
    <row r="301" spans="1:17" x14ac:dyDescent="0.25">
      <c r="A301" s="10" t="s">
        <v>17</v>
      </c>
      <c r="B301" s="10" t="s">
        <v>18</v>
      </c>
      <c r="C301" s="11" t="s">
        <v>374</v>
      </c>
      <c r="D301" s="10" t="s">
        <v>371</v>
      </c>
      <c r="E301" s="11" t="s">
        <v>21</v>
      </c>
      <c r="F301" s="12">
        <v>0.2456818181818182</v>
      </c>
      <c r="G301" s="13">
        <v>0</v>
      </c>
      <c r="H301" s="13">
        <v>1.7164204545454547</v>
      </c>
      <c r="I301" s="12">
        <v>1.962102272727273</v>
      </c>
      <c r="J301" s="13">
        <v>0.28257575757575759</v>
      </c>
      <c r="K301" s="13">
        <v>2.2446780303030307</v>
      </c>
      <c r="L301" s="11">
        <v>108</v>
      </c>
      <c r="M301" s="14">
        <f>L301/K301</f>
        <v>48.113804537669054</v>
      </c>
      <c r="N301" s="11" t="str">
        <f t="shared" si="4"/>
        <v>URBAN</v>
      </c>
      <c r="O301" s="11" t="str">
        <f>IF(OR(LEFT(B301,3)="BER",LEFT(B301,3)="DOR",LEFT(B301,3)="ELL",LEFT(B301,3)="GER",LEFT(B301,3)="MAC",LEFT(B301,3)="UND"),"Y","")</f>
        <v>Y</v>
      </c>
      <c r="P301" s="15">
        <v>2019</v>
      </c>
      <c r="Q301" s="9">
        <v>2023</v>
      </c>
    </row>
    <row r="302" spans="1:17" x14ac:dyDescent="0.25">
      <c r="A302" s="10" t="s">
        <v>17</v>
      </c>
      <c r="B302" s="10" t="s">
        <v>18</v>
      </c>
      <c r="C302" s="11" t="s">
        <v>375</v>
      </c>
      <c r="D302" s="10" t="s">
        <v>371</v>
      </c>
      <c r="E302" s="11" t="s">
        <v>21</v>
      </c>
      <c r="F302" s="12">
        <v>2.369034090909091</v>
      </c>
      <c r="G302" s="13">
        <v>0.29018939393939391</v>
      </c>
      <c r="H302" s="13">
        <v>1.8367045454545454</v>
      </c>
      <c r="I302" s="12">
        <v>4.4959280303030305</v>
      </c>
      <c r="J302" s="13">
        <v>0.53365530303030295</v>
      </c>
      <c r="K302" s="13">
        <v>5.0295833333333331</v>
      </c>
      <c r="L302" s="11">
        <v>657</v>
      </c>
      <c r="M302" s="14">
        <f>L302/K302</f>
        <v>130.62712285643278</v>
      </c>
      <c r="N302" s="11" t="str">
        <f t="shared" si="4"/>
        <v>URBAN</v>
      </c>
      <c r="O302" s="11" t="str">
        <f>IF(OR(LEFT(B302,3)="BER",LEFT(B302,3)="DOR",LEFT(B302,3)="ELL",LEFT(B302,3)="GER",LEFT(B302,3)="MAC",LEFT(B302,3)="UND"),"Y","")</f>
        <v>Y</v>
      </c>
      <c r="P302" s="15">
        <v>2019</v>
      </c>
      <c r="Q302" s="9">
        <v>2023</v>
      </c>
    </row>
    <row r="303" spans="1:17" x14ac:dyDescent="0.25">
      <c r="A303" s="10" t="s">
        <v>33</v>
      </c>
      <c r="B303" s="10" t="s">
        <v>141</v>
      </c>
      <c r="C303" s="11" t="s">
        <v>376</v>
      </c>
      <c r="D303" s="10" t="s">
        <v>377</v>
      </c>
      <c r="E303" s="11" t="s">
        <v>170</v>
      </c>
      <c r="F303" s="12">
        <v>0.900719696969697</v>
      </c>
      <c r="G303" s="13">
        <v>2.0662878787878786E-2</v>
      </c>
      <c r="H303" s="13">
        <v>1.2827272727272727</v>
      </c>
      <c r="I303" s="12">
        <v>2.2041098484848485</v>
      </c>
      <c r="J303" s="13">
        <v>4.1172159090909091</v>
      </c>
      <c r="K303" s="13">
        <v>6.3213257575757575</v>
      </c>
      <c r="L303" s="11">
        <v>199</v>
      </c>
      <c r="M303" s="14">
        <f>L303/K303</f>
        <v>31.480738002073309</v>
      </c>
      <c r="N303" s="11" t="str">
        <f t="shared" si="4"/>
        <v>RURAL</v>
      </c>
      <c r="O303" s="11" t="str">
        <f>IF(OR(LEFT(B303,3)="BER",LEFT(B303,3)="DOR",LEFT(B303,3)="ELL",LEFT(B303,3)="GER",LEFT(B303,3)="MAC",LEFT(B303,3)="UND"),"Y","")</f>
        <v>Y</v>
      </c>
      <c r="P303" s="15">
        <v>2021</v>
      </c>
      <c r="Q303" s="9">
        <v>2027</v>
      </c>
    </row>
    <row r="304" spans="1:17" x14ac:dyDescent="0.25">
      <c r="A304" s="10" t="s">
        <v>33</v>
      </c>
      <c r="B304" s="10" t="s">
        <v>141</v>
      </c>
      <c r="C304" s="11" t="s">
        <v>378</v>
      </c>
      <c r="D304" s="10" t="s">
        <v>377</v>
      </c>
      <c r="E304" s="11" t="s">
        <v>170</v>
      </c>
      <c r="F304" s="12">
        <v>9.6874810606060588</v>
      </c>
      <c r="G304" s="13">
        <v>0.59630681818181819</v>
      </c>
      <c r="H304" s="13">
        <v>5.7157386363636364</v>
      </c>
      <c r="I304" s="12">
        <v>15.999526515151516</v>
      </c>
      <c r="J304" s="13">
        <v>6.2269507575757581</v>
      </c>
      <c r="K304" s="13">
        <v>22.226477272727273</v>
      </c>
      <c r="L304" s="11">
        <v>1160</v>
      </c>
      <c r="M304" s="14">
        <f>L304/K304</f>
        <v>52.19000679983435</v>
      </c>
      <c r="N304" s="11" t="str">
        <f t="shared" si="4"/>
        <v>URBAN</v>
      </c>
      <c r="O304" s="11" t="str">
        <f>IF(OR(LEFT(B304,3)="BER",LEFT(B304,3)="DOR",LEFT(B304,3)="ELL",LEFT(B304,3)="GER",LEFT(B304,3)="MAC",LEFT(B304,3)="UND"),"Y","")</f>
        <v>Y</v>
      </c>
      <c r="P304" s="15">
        <v>2021</v>
      </c>
      <c r="Q304" s="9">
        <v>2025</v>
      </c>
    </row>
    <row r="305" spans="1:17" x14ac:dyDescent="0.25">
      <c r="A305" s="10" t="s">
        <v>33</v>
      </c>
      <c r="B305" s="10" t="s">
        <v>141</v>
      </c>
      <c r="C305" s="11" t="s">
        <v>379</v>
      </c>
      <c r="D305" s="10" t="s">
        <v>377</v>
      </c>
      <c r="E305" s="11" t="s">
        <v>170</v>
      </c>
      <c r="F305" s="12">
        <v>0.43058712121212123</v>
      </c>
      <c r="G305" s="13">
        <v>1.4356060606060605E-2</v>
      </c>
      <c r="H305" s="13">
        <v>1.5161742424242424</v>
      </c>
      <c r="I305" s="12">
        <v>1.9611174242424243</v>
      </c>
      <c r="J305" s="13">
        <v>8.0544696969696954</v>
      </c>
      <c r="K305" s="13">
        <v>10.015587121212119</v>
      </c>
      <c r="L305" s="11">
        <v>507</v>
      </c>
      <c r="M305" s="14">
        <f>L305/K305</f>
        <v>50.621096283633662</v>
      </c>
      <c r="N305" s="11" t="str">
        <f t="shared" si="4"/>
        <v>URBAN</v>
      </c>
      <c r="O305" s="11" t="str">
        <f>IF(OR(LEFT(B305,3)="BER",LEFT(B305,3)="DOR",LEFT(B305,3)="ELL",LEFT(B305,3)="GER",LEFT(B305,3)="MAC",LEFT(B305,3)="UND"),"Y","")</f>
        <v>Y</v>
      </c>
      <c r="P305" s="15">
        <v>2021</v>
      </c>
      <c r="Q305" s="9">
        <v>2025</v>
      </c>
    </row>
    <row r="306" spans="1:17" x14ac:dyDescent="0.25">
      <c r="A306" s="10" t="s">
        <v>33</v>
      </c>
      <c r="B306" s="10" t="s">
        <v>141</v>
      </c>
      <c r="C306" s="11" t="s">
        <v>380</v>
      </c>
      <c r="D306" s="10" t="s">
        <v>377</v>
      </c>
      <c r="E306" s="11" t="s">
        <v>170</v>
      </c>
      <c r="F306" s="12">
        <v>1.5666098484848483</v>
      </c>
      <c r="G306" s="13">
        <v>0</v>
      </c>
      <c r="H306" s="13">
        <v>1.308162878787879</v>
      </c>
      <c r="I306" s="12">
        <v>2.874772727272727</v>
      </c>
      <c r="J306" s="13">
        <v>4.6665719696969701</v>
      </c>
      <c r="K306" s="13">
        <v>7.5413446969696967</v>
      </c>
      <c r="L306" s="11">
        <v>419</v>
      </c>
      <c r="M306" s="14">
        <f>L306/K306</f>
        <v>55.560383039959014</v>
      </c>
      <c r="N306" s="11" t="str">
        <f t="shared" si="4"/>
        <v>URBAN</v>
      </c>
      <c r="O306" s="11" t="str">
        <f>IF(OR(LEFT(B306,3)="BER",LEFT(B306,3)="DOR",LEFT(B306,3)="ELL",LEFT(B306,3)="GER",LEFT(B306,3)="MAC",LEFT(B306,3)="UND"),"Y","")</f>
        <v>Y</v>
      </c>
      <c r="P306" s="15">
        <v>2021</v>
      </c>
      <c r="Q306" s="9">
        <v>2025</v>
      </c>
    </row>
    <row r="307" spans="1:17" x14ac:dyDescent="0.25">
      <c r="A307" s="10" t="s">
        <v>33</v>
      </c>
      <c r="B307" s="10" t="s">
        <v>141</v>
      </c>
      <c r="C307" s="11" t="s">
        <v>381</v>
      </c>
      <c r="D307" s="10" t="s">
        <v>377</v>
      </c>
      <c r="E307" s="11" t="s">
        <v>170</v>
      </c>
      <c r="F307" s="12">
        <v>11.857556818181818</v>
      </c>
      <c r="G307" s="13">
        <v>0.22941287878787878</v>
      </c>
      <c r="H307" s="13">
        <v>6.055776515151515</v>
      </c>
      <c r="I307" s="12">
        <v>18.142746212121214</v>
      </c>
      <c r="J307" s="13">
        <v>5.2864962121212127</v>
      </c>
      <c r="K307" s="13">
        <v>23.429242424242425</v>
      </c>
      <c r="L307" s="11">
        <v>1585</v>
      </c>
      <c r="M307" s="14">
        <f>L307/K307</f>
        <v>67.65050151002697</v>
      </c>
      <c r="N307" s="11" t="str">
        <f t="shared" si="4"/>
        <v>URBAN</v>
      </c>
      <c r="O307" s="11" t="str">
        <f>IF(OR(LEFT(B307,3)="BER",LEFT(B307,3)="DOR",LEFT(B307,3)="ELL",LEFT(B307,3)="GER",LEFT(B307,3)="MAC",LEFT(B307,3)="UND"),"Y","")</f>
        <v>Y</v>
      </c>
      <c r="P307" s="15">
        <v>2021</v>
      </c>
      <c r="Q307" s="9">
        <v>2025</v>
      </c>
    </row>
    <row r="308" spans="1:17" x14ac:dyDescent="0.25">
      <c r="A308" s="10" t="s">
        <v>17</v>
      </c>
      <c r="B308" s="10" t="s">
        <v>18</v>
      </c>
      <c r="C308" s="11" t="s">
        <v>382</v>
      </c>
      <c r="D308" s="10" t="s">
        <v>383</v>
      </c>
      <c r="E308" s="11" t="s">
        <v>21</v>
      </c>
      <c r="F308" s="12">
        <v>1.0209469696969695</v>
      </c>
      <c r="G308" s="16">
        <v>0</v>
      </c>
      <c r="H308" s="12">
        <v>0.76356060606060605</v>
      </c>
      <c r="I308" s="12">
        <v>1.7845075757575755</v>
      </c>
      <c r="J308" s="13">
        <v>0.10242424242424242</v>
      </c>
      <c r="K308" s="12">
        <v>1.886931818181818</v>
      </c>
      <c r="L308" s="11">
        <v>613</v>
      </c>
      <c r="M308" s="14">
        <f>L308/K308</f>
        <v>324.86600421559774</v>
      </c>
      <c r="N308" s="11" t="str">
        <f t="shared" si="4"/>
        <v>URBAN</v>
      </c>
      <c r="O308" s="11" t="str">
        <f>IF(OR(LEFT(B308,3)="BER",LEFT(B308,3)="DOR",LEFT(B308,3)="ELL",LEFT(B308,3)="GER",LEFT(B308,3)="MAC",LEFT(B308,3)="UND"),"Y","")</f>
        <v>Y</v>
      </c>
      <c r="P308" s="15">
        <v>2018</v>
      </c>
      <c r="Q308" s="9">
        <v>2023</v>
      </c>
    </row>
    <row r="309" spans="1:17" x14ac:dyDescent="0.25">
      <c r="A309" s="10" t="s">
        <v>17</v>
      </c>
      <c r="B309" s="10" t="s">
        <v>18</v>
      </c>
      <c r="C309" s="11" t="s">
        <v>384</v>
      </c>
      <c r="D309" s="10" t="s">
        <v>383</v>
      </c>
      <c r="E309" s="11" t="s">
        <v>21</v>
      </c>
      <c r="F309" s="12">
        <v>0.69746212121212114</v>
      </c>
      <c r="G309" s="16">
        <v>0.20011363636363635</v>
      </c>
      <c r="H309" s="12">
        <v>2.1138446969696969</v>
      </c>
      <c r="I309" s="12">
        <v>3.0114204545454544</v>
      </c>
      <c r="J309" s="13">
        <v>1.8210227272727273</v>
      </c>
      <c r="K309" s="12">
        <v>4.8324431818181814</v>
      </c>
      <c r="L309" s="11">
        <v>556</v>
      </c>
      <c r="M309" s="14">
        <f>L309/K309</f>
        <v>115.05567247886563</v>
      </c>
      <c r="N309" s="11" t="str">
        <f t="shared" si="4"/>
        <v>URBAN</v>
      </c>
      <c r="O309" s="11" t="str">
        <f>IF(OR(LEFT(B309,3)="BER",LEFT(B309,3)="DOR",LEFT(B309,3)="ELL",LEFT(B309,3)="GER",LEFT(B309,3)="MAC",LEFT(B309,3)="UND"),"Y","")</f>
        <v>Y</v>
      </c>
      <c r="P309" s="15">
        <v>2018</v>
      </c>
      <c r="Q309" s="9">
        <v>2023</v>
      </c>
    </row>
    <row r="310" spans="1:17" x14ac:dyDescent="0.25">
      <c r="A310" s="10" t="s">
        <v>17</v>
      </c>
      <c r="B310" s="10" t="s">
        <v>18</v>
      </c>
      <c r="C310" s="11" t="s">
        <v>385</v>
      </c>
      <c r="D310" s="10" t="s">
        <v>383</v>
      </c>
      <c r="E310" s="11" t="s">
        <v>21</v>
      </c>
      <c r="F310" s="12">
        <v>0.24981060606060607</v>
      </c>
      <c r="G310" s="16">
        <v>0</v>
      </c>
      <c r="H310" s="12">
        <v>0.84867424242424239</v>
      </c>
      <c r="I310" s="12">
        <v>1.0984848484848484</v>
      </c>
      <c r="J310" s="13">
        <v>0.80823863636363635</v>
      </c>
      <c r="K310" s="12">
        <v>1.9067234848484849</v>
      </c>
      <c r="L310" s="11">
        <v>137</v>
      </c>
      <c r="M310" s="14">
        <f>L310/K310</f>
        <v>71.851005711447726</v>
      </c>
      <c r="N310" s="11" t="str">
        <f t="shared" si="4"/>
        <v>URBAN</v>
      </c>
      <c r="O310" s="11" t="str">
        <f>IF(OR(LEFT(B310,3)="BER",LEFT(B310,3)="DOR",LEFT(B310,3)="ELL",LEFT(B310,3)="GER",LEFT(B310,3)="MAC",LEFT(B310,3)="UND"),"Y","")</f>
        <v>Y</v>
      </c>
      <c r="P310" s="15">
        <v>2018</v>
      </c>
      <c r="Q310" s="9">
        <v>2023</v>
      </c>
    </row>
    <row r="311" spans="1:17" x14ac:dyDescent="0.25">
      <c r="A311" s="10" t="s">
        <v>17</v>
      </c>
      <c r="B311" s="10" t="s">
        <v>18</v>
      </c>
      <c r="C311" s="11" t="s">
        <v>386</v>
      </c>
      <c r="D311" s="10" t="s">
        <v>383</v>
      </c>
      <c r="E311" s="11" t="s">
        <v>21</v>
      </c>
      <c r="F311" s="12">
        <v>0.38418560606060603</v>
      </c>
      <c r="G311" s="16">
        <v>6.9678030303030297E-2</v>
      </c>
      <c r="H311" s="12">
        <v>1.9790151515151517</v>
      </c>
      <c r="I311" s="12">
        <v>2.4328787878787881</v>
      </c>
      <c r="J311" s="13">
        <v>0.58653409090909092</v>
      </c>
      <c r="K311" s="12">
        <v>3.0194128787878789</v>
      </c>
      <c r="L311" s="11">
        <v>784</v>
      </c>
      <c r="M311" s="14">
        <f>L311/K311</f>
        <v>259.65312843029636</v>
      </c>
      <c r="N311" s="11" t="str">
        <f t="shared" si="4"/>
        <v>URBAN</v>
      </c>
      <c r="O311" s="11" t="str">
        <f>IF(OR(LEFT(B311,3)="BER",LEFT(B311,3)="DOR",LEFT(B311,3)="ELL",LEFT(B311,3)="GER",LEFT(B311,3)="MAC",LEFT(B311,3)="UND"),"Y","")</f>
        <v>Y</v>
      </c>
      <c r="P311" s="15">
        <v>2018</v>
      </c>
      <c r="Q311" s="9">
        <v>2023</v>
      </c>
    </row>
    <row r="312" spans="1:17" x14ac:dyDescent="0.25">
      <c r="A312" s="10" t="s">
        <v>17</v>
      </c>
      <c r="B312" s="10" t="s">
        <v>18</v>
      </c>
      <c r="C312" s="11" t="s">
        <v>387</v>
      </c>
      <c r="D312" s="10" t="s">
        <v>383</v>
      </c>
      <c r="E312" s="11" t="s">
        <v>21</v>
      </c>
      <c r="F312" s="12">
        <v>0.16102272727272729</v>
      </c>
      <c r="G312" s="16">
        <v>0</v>
      </c>
      <c r="H312" s="12">
        <v>1.0904734848484847</v>
      </c>
      <c r="I312" s="12">
        <v>1.2514962121212121</v>
      </c>
      <c r="J312" s="13">
        <v>0.36287878787878786</v>
      </c>
      <c r="K312" s="12">
        <v>1.6143749999999999</v>
      </c>
      <c r="L312" s="11">
        <v>367</v>
      </c>
      <c r="M312" s="14">
        <f>L312/K312</f>
        <v>227.33255903987612</v>
      </c>
      <c r="N312" s="11" t="str">
        <f t="shared" si="4"/>
        <v>URBAN</v>
      </c>
      <c r="O312" s="11" t="str">
        <f>IF(OR(LEFT(B312,3)="BER",LEFT(B312,3)="DOR",LEFT(B312,3)="ELL",LEFT(B312,3)="GER",LEFT(B312,3)="MAC",LEFT(B312,3)="UND"),"Y","")</f>
        <v>Y</v>
      </c>
      <c r="P312" s="15">
        <v>2018</v>
      </c>
      <c r="Q312" s="9">
        <v>2023</v>
      </c>
    </row>
    <row r="313" spans="1:17" x14ac:dyDescent="0.25">
      <c r="A313" s="10" t="s">
        <v>33</v>
      </c>
      <c r="B313" s="10" t="s">
        <v>34</v>
      </c>
      <c r="C313" s="11" t="s">
        <v>388</v>
      </c>
      <c r="D313" s="10" t="s">
        <v>389</v>
      </c>
      <c r="E313" s="11" t="s">
        <v>21</v>
      </c>
      <c r="F313" s="12">
        <v>3.6969696969696965E-2</v>
      </c>
      <c r="G313" s="16">
        <v>0</v>
      </c>
      <c r="H313" s="12">
        <v>0.31026515151515155</v>
      </c>
      <c r="I313" s="12">
        <v>0.34723484848484848</v>
      </c>
      <c r="J313" s="13">
        <v>8.1818181818181818E-2</v>
      </c>
      <c r="K313" s="12">
        <v>0.42905303030303032</v>
      </c>
      <c r="L313" s="11">
        <v>47</v>
      </c>
      <c r="M313" s="14">
        <f>L313/K313</f>
        <v>109.54356846473028</v>
      </c>
      <c r="N313" s="11" t="str">
        <f t="shared" si="4"/>
        <v>URBAN</v>
      </c>
      <c r="O313" s="11" t="str">
        <f>IF(OR(LEFT(B313,3)="BER",LEFT(B313,3)="DOR",LEFT(B313,3)="ELL",LEFT(B313,3)="GER",LEFT(B313,3)="MAC",LEFT(B313,3)="UND"),"Y","")</f>
        <v>Y</v>
      </c>
      <c r="P313" s="15">
        <v>2020</v>
      </c>
      <c r="Q313" s="9">
        <v>2022</v>
      </c>
    </row>
    <row r="314" spans="1:17" x14ac:dyDescent="0.25">
      <c r="A314" s="10" t="s">
        <v>33</v>
      </c>
      <c r="B314" s="10" t="s">
        <v>34</v>
      </c>
      <c r="C314" s="11" t="s">
        <v>390</v>
      </c>
      <c r="D314" s="10" t="s">
        <v>389</v>
      </c>
      <c r="E314" s="11" t="s">
        <v>21</v>
      </c>
      <c r="F314" s="12">
        <v>1.0790719696969697</v>
      </c>
      <c r="G314" s="16">
        <v>0.41475378787878792</v>
      </c>
      <c r="H314" s="12">
        <v>1.3323863636363635</v>
      </c>
      <c r="I314" s="12">
        <v>2.8262121212121212</v>
      </c>
      <c r="J314" s="13">
        <v>0.60573863636363645</v>
      </c>
      <c r="K314" s="12">
        <v>3.4319507575757577</v>
      </c>
      <c r="L314" s="11">
        <v>831</v>
      </c>
      <c r="M314" s="14">
        <f>L314/K314</f>
        <v>242.13634131131798</v>
      </c>
      <c r="N314" s="11" t="str">
        <f t="shared" si="4"/>
        <v>URBAN</v>
      </c>
      <c r="O314" s="11" t="str">
        <f>IF(OR(LEFT(B314,3)="BER",LEFT(B314,3)="DOR",LEFT(B314,3)="ELL",LEFT(B314,3)="GER",LEFT(B314,3)="MAC",LEFT(B314,3)="UND"),"Y","")</f>
        <v>Y</v>
      </c>
      <c r="P314" s="15">
        <v>2020</v>
      </c>
      <c r="Q314" s="9">
        <v>2022</v>
      </c>
    </row>
    <row r="315" spans="1:17" x14ac:dyDescent="0.25">
      <c r="A315" s="10" t="s">
        <v>33</v>
      </c>
      <c r="B315" s="10" t="s">
        <v>34</v>
      </c>
      <c r="C315" s="11" t="s">
        <v>391</v>
      </c>
      <c r="D315" s="10" t="s">
        <v>389</v>
      </c>
      <c r="E315" s="11" t="s">
        <v>21</v>
      </c>
      <c r="F315" s="12">
        <v>1.6595265151515151</v>
      </c>
      <c r="G315" s="16">
        <v>0</v>
      </c>
      <c r="H315" s="12">
        <v>2.131193181818182</v>
      </c>
      <c r="I315" s="12">
        <v>3.7907196969696968</v>
      </c>
      <c r="J315" s="13">
        <v>0.19263257575757575</v>
      </c>
      <c r="K315" s="12">
        <v>3.9833522727272728</v>
      </c>
      <c r="L315" s="11">
        <v>914</v>
      </c>
      <c r="M315" s="14">
        <f>L315/K315</f>
        <v>229.45497596531015</v>
      </c>
      <c r="N315" s="11" t="str">
        <f t="shared" si="4"/>
        <v>URBAN</v>
      </c>
      <c r="O315" s="11" t="str">
        <f>IF(OR(LEFT(B315,3)="BER",LEFT(B315,3)="DOR",LEFT(B315,3)="ELL",LEFT(B315,3)="GER",LEFT(B315,3)="MAC",LEFT(B315,3)="UND"),"Y","")</f>
        <v>Y</v>
      </c>
      <c r="P315" s="15">
        <v>2020</v>
      </c>
      <c r="Q315" s="9">
        <v>2022</v>
      </c>
    </row>
    <row r="316" spans="1:17" x14ac:dyDescent="0.25">
      <c r="A316" s="10" t="s">
        <v>33</v>
      </c>
      <c r="B316" s="10" t="s">
        <v>34</v>
      </c>
      <c r="C316" s="11" t="s">
        <v>392</v>
      </c>
      <c r="D316" s="10" t="s">
        <v>389</v>
      </c>
      <c r="E316" s="11" t="s">
        <v>21</v>
      </c>
      <c r="F316" s="12">
        <v>0.86645833333333344</v>
      </c>
      <c r="G316" s="16">
        <v>1.8257575757575757E-2</v>
      </c>
      <c r="H316" s="12">
        <v>1.6284469696969699</v>
      </c>
      <c r="I316" s="12">
        <v>2.5131628787878788</v>
      </c>
      <c r="J316" s="13">
        <v>0.26018939393939394</v>
      </c>
      <c r="K316" s="12">
        <v>2.7733522727272728</v>
      </c>
      <c r="L316" s="11">
        <v>682</v>
      </c>
      <c r="M316" s="14">
        <f>L316/K316</f>
        <v>245.91178218024626</v>
      </c>
      <c r="N316" s="11" t="str">
        <f t="shared" si="4"/>
        <v>URBAN</v>
      </c>
      <c r="O316" s="11" t="str">
        <f>IF(OR(LEFT(B316,3)="BER",LEFT(B316,3)="DOR",LEFT(B316,3)="ELL",LEFT(B316,3)="GER",LEFT(B316,3)="MAC",LEFT(B316,3)="UND"),"Y","")</f>
        <v>Y</v>
      </c>
      <c r="P316" s="15">
        <v>2020</v>
      </c>
      <c r="Q316" s="9">
        <v>2022</v>
      </c>
    </row>
    <row r="317" spans="1:17" x14ac:dyDescent="0.25">
      <c r="A317" s="10" t="s">
        <v>33</v>
      </c>
      <c r="B317" s="10" t="s">
        <v>34</v>
      </c>
      <c r="C317" s="11" t="s">
        <v>393</v>
      </c>
      <c r="D317" s="10" t="s">
        <v>389</v>
      </c>
      <c r="E317" s="11" t="s">
        <v>21</v>
      </c>
      <c r="F317" s="12">
        <v>1.847064393939394</v>
      </c>
      <c r="G317" s="16">
        <v>0.3788636363636364</v>
      </c>
      <c r="H317" s="12">
        <v>2.0033901515151515</v>
      </c>
      <c r="I317" s="12">
        <v>4.229318181818182</v>
      </c>
      <c r="J317" s="13">
        <v>3.6174242424242421E-2</v>
      </c>
      <c r="K317" s="12">
        <v>4.2654924242424244</v>
      </c>
      <c r="L317" s="11">
        <v>741</v>
      </c>
      <c r="M317" s="14">
        <f>L317/K317</f>
        <v>173.71968492749247</v>
      </c>
      <c r="N317" s="11" t="str">
        <f t="shared" si="4"/>
        <v>URBAN</v>
      </c>
      <c r="O317" s="11" t="str">
        <f>IF(OR(LEFT(B317,3)="BER",LEFT(B317,3)="DOR",LEFT(B317,3)="ELL",LEFT(B317,3)="GER",LEFT(B317,3)="MAC",LEFT(B317,3)="UND"),"Y","")</f>
        <v>Y</v>
      </c>
      <c r="P317" s="15">
        <v>2020</v>
      </c>
      <c r="Q317" s="9">
        <v>2022</v>
      </c>
    </row>
    <row r="318" spans="1:17" x14ac:dyDescent="0.25">
      <c r="A318" s="10" t="s">
        <v>33</v>
      </c>
      <c r="B318" s="10" t="s">
        <v>394</v>
      </c>
      <c r="C318" s="11" t="s">
        <v>395</v>
      </c>
      <c r="D318" s="10" t="s">
        <v>396</v>
      </c>
      <c r="E318" s="11" t="s">
        <v>170</v>
      </c>
      <c r="F318" s="12">
        <v>1.537594696969697</v>
      </c>
      <c r="G318" s="16">
        <v>0</v>
      </c>
      <c r="H318" s="12">
        <v>1.3223484848484848</v>
      </c>
      <c r="I318" s="12">
        <v>2.8599431818181817</v>
      </c>
      <c r="J318" s="13">
        <v>1.2651136363636364</v>
      </c>
      <c r="K318" s="12">
        <v>4.1250568181818181</v>
      </c>
      <c r="L318" s="11">
        <v>555</v>
      </c>
      <c r="M318" s="14">
        <f>L318/K318</f>
        <v>134.54360132780539</v>
      </c>
      <c r="N318" s="11" t="str">
        <f t="shared" si="4"/>
        <v>URBAN</v>
      </c>
      <c r="O318" s="11" t="str">
        <f>IF(OR(LEFT(B318,3)="BER",LEFT(B318,3)="DOR",LEFT(B318,3)="ELL",LEFT(B318,3)="GER",LEFT(B318,3)="MAC",LEFT(B318,3)="UND"),"Y","")</f>
        <v/>
      </c>
      <c r="P318" s="15">
        <v>2018</v>
      </c>
      <c r="Q318" s="9">
        <v>2023</v>
      </c>
    </row>
    <row r="319" spans="1:17" x14ac:dyDescent="0.25">
      <c r="A319" s="10" t="s">
        <v>33</v>
      </c>
      <c r="B319" s="10" t="s">
        <v>394</v>
      </c>
      <c r="C319" s="11" t="s">
        <v>397</v>
      </c>
      <c r="D319" s="10" t="s">
        <v>396</v>
      </c>
      <c r="E319" s="11" t="s">
        <v>170</v>
      </c>
      <c r="F319" s="12">
        <v>1.6031060606060605</v>
      </c>
      <c r="G319" s="16">
        <v>0.10229166666666667</v>
      </c>
      <c r="H319" s="12">
        <v>5.755814393939394</v>
      </c>
      <c r="I319" s="12">
        <v>7.461212121212121</v>
      </c>
      <c r="J319" s="13">
        <v>7.729772727272727</v>
      </c>
      <c r="K319" s="12">
        <v>15.190984848484849</v>
      </c>
      <c r="L319" s="11">
        <v>1835</v>
      </c>
      <c r="M319" s="14">
        <f>L319/K319</f>
        <v>120.79532817011685</v>
      </c>
      <c r="N319" s="11" t="str">
        <f t="shared" si="4"/>
        <v>URBAN</v>
      </c>
      <c r="O319" s="11" t="str">
        <f>IF(OR(LEFT(B319,3)="BER",LEFT(B319,3)="DOR",LEFT(B319,3)="ELL",LEFT(B319,3)="GER",LEFT(B319,3)="MAC",LEFT(B319,3)="UND"),"Y","")</f>
        <v/>
      </c>
      <c r="P319" s="15">
        <v>2018</v>
      </c>
      <c r="Q319" s="9">
        <v>2023</v>
      </c>
    </row>
    <row r="320" spans="1:17" x14ac:dyDescent="0.25">
      <c r="A320" s="10" t="s">
        <v>33</v>
      </c>
      <c r="B320" s="10" t="s">
        <v>394</v>
      </c>
      <c r="C320" s="11" t="s">
        <v>398</v>
      </c>
      <c r="D320" s="10" t="s">
        <v>396</v>
      </c>
      <c r="E320" s="11" t="s">
        <v>170</v>
      </c>
      <c r="F320" s="12">
        <v>0.41017045454545453</v>
      </c>
      <c r="G320" s="16">
        <v>7.0473484848484855E-2</v>
      </c>
      <c r="H320" s="12">
        <v>0.8071401515151515</v>
      </c>
      <c r="I320" s="12">
        <v>1.287784090909091</v>
      </c>
      <c r="J320" s="13">
        <v>0.5146590909090909</v>
      </c>
      <c r="K320" s="12">
        <v>1.8024431818181819</v>
      </c>
      <c r="L320" s="11">
        <v>275</v>
      </c>
      <c r="M320" s="14">
        <f>L320/K320</f>
        <v>152.57069003562083</v>
      </c>
      <c r="N320" s="11" t="str">
        <f t="shared" si="4"/>
        <v>URBAN</v>
      </c>
      <c r="O320" s="11" t="str">
        <f>IF(OR(LEFT(B320,3)="BER",LEFT(B320,3)="DOR",LEFT(B320,3)="ELL",LEFT(B320,3)="GER",LEFT(B320,3)="MAC",LEFT(B320,3)="UND"),"Y","")</f>
        <v/>
      </c>
      <c r="P320" s="15">
        <v>2018</v>
      </c>
      <c r="Q320" s="9">
        <v>2023</v>
      </c>
    </row>
    <row r="321" spans="1:17" x14ac:dyDescent="0.25">
      <c r="A321" s="10" t="s">
        <v>33</v>
      </c>
      <c r="B321" s="10" t="s">
        <v>394</v>
      </c>
      <c r="C321" s="11" t="s">
        <v>399</v>
      </c>
      <c r="D321" s="10" t="s">
        <v>396</v>
      </c>
      <c r="E321" s="11" t="s">
        <v>170</v>
      </c>
      <c r="F321" s="12">
        <v>7.4411553030303033</v>
      </c>
      <c r="G321" s="13">
        <v>0.29871212121212121</v>
      </c>
      <c r="H321" s="13">
        <v>3.0356439393939394</v>
      </c>
      <c r="I321" s="12">
        <v>10.775511363636364</v>
      </c>
      <c r="J321" s="13">
        <v>1.0488636363636363</v>
      </c>
      <c r="K321" s="13">
        <v>11.824375</v>
      </c>
      <c r="L321" s="11">
        <v>1451</v>
      </c>
      <c r="M321" s="14">
        <f>L321/K321</f>
        <v>122.71261694592738</v>
      </c>
      <c r="N321" s="11" t="str">
        <f t="shared" si="4"/>
        <v>URBAN</v>
      </c>
      <c r="O321" s="11" t="str">
        <f>IF(OR(LEFT(B321,3)="BER",LEFT(B321,3)="DOR",LEFT(B321,3)="ELL",LEFT(B321,3)="GER",LEFT(B321,3)="MAC",LEFT(B321,3)="UND"),"Y","")</f>
        <v/>
      </c>
      <c r="P321" s="15">
        <v>2019</v>
      </c>
      <c r="Q321" s="9">
        <v>2023</v>
      </c>
    </row>
    <row r="322" spans="1:17" x14ac:dyDescent="0.25">
      <c r="A322" s="10" t="s">
        <v>311</v>
      </c>
      <c r="B322" s="10" t="s">
        <v>400</v>
      </c>
      <c r="C322" s="11" t="s">
        <v>401</v>
      </c>
      <c r="D322" s="10" t="s">
        <v>402</v>
      </c>
      <c r="E322" s="11" t="s">
        <v>170</v>
      </c>
      <c r="F322" s="12">
        <v>0.29268939393939397</v>
      </c>
      <c r="G322" s="13">
        <v>0</v>
      </c>
      <c r="H322" s="13">
        <v>2.7252651515151514</v>
      </c>
      <c r="I322" s="12">
        <v>3.0179545454545451</v>
      </c>
      <c r="J322" s="13">
        <v>13.982594696969695</v>
      </c>
      <c r="K322" s="13">
        <v>17.000549242424242</v>
      </c>
      <c r="L322" s="11">
        <v>709</v>
      </c>
      <c r="M322" s="14">
        <f>L322/K322</f>
        <v>41.704534947066108</v>
      </c>
      <c r="N322" s="11" t="str">
        <f t="shared" si="4"/>
        <v>URBAN</v>
      </c>
      <c r="O322" s="11" t="str">
        <f>IF(OR(LEFT(B322,3)="BER",LEFT(B322,3)="DOR",LEFT(B322,3)="ELL",LEFT(B322,3)="GER",LEFT(B322,3)="MAC",LEFT(B322,3)="UND"),"Y","")</f>
        <v/>
      </c>
      <c r="P322" s="15">
        <v>2020</v>
      </c>
      <c r="Q322" s="9">
        <v>2023</v>
      </c>
    </row>
    <row r="323" spans="1:17" x14ac:dyDescent="0.25">
      <c r="A323" s="10" t="s">
        <v>311</v>
      </c>
      <c r="B323" s="10" t="s">
        <v>400</v>
      </c>
      <c r="C323" s="11" t="s">
        <v>403</v>
      </c>
      <c r="D323" s="10" t="s">
        <v>402</v>
      </c>
      <c r="E323" s="11" t="s">
        <v>170</v>
      </c>
      <c r="F323" s="12">
        <v>3.0351893939393939</v>
      </c>
      <c r="G323" s="13">
        <v>0</v>
      </c>
      <c r="H323" s="13">
        <v>3.4920833333333334</v>
      </c>
      <c r="I323" s="12">
        <v>6.5272727272727273</v>
      </c>
      <c r="J323" s="13">
        <v>9.3752651515151513</v>
      </c>
      <c r="K323" s="13">
        <v>15.902537878787879</v>
      </c>
      <c r="L323" s="11">
        <v>776</v>
      </c>
      <c r="M323" s="14">
        <f>L323/K323</f>
        <v>48.797242673768004</v>
      </c>
      <c r="N323" s="11" t="str">
        <f t="shared" ref="N323:N386" si="5">IF(M323&gt;35,"URBAN","RURAL")</f>
        <v>URBAN</v>
      </c>
      <c r="O323" s="11" t="str">
        <f>IF(OR(LEFT(B323,3)="BER",LEFT(B323,3)="DOR",LEFT(B323,3)="ELL",LEFT(B323,3)="GER",LEFT(B323,3)="MAC",LEFT(B323,3)="UND"),"Y","")</f>
        <v/>
      </c>
      <c r="P323" s="15">
        <v>2020</v>
      </c>
      <c r="Q323" s="9">
        <v>2023</v>
      </c>
    </row>
    <row r="324" spans="1:17" x14ac:dyDescent="0.25">
      <c r="A324" s="10" t="s">
        <v>311</v>
      </c>
      <c r="B324" s="10" t="s">
        <v>400</v>
      </c>
      <c r="C324" s="11" t="s">
        <v>404</v>
      </c>
      <c r="D324" s="10" t="s">
        <v>402</v>
      </c>
      <c r="E324" s="11" t="s">
        <v>170</v>
      </c>
      <c r="F324" s="12">
        <v>3.0868560606060611</v>
      </c>
      <c r="G324" s="13">
        <v>0</v>
      </c>
      <c r="H324" s="13">
        <v>4.5062121212121209</v>
      </c>
      <c r="I324" s="12">
        <v>7.5930681818181824</v>
      </c>
      <c r="J324" s="13">
        <v>2.524375</v>
      </c>
      <c r="K324" s="13">
        <v>10.117443181818182</v>
      </c>
      <c r="L324" s="11">
        <v>986</v>
      </c>
      <c r="M324" s="14">
        <f>L324/K324</f>
        <v>97.455452161265143</v>
      </c>
      <c r="N324" s="11" t="str">
        <f t="shared" si="5"/>
        <v>URBAN</v>
      </c>
      <c r="O324" s="11" t="str">
        <f>IF(OR(LEFT(B324,3)="BER",LEFT(B324,3)="DOR",LEFT(B324,3)="ELL",LEFT(B324,3)="GER",LEFT(B324,3)="MAC",LEFT(B324,3)="UND"),"Y","")</f>
        <v/>
      </c>
      <c r="P324" s="15">
        <v>2020</v>
      </c>
      <c r="Q324" s="9">
        <v>2023</v>
      </c>
    </row>
    <row r="325" spans="1:17" x14ac:dyDescent="0.25">
      <c r="A325" s="10" t="s">
        <v>311</v>
      </c>
      <c r="B325" s="10" t="s">
        <v>400</v>
      </c>
      <c r="C325" s="11" t="s">
        <v>405</v>
      </c>
      <c r="D325" s="10" t="s">
        <v>402</v>
      </c>
      <c r="E325" s="11" t="s">
        <v>170</v>
      </c>
      <c r="F325" s="12">
        <v>1.7958901515151513</v>
      </c>
      <c r="G325" s="13">
        <v>0</v>
      </c>
      <c r="H325" s="13">
        <v>2.2613636363636362</v>
      </c>
      <c r="I325" s="12">
        <v>4.0572537878787873</v>
      </c>
      <c r="J325" s="13">
        <v>0.78683712121212124</v>
      </c>
      <c r="K325" s="13">
        <v>4.8440909090909088</v>
      </c>
      <c r="L325" s="11">
        <v>516</v>
      </c>
      <c r="M325" s="14">
        <f>L325/K325</f>
        <v>106.52153514122173</v>
      </c>
      <c r="N325" s="11" t="str">
        <f t="shared" si="5"/>
        <v>URBAN</v>
      </c>
      <c r="O325" s="11" t="str">
        <f>IF(OR(LEFT(B325,3)="BER",LEFT(B325,3)="DOR",LEFT(B325,3)="ELL",LEFT(B325,3)="GER",LEFT(B325,3)="MAC",LEFT(B325,3)="UND"),"Y","")</f>
        <v/>
      </c>
      <c r="P325" s="15">
        <v>2020</v>
      </c>
      <c r="Q325" s="9">
        <v>2023</v>
      </c>
    </row>
    <row r="326" spans="1:17" x14ac:dyDescent="0.25">
      <c r="A326" s="10" t="s">
        <v>311</v>
      </c>
      <c r="B326" s="10" t="s">
        <v>400</v>
      </c>
      <c r="C326" s="11" t="s">
        <v>406</v>
      </c>
      <c r="D326" s="10" t="s">
        <v>402</v>
      </c>
      <c r="E326" s="11" t="s">
        <v>170</v>
      </c>
      <c r="F326" s="12">
        <v>5.4539962121212122</v>
      </c>
      <c r="G326" s="13">
        <v>0</v>
      </c>
      <c r="H326" s="13">
        <v>4.6843939393939396</v>
      </c>
      <c r="I326" s="12">
        <v>10.138390151515152</v>
      </c>
      <c r="J326" s="13">
        <v>9.1599242424242426</v>
      </c>
      <c r="K326" s="13">
        <v>19.298314393939393</v>
      </c>
      <c r="L326" s="11">
        <v>620</v>
      </c>
      <c r="M326" s="14">
        <f>L326/K326</f>
        <v>32.127158224487737</v>
      </c>
      <c r="N326" s="11" t="str">
        <f t="shared" si="5"/>
        <v>RURAL</v>
      </c>
      <c r="O326" s="11" t="str">
        <f>IF(OR(LEFT(B326,3)="BER",LEFT(B326,3)="DOR",LEFT(B326,3)="ELL",LEFT(B326,3)="GER",LEFT(B326,3)="MAC",LEFT(B326,3)="UND"),"Y","")</f>
        <v/>
      </c>
      <c r="P326" s="15">
        <v>2017</v>
      </c>
      <c r="Q326" s="9">
        <v>2023</v>
      </c>
    </row>
    <row r="327" spans="1:17" x14ac:dyDescent="0.25">
      <c r="A327" s="10" t="s">
        <v>311</v>
      </c>
      <c r="B327" s="10" t="s">
        <v>400</v>
      </c>
      <c r="C327" s="11" t="s">
        <v>407</v>
      </c>
      <c r="D327" s="10" t="s">
        <v>402</v>
      </c>
      <c r="E327" s="11" t="s">
        <v>170</v>
      </c>
      <c r="F327" s="12">
        <v>34.582537878787875</v>
      </c>
      <c r="G327" s="13">
        <v>1.1227651515151515</v>
      </c>
      <c r="H327" s="13">
        <v>6.3033901515151518</v>
      </c>
      <c r="I327" s="12">
        <v>42.008693181818181</v>
      </c>
      <c r="J327" s="13">
        <v>14.710378787878788</v>
      </c>
      <c r="K327" s="13">
        <v>56.719071969696969</v>
      </c>
      <c r="L327" s="11">
        <v>1127</v>
      </c>
      <c r="M327" s="14">
        <f>L327/K327</f>
        <v>19.869859658531031</v>
      </c>
      <c r="N327" s="11" t="str">
        <f t="shared" si="5"/>
        <v>RURAL</v>
      </c>
      <c r="O327" s="11" t="str">
        <f>IF(OR(LEFT(B327,3)="BER",LEFT(B327,3)="DOR",LEFT(B327,3)="ELL",LEFT(B327,3)="GER",LEFT(B327,3)="MAC",LEFT(B327,3)="UND"),"Y","")</f>
        <v/>
      </c>
      <c r="P327" s="15">
        <v>2017</v>
      </c>
      <c r="Q327" s="9">
        <v>2023</v>
      </c>
    </row>
    <row r="328" spans="1:17" x14ac:dyDescent="0.25">
      <c r="A328" s="10" t="s">
        <v>33</v>
      </c>
      <c r="B328" s="10" t="s">
        <v>34</v>
      </c>
      <c r="C328" s="11" t="s">
        <v>408</v>
      </c>
      <c r="D328" s="10" t="s">
        <v>34</v>
      </c>
      <c r="E328" s="11" t="s">
        <v>21</v>
      </c>
      <c r="F328" s="12">
        <v>0.82590909090909082</v>
      </c>
      <c r="G328" s="13">
        <v>0.30431818181818182</v>
      </c>
      <c r="H328" s="13">
        <v>2.1075568181818181</v>
      </c>
      <c r="I328" s="12">
        <v>3.2377840909090909</v>
      </c>
      <c r="J328" s="13">
        <v>0.53043560606060602</v>
      </c>
      <c r="K328" s="13">
        <v>3.7682196969696968</v>
      </c>
      <c r="L328" s="11">
        <v>667</v>
      </c>
      <c r="M328" s="14">
        <f>L328/K328</f>
        <v>177.00666458921805</v>
      </c>
      <c r="N328" s="11" t="str">
        <f t="shared" si="5"/>
        <v>URBAN</v>
      </c>
      <c r="O328" s="11" t="str">
        <f>IF(OR(LEFT(B328,3)="BER",LEFT(B328,3)="DOR",LEFT(B328,3)="ELL",LEFT(B328,3)="GER",LEFT(B328,3)="MAC",LEFT(B328,3)="UND"),"Y","")</f>
        <v>Y</v>
      </c>
      <c r="P328" s="15">
        <v>2019</v>
      </c>
      <c r="Q328" s="9">
        <v>2023</v>
      </c>
    </row>
    <row r="329" spans="1:17" x14ac:dyDescent="0.25">
      <c r="A329" s="10" t="s">
        <v>33</v>
      </c>
      <c r="B329" s="10" t="s">
        <v>34</v>
      </c>
      <c r="C329" s="11" t="s">
        <v>409</v>
      </c>
      <c r="D329" s="10" t="s">
        <v>34</v>
      </c>
      <c r="E329" s="11" t="s">
        <v>21</v>
      </c>
      <c r="F329" s="12">
        <v>2.7310606060606063E-2</v>
      </c>
      <c r="G329" s="13">
        <v>0</v>
      </c>
      <c r="H329" s="13">
        <v>1.3093560606060606</v>
      </c>
      <c r="I329" s="12">
        <v>1.3366666666666667</v>
      </c>
      <c r="J329" s="13">
        <v>0.17053030303030303</v>
      </c>
      <c r="K329" s="13">
        <v>1.5071969696969698</v>
      </c>
      <c r="L329" s="11">
        <v>19</v>
      </c>
      <c r="M329" s="14">
        <f>L329/K329</f>
        <v>12.606182457903994</v>
      </c>
      <c r="N329" s="11" t="str">
        <f t="shared" si="5"/>
        <v>RURAL</v>
      </c>
      <c r="O329" s="11" t="str">
        <f>IF(OR(LEFT(B329,3)="BER",LEFT(B329,3)="DOR",LEFT(B329,3)="ELL",LEFT(B329,3)="GER",LEFT(B329,3)="MAC",LEFT(B329,3)="UND"),"Y","")</f>
        <v>Y</v>
      </c>
      <c r="P329" s="15">
        <v>2019</v>
      </c>
      <c r="Q329" s="9">
        <v>2023</v>
      </c>
    </row>
    <row r="330" spans="1:17" x14ac:dyDescent="0.25">
      <c r="A330" s="10" t="s">
        <v>33</v>
      </c>
      <c r="B330" s="10" t="s">
        <v>34</v>
      </c>
      <c r="C330" s="11" t="s">
        <v>410</v>
      </c>
      <c r="D330" s="10" t="s">
        <v>34</v>
      </c>
      <c r="E330" s="11" t="s">
        <v>21</v>
      </c>
      <c r="F330" s="12">
        <v>0.73831439393939402</v>
      </c>
      <c r="G330" s="13">
        <v>0.14869318181818184</v>
      </c>
      <c r="H330" s="13">
        <v>1.7180681818181818</v>
      </c>
      <c r="I330" s="12">
        <v>2.6050757575757575</v>
      </c>
      <c r="J330" s="13">
        <v>0.70564393939393943</v>
      </c>
      <c r="K330" s="13">
        <v>3.3107196969696968</v>
      </c>
      <c r="L330" s="11">
        <v>349</v>
      </c>
      <c r="M330" s="14">
        <f>L330/K330</f>
        <v>105.41514593320596</v>
      </c>
      <c r="N330" s="11" t="str">
        <f t="shared" si="5"/>
        <v>URBAN</v>
      </c>
      <c r="O330" s="11" t="str">
        <f>IF(OR(LEFT(B330,3)="BER",LEFT(B330,3)="DOR",LEFT(B330,3)="ELL",LEFT(B330,3)="GER",LEFT(B330,3)="MAC",LEFT(B330,3)="UND"),"Y","")</f>
        <v>Y</v>
      </c>
      <c r="P330" s="15">
        <v>2019</v>
      </c>
      <c r="Q330" s="9">
        <v>2023</v>
      </c>
    </row>
    <row r="331" spans="1:17" x14ac:dyDescent="0.25">
      <c r="A331" s="10" t="s">
        <v>33</v>
      </c>
      <c r="B331" s="10" t="s">
        <v>34</v>
      </c>
      <c r="C331" s="11" t="s">
        <v>411</v>
      </c>
      <c r="D331" s="10" t="s">
        <v>34</v>
      </c>
      <c r="E331" s="11" t="s">
        <v>21</v>
      </c>
      <c r="F331" s="12">
        <v>2.1212121212121213E-2</v>
      </c>
      <c r="G331" s="13">
        <v>0</v>
      </c>
      <c r="H331" s="13">
        <v>1.8171212121212121</v>
      </c>
      <c r="I331" s="12">
        <v>1.8383333333333334</v>
      </c>
      <c r="J331" s="13">
        <v>0.37604166666666666</v>
      </c>
      <c r="K331" s="13">
        <v>2.214375</v>
      </c>
      <c r="L331" s="11">
        <v>89</v>
      </c>
      <c r="M331" s="14">
        <f>L331/K331</f>
        <v>40.191927744848996</v>
      </c>
      <c r="N331" s="11" t="str">
        <f t="shared" si="5"/>
        <v>URBAN</v>
      </c>
      <c r="O331" s="11" t="str">
        <f>IF(OR(LEFT(B331,3)="BER",LEFT(B331,3)="DOR",LEFT(B331,3)="ELL",LEFT(B331,3)="GER",LEFT(B331,3)="MAC",LEFT(B331,3)="UND"),"Y","")</f>
        <v>Y</v>
      </c>
      <c r="P331" s="15">
        <v>2019</v>
      </c>
      <c r="Q331" s="9">
        <v>2023</v>
      </c>
    </row>
    <row r="332" spans="1:17" x14ac:dyDescent="0.25">
      <c r="A332" s="10" t="s">
        <v>33</v>
      </c>
      <c r="B332" s="10" t="s">
        <v>34</v>
      </c>
      <c r="C332" s="11" t="s">
        <v>412</v>
      </c>
      <c r="D332" s="10" t="s">
        <v>34</v>
      </c>
      <c r="E332" s="11" t="s">
        <v>21</v>
      </c>
      <c r="F332" s="12">
        <v>1.0290151515151515</v>
      </c>
      <c r="G332" s="13">
        <v>0.63179924242424246</v>
      </c>
      <c r="H332" s="13">
        <v>3.3769886363636363</v>
      </c>
      <c r="I332" s="12">
        <v>5.0378030303030297</v>
      </c>
      <c r="J332" s="13">
        <v>0.87147727272727271</v>
      </c>
      <c r="K332" s="13">
        <v>5.9092803030303021</v>
      </c>
      <c r="L332" s="11">
        <v>692</v>
      </c>
      <c r="M332" s="14">
        <f>L332/K332</f>
        <v>117.10393897631488</v>
      </c>
      <c r="N332" s="11" t="str">
        <f t="shared" si="5"/>
        <v>URBAN</v>
      </c>
      <c r="O332" s="11" t="str">
        <f>IF(OR(LEFT(B332,3)="BER",LEFT(B332,3)="DOR",LEFT(B332,3)="ELL",LEFT(B332,3)="GER",LEFT(B332,3)="MAC",LEFT(B332,3)="UND"),"Y","")</f>
        <v>Y</v>
      </c>
      <c r="P332" s="15">
        <v>2019</v>
      </c>
      <c r="Q332" s="9">
        <v>2023</v>
      </c>
    </row>
    <row r="333" spans="1:17" x14ac:dyDescent="0.25">
      <c r="A333" s="10" t="s">
        <v>33</v>
      </c>
      <c r="B333" s="10" t="s">
        <v>34</v>
      </c>
      <c r="C333" s="11" t="s">
        <v>413</v>
      </c>
      <c r="D333" s="10" t="s">
        <v>34</v>
      </c>
      <c r="E333" s="11" t="s">
        <v>21</v>
      </c>
      <c r="F333" s="12">
        <v>0.58715909090909091</v>
      </c>
      <c r="G333" s="13">
        <v>0</v>
      </c>
      <c r="H333" s="13">
        <v>2.7745643939393942</v>
      </c>
      <c r="I333" s="12">
        <v>3.3617234848484849</v>
      </c>
      <c r="J333" s="13">
        <v>0.76670454545454547</v>
      </c>
      <c r="K333" s="13">
        <v>4.1284280303030307</v>
      </c>
      <c r="L333" s="11">
        <v>451</v>
      </c>
      <c r="M333" s="14">
        <f>L333/K333</f>
        <v>109.24254866249809</v>
      </c>
      <c r="N333" s="11" t="str">
        <f t="shared" si="5"/>
        <v>URBAN</v>
      </c>
      <c r="O333" s="11" t="str">
        <f>IF(OR(LEFT(B333,3)="BER",LEFT(B333,3)="DOR",LEFT(B333,3)="ELL",LEFT(B333,3)="GER",LEFT(B333,3)="MAC",LEFT(B333,3)="UND"),"Y","")</f>
        <v>Y</v>
      </c>
      <c r="P333" s="15">
        <v>2019</v>
      </c>
      <c r="Q333" s="9">
        <v>2023</v>
      </c>
    </row>
    <row r="334" spans="1:17" x14ac:dyDescent="0.25">
      <c r="A334" s="10" t="s">
        <v>33</v>
      </c>
      <c r="B334" s="10" t="s">
        <v>34</v>
      </c>
      <c r="C334" s="11" t="s">
        <v>414</v>
      </c>
      <c r="D334" s="10" t="s">
        <v>34</v>
      </c>
      <c r="E334" s="11" t="s">
        <v>21</v>
      </c>
      <c r="F334" s="12">
        <v>0.26785984848484851</v>
      </c>
      <c r="G334" s="13">
        <v>0</v>
      </c>
      <c r="H334" s="13">
        <v>1.977689393939394</v>
      </c>
      <c r="I334" s="12">
        <v>2.2455492424242425</v>
      </c>
      <c r="J334" s="13">
        <v>0.27392045454545455</v>
      </c>
      <c r="K334" s="13">
        <v>2.519469696969697</v>
      </c>
      <c r="L334" s="11">
        <v>38</v>
      </c>
      <c r="M334" s="14">
        <f>L334/K334</f>
        <v>15.082539014342844</v>
      </c>
      <c r="N334" s="11" t="str">
        <f t="shared" si="5"/>
        <v>RURAL</v>
      </c>
      <c r="O334" s="11" t="str">
        <f>IF(OR(LEFT(B334,3)="BER",LEFT(B334,3)="DOR",LEFT(B334,3)="ELL",LEFT(B334,3)="GER",LEFT(B334,3)="MAC",LEFT(B334,3)="UND"),"Y","")</f>
        <v>Y</v>
      </c>
      <c r="P334" s="15">
        <v>2019</v>
      </c>
      <c r="Q334" s="9">
        <v>2023</v>
      </c>
    </row>
    <row r="335" spans="1:17" x14ac:dyDescent="0.25">
      <c r="A335" s="10" t="s">
        <v>33</v>
      </c>
      <c r="B335" s="10" t="s">
        <v>131</v>
      </c>
      <c r="C335" s="11" t="s">
        <v>415</v>
      </c>
      <c r="D335" s="10" t="s">
        <v>416</v>
      </c>
      <c r="E335" s="11" t="s">
        <v>21</v>
      </c>
      <c r="F335" s="12">
        <v>1.378314393939394</v>
      </c>
      <c r="G335" s="13">
        <v>0.18757575757575756</v>
      </c>
      <c r="H335" s="13">
        <v>0.73045454545454547</v>
      </c>
      <c r="I335" s="12">
        <v>2.296344696969697</v>
      </c>
      <c r="J335" s="13">
        <v>1.9402462121212121</v>
      </c>
      <c r="K335" s="13">
        <v>4.2365909090909089</v>
      </c>
      <c r="L335" s="11">
        <v>136</v>
      </c>
      <c r="M335" s="14">
        <f>L335/K335</f>
        <v>32.101282120057938</v>
      </c>
      <c r="N335" s="11" t="str">
        <f t="shared" si="5"/>
        <v>RURAL</v>
      </c>
      <c r="O335" s="11" t="str">
        <f>IF(OR(LEFT(B335,3)="BER",LEFT(B335,3)="DOR",LEFT(B335,3)="ELL",LEFT(B335,3)="GER",LEFT(B335,3)="MAC",LEFT(B335,3)="UND"),"Y","")</f>
        <v>Y</v>
      </c>
      <c r="P335" s="15">
        <v>2020</v>
      </c>
      <c r="Q335" s="9">
        <v>2023</v>
      </c>
    </row>
    <row r="336" spans="1:17" x14ac:dyDescent="0.25">
      <c r="A336" s="10" t="s">
        <v>33</v>
      </c>
      <c r="B336" s="10" t="s">
        <v>131</v>
      </c>
      <c r="C336" s="11" t="s">
        <v>417</v>
      </c>
      <c r="D336" s="10" t="s">
        <v>416</v>
      </c>
      <c r="E336" s="11" t="s">
        <v>21</v>
      </c>
      <c r="F336" s="12">
        <v>0.3903219696969697</v>
      </c>
      <c r="G336" s="13">
        <v>0</v>
      </c>
      <c r="H336" s="13">
        <v>0.71089015151515156</v>
      </c>
      <c r="I336" s="12">
        <v>1.1012121212121211</v>
      </c>
      <c r="J336" s="13">
        <v>6.6818181818181818E-2</v>
      </c>
      <c r="K336" s="13">
        <v>1.168030303030303</v>
      </c>
      <c r="L336" s="11">
        <v>147</v>
      </c>
      <c r="M336" s="14">
        <f>L336/K336</f>
        <v>125.85289920871709</v>
      </c>
      <c r="N336" s="11" t="str">
        <f t="shared" si="5"/>
        <v>URBAN</v>
      </c>
      <c r="O336" s="11" t="str">
        <f>IF(OR(LEFT(B336,3)="BER",LEFT(B336,3)="DOR",LEFT(B336,3)="ELL",LEFT(B336,3)="GER",LEFT(B336,3)="MAC",LEFT(B336,3)="UND"),"Y","")</f>
        <v>Y</v>
      </c>
      <c r="P336" s="15">
        <v>2020</v>
      </c>
      <c r="Q336" s="9">
        <v>2023</v>
      </c>
    </row>
    <row r="337" spans="1:17" x14ac:dyDescent="0.25">
      <c r="A337" s="10" t="s">
        <v>33</v>
      </c>
      <c r="B337" s="10" t="s">
        <v>131</v>
      </c>
      <c r="C337" s="11" t="s">
        <v>418</v>
      </c>
      <c r="D337" s="10" t="s">
        <v>416</v>
      </c>
      <c r="E337" s="11" t="s">
        <v>21</v>
      </c>
      <c r="F337" s="12">
        <v>2.3577083333333335</v>
      </c>
      <c r="G337" s="13">
        <v>9.7632575757575751E-2</v>
      </c>
      <c r="H337" s="13">
        <v>1.1177840909090908</v>
      </c>
      <c r="I337" s="12">
        <v>3.5731249999999997</v>
      </c>
      <c r="J337" s="13">
        <v>4.4280303030303031E-2</v>
      </c>
      <c r="K337" s="13">
        <v>3.6174053030303028</v>
      </c>
      <c r="L337" s="11">
        <v>438</v>
      </c>
      <c r="M337" s="14">
        <f>L337/K337</f>
        <v>121.08126220556129</v>
      </c>
      <c r="N337" s="11" t="str">
        <f t="shared" si="5"/>
        <v>URBAN</v>
      </c>
      <c r="O337" s="11" t="str">
        <f>IF(OR(LEFT(B337,3)="BER",LEFT(B337,3)="DOR",LEFT(B337,3)="ELL",LEFT(B337,3)="GER",LEFT(B337,3)="MAC",LEFT(B337,3)="UND"),"Y","")</f>
        <v>Y</v>
      </c>
      <c r="P337" s="15">
        <v>2020</v>
      </c>
      <c r="Q337" s="9">
        <v>2023</v>
      </c>
    </row>
    <row r="338" spans="1:17" x14ac:dyDescent="0.25">
      <c r="A338" s="10" t="s">
        <v>33</v>
      </c>
      <c r="B338" s="10" t="s">
        <v>131</v>
      </c>
      <c r="C338" s="11" t="s">
        <v>419</v>
      </c>
      <c r="D338" s="10" t="s">
        <v>416</v>
      </c>
      <c r="E338" s="11" t="s">
        <v>21</v>
      </c>
      <c r="F338" s="12">
        <v>2.3338825757575759</v>
      </c>
      <c r="G338" s="13">
        <v>0.29738636363636367</v>
      </c>
      <c r="H338" s="13">
        <v>2.7597916666666666</v>
      </c>
      <c r="I338" s="12">
        <v>5.3910606060606066</v>
      </c>
      <c r="J338" s="13">
        <v>1.6139772727272725</v>
      </c>
      <c r="K338" s="13">
        <v>7.0050378787878795</v>
      </c>
      <c r="L338" s="11">
        <v>880</v>
      </c>
      <c r="M338" s="14">
        <f>L338/K338</f>
        <v>125.62387459241994</v>
      </c>
      <c r="N338" s="11" t="str">
        <f t="shared" si="5"/>
        <v>URBAN</v>
      </c>
      <c r="O338" s="11" t="str">
        <f>IF(OR(LEFT(B338,3)="BER",LEFT(B338,3)="DOR",LEFT(B338,3)="ELL",LEFT(B338,3)="GER",LEFT(B338,3)="MAC",LEFT(B338,3)="UND"),"Y","")</f>
        <v>Y</v>
      </c>
      <c r="P338" s="15">
        <v>2020</v>
      </c>
      <c r="Q338" s="9">
        <v>2023</v>
      </c>
    </row>
    <row r="339" spans="1:17" x14ac:dyDescent="0.25">
      <c r="A339" s="10" t="s">
        <v>33</v>
      </c>
      <c r="B339" s="10" t="s">
        <v>131</v>
      </c>
      <c r="C339" s="11" t="s">
        <v>420</v>
      </c>
      <c r="D339" s="10" t="s">
        <v>416</v>
      </c>
      <c r="E339" s="11" t="s">
        <v>21</v>
      </c>
      <c r="F339" s="12">
        <v>1.2139015151515151</v>
      </c>
      <c r="G339" s="13">
        <v>0.2091666666666667</v>
      </c>
      <c r="H339" s="13">
        <v>1.5060227272727273</v>
      </c>
      <c r="I339" s="12">
        <v>2.9290909090909087</v>
      </c>
      <c r="J339" s="13">
        <v>0.29535984848484848</v>
      </c>
      <c r="K339" s="13">
        <v>3.2244507575757573</v>
      </c>
      <c r="L339" s="11">
        <v>372</v>
      </c>
      <c r="M339" s="14">
        <f>L339/K339</f>
        <v>115.36848535397738</v>
      </c>
      <c r="N339" s="11" t="str">
        <f t="shared" si="5"/>
        <v>URBAN</v>
      </c>
      <c r="O339" s="11" t="str">
        <f>IF(OR(LEFT(B339,3)="BER",LEFT(B339,3)="DOR",LEFT(B339,3)="ELL",LEFT(B339,3)="GER",LEFT(B339,3)="MAC",LEFT(B339,3)="UND"),"Y","")</f>
        <v>Y</v>
      </c>
      <c r="P339" s="15">
        <v>2020</v>
      </c>
      <c r="Q339" s="9">
        <v>2023</v>
      </c>
    </row>
    <row r="340" spans="1:17" x14ac:dyDescent="0.25">
      <c r="A340" s="10" t="s">
        <v>33</v>
      </c>
      <c r="B340" s="10" t="s">
        <v>131</v>
      </c>
      <c r="C340" s="11" t="s">
        <v>421</v>
      </c>
      <c r="D340" s="10" t="s">
        <v>422</v>
      </c>
      <c r="E340" s="11" t="s">
        <v>21</v>
      </c>
      <c r="F340" s="12">
        <v>2.8332954545454543</v>
      </c>
      <c r="G340" s="13">
        <v>0.50505681818181813</v>
      </c>
      <c r="H340" s="13">
        <v>2.1980681818181815</v>
      </c>
      <c r="I340" s="12">
        <v>5.5364204545454543</v>
      </c>
      <c r="J340" s="13">
        <v>0.21437500000000001</v>
      </c>
      <c r="K340" s="13">
        <v>5.7507954545454547</v>
      </c>
      <c r="L340" s="11">
        <v>638</v>
      </c>
      <c r="M340" s="14">
        <f>L340/K340</f>
        <v>110.94117414586914</v>
      </c>
      <c r="N340" s="11" t="str">
        <f t="shared" si="5"/>
        <v>URBAN</v>
      </c>
      <c r="O340" s="11" t="str">
        <f>IF(OR(LEFT(B340,3)="BER",LEFT(B340,3)="DOR",LEFT(B340,3)="ELL",LEFT(B340,3)="GER",LEFT(B340,3)="MAC",LEFT(B340,3)="UND"),"Y","")</f>
        <v>Y</v>
      </c>
      <c r="P340" s="15">
        <v>2020</v>
      </c>
      <c r="Q340" s="9">
        <v>2023</v>
      </c>
    </row>
    <row r="341" spans="1:17" x14ac:dyDescent="0.25">
      <c r="A341" s="10" t="s">
        <v>33</v>
      </c>
      <c r="B341" s="10" t="s">
        <v>131</v>
      </c>
      <c r="C341" s="11" t="s">
        <v>423</v>
      </c>
      <c r="D341" s="10" t="s">
        <v>422</v>
      </c>
      <c r="E341" s="11" t="s">
        <v>21</v>
      </c>
      <c r="F341" s="12">
        <v>2.9057765151515151</v>
      </c>
      <c r="G341" s="13">
        <v>0.3028030303030303</v>
      </c>
      <c r="H341" s="13">
        <v>1.7425568181818183</v>
      </c>
      <c r="I341" s="12">
        <v>4.9511363636363637</v>
      </c>
      <c r="J341" s="13">
        <v>0.30498106060606062</v>
      </c>
      <c r="K341" s="13">
        <v>5.256117424242424</v>
      </c>
      <c r="L341" s="11">
        <v>694</v>
      </c>
      <c r="M341" s="14">
        <f>L341/K341</f>
        <v>132.03662399152503</v>
      </c>
      <c r="N341" s="11" t="str">
        <f t="shared" si="5"/>
        <v>URBAN</v>
      </c>
      <c r="O341" s="11" t="str">
        <f>IF(OR(LEFT(B341,3)="BER",LEFT(B341,3)="DOR",LEFT(B341,3)="ELL",LEFT(B341,3)="GER",LEFT(B341,3)="MAC",LEFT(B341,3)="UND"),"Y","")</f>
        <v>Y</v>
      </c>
      <c r="P341" s="15">
        <v>2020</v>
      </c>
      <c r="Q341" s="9">
        <v>2023</v>
      </c>
    </row>
    <row r="342" spans="1:17" x14ac:dyDescent="0.25">
      <c r="A342" s="10" t="s">
        <v>33</v>
      </c>
      <c r="B342" s="10" t="s">
        <v>131</v>
      </c>
      <c r="C342" s="11" t="s">
        <v>424</v>
      </c>
      <c r="D342" s="10" t="s">
        <v>422</v>
      </c>
      <c r="E342" s="11" t="s">
        <v>21</v>
      </c>
      <c r="F342" s="12">
        <v>3.2073674242424244</v>
      </c>
      <c r="G342" s="13">
        <v>0.2578598484848485</v>
      </c>
      <c r="H342" s="13">
        <v>1.8262689393939395</v>
      </c>
      <c r="I342" s="12">
        <v>5.2914962121212126</v>
      </c>
      <c r="J342" s="13">
        <v>5.909090909090909E-2</v>
      </c>
      <c r="K342" s="13">
        <v>5.3505871212121221</v>
      </c>
      <c r="L342" s="11">
        <v>556</v>
      </c>
      <c r="M342" s="14">
        <f>L342/K342</f>
        <v>103.91382990396832</v>
      </c>
      <c r="N342" s="11" t="str">
        <f t="shared" si="5"/>
        <v>URBAN</v>
      </c>
      <c r="O342" s="11" t="str">
        <f>IF(OR(LEFT(B342,3)="BER",LEFT(B342,3)="DOR",LEFT(B342,3)="ELL",LEFT(B342,3)="GER",LEFT(B342,3)="MAC",LEFT(B342,3)="UND"),"Y","")</f>
        <v>Y</v>
      </c>
      <c r="P342" s="15">
        <v>2020</v>
      </c>
      <c r="Q342" s="9">
        <v>2023</v>
      </c>
    </row>
    <row r="343" spans="1:17" x14ac:dyDescent="0.25">
      <c r="A343" s="10" t="s">
        <v>33</v>
      </c>
      <c r="B343" s="10" t="s">
        <v>131</v>
      </c>
      <c r="C343" s="11" t="s">
        <v>425</v>
      </c>
      <c r="D343" s="10" t="s">
        <v>422</v>
      </c>
      <c r="E343" s="11" t="s">
        <v>21</v>
      </c>
      <c r="F343" s="12">
        <v>1.722215909090909</v>
      </c>
      <c r="G343" s="13">
        <v>0.13579545454545455</v>
      </c>
      <c r="H343" s="13">
        <v>1.7869696969696971</v>
      </c>
      <c r="I343" s="12">
        <v>3.6449810606060606</v>
      </c>
      <c r="J343" s="13">
        <v>3.4356060606060605E-2</v>
      </c>
      <c r="K343" s="13">
        <v>3.6793371212121211</v>
      </c>
      <c r="L343" s="11">
        <v>350</v>
      </c>
      <c r="M343" s="14">
        <f>L343/K343</f>
        <v>95.125830678080391</v>
      </c>
      <c r="N343" s="11" t="str">
        <f t="shared" si="5"/>
        <v>URBAN</v>
      </c>
      <c r="O343" s="11" t="str">
        <f>IF(OR(LEFT(B343,3)="BER",LEFT(B343,3)="DOR",LEFT(B343,3)="ELL",LEFT(B343,3)="GER",LEFT(B343,3)="MAC",LEFT(B343,3)="UND"),"Y","")</f>
        <v>Y</v>
      </c>
      <c r="P343" s="15">
        <v>2020</v>
      </c>
      <c r="Q343" s="9">
        <v>2023</v>
      </c>
    </row>
    <row r="344" spans="1:17" x14ac:dyDescent="0.25">
      <c r="A344" s="10" t="s">
        <v>33</v>
      </c>
      <c r="B344" s="10" t="s">
        <v>131</v>
      </c>
      <c r="C344" s="11" t="s">
        <v>426</v>
      </c>
      <c r="D344" s="10" t="s">
        <v>422</v>
      </c>
      <c r="E344" s="11" t="s">
        <v>21</v>
      </c>
      <c r="F344" s="12">
        <v>2.3689204545454543</v>
      </c>
      <c r="G344" s="13">
        <v>0.15924242424242424</v>
      </c>
      <c r="H344" s="13">
        <v>2.470189393939394</v>
      </c>
      <c r="I344" s="12">
        <v>4.9983522727272724</v>
      </c>
      <c r="J344" s="13">
        <v>0.18109848484848487</v>
      </c>
      <c r="K344" s="13">
        <v>5.1794507575757569</v>
      </c>
      <c r="L344" s="11">
        <v>583</v>
      </c>
      <c r="M344" s="14">
        <f>L344/K344</f>
        <v>112.56019745863426</v>
      </c>
      <c r="N344" s="11" t="str">
        <f t="shared" si="5"/>
        <v>URBAN</v>
      </c>
      <c r="O344" s="11" t="str">
        <f>IF(OR(LEFT(B344,3)="BER",LEFT(B344,3)="DOR",LEFT(B344,3)="ELL",LEFT(B344,3)="GER",LEFT(B344,3)="MAC",LEFT(B344,3)="UND"),"Y","")</f>
        <v>Y</v>
      </c>
      <c r="P344" s="15">
        <v>2020</v>
      </c>
      <c r="Q344" s="9">
        <v>2023</v>
      </c>
    </row>
    <row r="345" spans="1:17" x14ac:dyDescent="0.25">
      <c r="A345" s="10" t="s">
        <v>33</v>
      </c>
      <c r="B345" s="10" t="s">
        <v>131</v>
      </c>
      <c r="C345" s="11" t="s">
        <v>427</v>
      </c>
      <c r="D345" s="10" t="s">
        <v>422</v>
      </c>
      <c r="E345" s="11" t="s">
        <v>21</v>
      </c>
      <c r="F345" s="12">
        <v>0.98700757575757569</v>
      </c>
      <c r="G345" s="13">
        <v>7.8125E-2</v>
      </c>
      <c r="H345" s="13">
        <v>1.9039962121212122</v>
      </c>
      <c r="I345" s="12">
        <v>2.969128787878788</v>
      </c>
      <c r="J345" s="13">
        <v>9.0208333333333335E-2</v>
      </c>
      <c r="K345" s="13">
        <v>3.0593371212121214</v>
      </c>
      <c r="L345" s="11">
        <v>321</v>
      </c>
      <c r="M345" s="14">
        <f>L345/K345</f>
        <v>104.92469031095813</v>
      </c>
      <c r="N345" s="11" t="str">
        <f t="shared" si="5"/>
        <v>URBAN</v>
      </c>
      <c r="O345" s="11" t="str">
        <f>IF(OR(LEFT(B345,3)="BER",LEFT(B345,3)="DOR",LEFT(B345,3)="ELL",LEFT(B345,3)="GER",LEFT(B345,3)="MAC",LEFT(B345,3)="UND"),"Y","")</f>
        <v>Y</v>
      </c>
      <c r="P345" s="15">
        <v>2020</v>
      </c>
      <c r="Q345" s="9">
        <v>2023</v>
      </c>
    </row>
    <row r="346" spans="1:17" x14ac:dyDescent="0.25">
      <c r="A346" s="10" t="s">
        <v>33</v>
      </c>
      <c r="B346" s="10" t="s">
        <v>131</v>
      </c>
      <c r="C346" s="11" t="s">
        <v>428</v>
      </c>
      <c r="D346" s="10" t="s">
        <v>422</v>
      </c>
      <c r="E346" s="11" t="s">
        <v>21</v>
      </c>
      <c r="F346" s="12">
        <v>3.0945265151515153</v>
      </c>
      <c r="G346" s="13">
        <v>0.34206439393939392</v>
      </c>
      <c r="H346" s="13">
        <v>2.3735037878787879</v>
      </c>
      <c r="I346" s="12">
        <v>5.8100946969696974</v>
      </c>
      <c r="J346" s="13">
        <v>0.23013257575757573</v>
      </c>
      <c r="K346" s="13">
        <v>6.0402272727272734</v>
      </c>
      <c r="L346" s="11">
        <v>650</v>
      </c>
      <c r="M346" s="14">
        <f>L346/K346</f>
        <v>107.61184482823492</v>
      </c>
      <c r="N346" s="11" t="str">
        <f t="shared" si="5"/>
        <v>URBAN</v>
      </c>
      <c r="O346" s="11" t="str">
        <f>IF(OR(LEFT(B346,3)="BER",LEFT(B346,3)="DOR",LEFT(B346,3)="ELL",LEFT(B346,3)="GER",LEFT(B346,3)="MAC",LEFT(B346,3)="UND"),"Y","")</f>
        <v>Y</v>
      </c>
      <c r="P346" s="15">
        <v>2020</v>
      </c>
      <c r="Q346" s="9">
        <v>2023</v>
      </c>
    </row>
    <row r="347" spans="1:17" x14ac:dyDescent="0.25">
      <c r="A347" s="10" t="s">
        <v>311</v>
      </c>
      <c r="B347" s="10" t="s">
        <v>400</v>
      </c>
      <c r="C347" s="11" t="s">
        <v>429</v>
      </c>
      <c r="D347" s="10" t="s">
        <v>430</v>
      </c>
      <c r="E347" s="11" t="s">
        <v>170</v>
      </c>
      <c r="F347" s="12">
        <v>26.094583333333333</v>
      </c>
      <c r="G347" s="16">
        <v>0.45518939393939395</v>
      </c>
      <c r="H347" s="12">
        <v>13.011950757575759</v>
      </c>
      <c r="I347" s="12">
        <v>39.561723484848486</v>
      </c>
      <c r="J347" s="13">
        <v>20.081874999999997</v>
      </c>
      <c r="K347" s="12">
        <v>59.643598484848482</v>
      </c>
      <c r="L347" s="11">
        <v>643</v>
      </c>
      <c r="M347" s="14">
        <f>L347/K347</f>
        <v>10.780704322582817</v>
      </c>
      <c r="N347" s="11" t="str">
        <f t="shared" si="5"/>
        <v>RURAL</v>
      </c>
      <c r="O347" s="11" t="str">
        <f>IF(OR(LEFT(B347,3)="BER",LEFT(B347,3)="DOR",LEFT(B347,3)="ELL",LEFT(B347,3)="GER",LEFT(B347,3)="MAC",LEFT(B347,3)="UND"),"Y","")</f>
        <v/>
      </c>
      <c r="P347" s="15">
        <v>2016</v>
      </c>
      <c r="Q347" s="9">
        <v>2022</v>
      </c>
    </row>
    <row r="348" spans="1:17" x14ac:dyDescent="0.25">
      <c r="A348" s="10" t="s">
        <v>311</v>
      </c>
      <c r="B348" s="10" t="s">
        <v>400</v>
      </c>
      <c r="C348" s="11" t="s">
        <v>431</v>
      </c>
      <c r="D348" s="10" t="s">
        <v>430</v>
      </c>
      <c r="E348" s="11" t="s">
        <v>170</v>
      </c>
      <c r="F348" s="12">
        <v>23.177954545454543</v>
      </c>
      <c r="G348" s="16">
        <v>0</v>
      </c>
      <c r="H348" s="12">
        <v>9.1757386363636364</v>
      </c>
      <c r="I348" s="12">
        <v>32.35369318181818</v>
      </c>
      <c r="J348" s="13">
        <v>4.0463825757575753</v>
      </c>
      <c r="K348" s="12">
        <v>36.400075757575756</v>
      </c>
      <c r="L348" s="11">
        <v>384</v>
      </c>
      <c r="M348" s="14">
        <f>L348/K348</f>
        <v>10.549428593430333</v>
      </c>
      <c r="N348" s="11" t="str">
        <f t="shared" si="5"/>
        <v>RURAL</v>
      </c>
      <c r="O348" s="11" t="str">
        <f>IF(OR(LEFT(B348,3)="BER",LEFT(B348,3)="DOR",LEFT(B348,3)="ELL",LEFT(B348,3)="GER",LEFT(B348,3)="MAC",LEFT(B348,3)="UND"),"Y","")</f>
        <v/>
      </c>
      <c r="P348" s="15">
        <v>2015</v>
      </c>
      <c r="Q348" s="9">
        <v>2022</v>
      </c>
    </row>
    <row r="349" spans="1:17" x14ac:dyDescent="0.25">
      <c r="A349" s="10" t="s">
        <v>311</v>
      </c>
      <c r="B349" s="10" t="s">
        <v>400</v>
      </c>
      <c r="C349" s="11" t="s">
        <v>432</v>
      </c>
      <c r="D349" s="10" t="s">
        <v>430</v>
      </c>
      <c r="E349" s="11" t="s">
        <v>170</v>
      </c>
      <c r="F349" s="12">
        <v>42.702310606060607</v>
      </c>
      <c r="G349" s="16">
        <v>2.7965719696969695</v>
      </c>
      <c r="H349" s="12">
        <v>6.6403598484848478</v>
      </c>
      <c r="I349" s="12">
        <v>52.139242424242425</v>
      </c>
      <c r="J349" s="13">
        <v>11.523238636363637</v>
      </c>
      <c r="K349" s="12">
        <v>63.662481060606062</v>
      </c>
      <c r="L349" s="11">
        <v>1038</v>
      </c>
      <c r="M349" s="14">
        <f>L349/K349</f>
        <v>16.304736835685592</v>
      </c>
      <c r="N349" s="11" t="str">
        <f t="shared" si="5"/>
        <v>RURAL</v>
      </c>
      <c r="O349" s="11" t="str">
        <f>IF(OR(LEFT(B349,3)="BER",LEFT(B349,3)="DOR",LEFT(B349,3)="ELL",LEFT(B349,3)="GER",LEFT(B349,3)="MAC",LEFT(B349,3)="UND"),"Y","")</f>
        <v/>
      </c>
      <c r="P349" s="15">
        <v>2015</v>
      </c>
      <c r="Q349" s="9">
        <v>2022</v>
      </c>
    </row>
    <row r="350" spans="1:17" x14ac:dyDescent="0.25">
      <c r="A350" s="10" t="s">
        <v>311</v>
      </c>
      <c r="B350" s="10" t="s">
        <v>400</v>
      </c>
      <c r="C350" s="11" t="s">
        <v>433</v>
      </c>
      <c r="D350" s="10" t="s">
        <v>430</v>
      </c>
      <c r="E350" s="11" t="s">
        <v>170</v>
      </c>
      <c r="F350" s="12">
        <v>20.965284090909094</v>
      </c>
      <c r="G350" s="16">
        <v>1.5281439393939396</v>
      </c>
      <c r="H350" s="12">
        <v>5.259659090909091</v>
      </c>
      <c r="I350" s="12">
        <v>27.753087121212126</v>
      </c>
      <c r="J350" s="13">
        <v>20.175624999999997</v>
      </c>
      <c r="K350" s="12">
        <v>47.928712121212122</v>
      </c>
      <c r="L350" s="11">
        <v>603</v>
      </c>
      <c r="M350" s="14">
        <f>L350/K350</f>
        <v>12.581185125004149</v>
      </c>
      <c r="N350" s="11" t="str">
        <f t="shared" si="5"/>
        <v>RURAL</v>
      </c>
      <c r="O350" s="11" t="str">
        <f>IF(OR(LEFT(B350,3)="BER",LEFT(B350,3)="DOR",LEFT(B350,3)="ELL",LEFT(B350,3)="GER",LEFT(B350,3)="MAC",LEFT(B350,3)="UND"),"Y","")</f>
        <v/>
      </c>
      <c r="P350" s="15">
        <v>2016</v>
      </c>
      <c r="Q350" s="9">
        <v>2022</v>
      </c>
    </row>
    <row r="351" spans="1:17" x14ac:dyDescent="0.25">
      <c r="A351" s="10" t="s">
        <v>311</v>
      </c>
      <c r="B351" s="10" t="s">
        <v>400</v>
      </c>
      <c r="C351" s="11" t="s">
        <v>434</v>
      </c>
      <c r="D351" s="10" t="s">
        <v>430</v>
      </c>
      <c r="E351" s="11" t="s">
        <v>170</v>
      </c>
      <c r="F351" s="12">
        <v>35.064621212121217</v>
      </c>
      <c r="G351" s="16">
        <v>1.2008143939393938</v>
      </c>
      <c r="H351" s="12">
        <v>10.634886363636364</v>
      </c>
      <c r="I351" s="12">
        <v>46.900321969696975</v>
      </c>
      <c r="J351" s="13">
        <v>10.992215909090909</v>
      </c>
      <c r="K351" s="12">
        <v>57.892537878787884</v>
      </c>
      <c r="L351" s="11">
        <v>1197</v>
      </c>
      <c r="M351" s="14">
        <f>L351/K351</f>
        <v>20.676239872333991</v>
      </c>
      <c r="N351" s="11" t="str">
        <f t="shared" si="5"/>
        <v>RURAL</v>
      </c>
      <c r="O351" s="11" t="str">
        <f>IF(OR(LEFT(B351,3)="BER",LEFT(B351,3)="DOR",LEFT(B351,3)="ELL",LEFT(B351,3)="GER",LEFT(B351,3)="MAC",LEFT(B351,3)="UND"),"Y","")</f>
        <v/>
      </c>
      <c r="P351" s="15">
        <v>2015</v>
      </c>
      <c r="Q351" s="9">
        <v>2022</v>
      </c>
    </row>
    <row r="352" spans="1:17" x14ac:dyDescent="0.25">
      <c r="A352" s="10" t="s">
        <v>17</v>
      </c>
      <c r="B352" s="10" t="s">
        <v>18</v>
      </c>
      <c r="C352" s="11" t="s">
        <v>435</v>
      </c>
      <c r="D352" s="10" t="s">
        <v>436</v>
      </c>
      <c r="E352" s="11" t="s">
        <v>21</v>
      </c>
      <c r="F352" s="12">
        <v>1.1672348484848485</v>
      </c>
      <c r="G352" s="13">
        <v>0</v>
      </c>
      <c r="H352" s="13">
        <v>3.2731818181818184</v>
      </c>
      <c r="I352" s="12">
        <v>4.4404166666666667</v>
      </c>
      <c r="J352" s="13">
        <v>6.2272727272727278E-2</v>
      </c>
      <c r="K352" s="13">
        <v>4.5026893939393942</v>
      </c>
      <c r="L352" s="11">
        <v>401</v>
      </c>
      <c r="M352" s="14">
        <f>L352/K352</f>
        <v>89.057886280085128</v>
      </c>
      <c r="N352" s="11" t="str">
        <f t="shared" si="5"/>
        <v>URBAN</v>
      </c>
      <c r="O352" s="11" t="str">
        <f>IF(OR(LEFT(B352,3)="BER",LEFT(B352,3)="DOR",LEFT(B352,3)="ELL",LEFT(B352,3)="GER",LEFT(B352,3)="MAC",LEFT(B352,3)="UND"),"Y","")</f>
        <v>Y</v>
      </c>
      <c r="P352" s="15">
        <v>2021</v>
      </c>
      <c r="Q352" s="9">
        <v>2023</v>
      </c>
    </row>
    <row r="353" spans="1:17" x14ac:dyDescent="0.25">
      <c r="A353" s="10" t="s">
        <v>17</v>
      </c>
      <c r="B353" s="10" t="s">
        <v>18</v>
      </c>
      <c r="C353" s="11" t="s">
        <v>437</v>
      </c>
      <c r="D353" s="10" t="s">
        <v>436</v>
      </c>
      <c r="E353" s="11" t="s">
        <v>21</v>
      </c>
      <c r="F353" s="12">
        <v>3.1443371212121209</v>
      </c>
      <c r="G353" s="13">
        <v>0.19429924242424243</v>
      </c>
      <c r="H353" s="13">
        <v>1.5933901515151516</v>
      </c>
      <c r="I353" s="12">
        <v>4.9320265151515148</v>
      </c>
      <c r="J353" s="13">
        <v>0.61630681818181821</v>
      </c>
      <c r="K353" s="13">
        <v>5.5483333333333329</v>
      </c>
      <c r="L353" s="11">
        <v>767</v>
      </c>
      <c r="M353" s="14">
        <f>L353/K353</f>
        <v>138.23971162511265</v>
      </c>
      <c r="N353" s="11" t="str">
        <f t="shared" si="5"/>
        <v>URBAN</v>
      </c>
      <c r="O353" s="11" t="str">
        <f>IF(OR(LEFT(B353,3)="BER",LEFT(B353,3)="DOR",LEFT(B353,3)="ELL",LEFT(B353,3)="GER",LEFT(B353,3)="MAC",LEFT(B353,3)="UND"),"Y","")</f>
        <v>Y</v>
      </c>
      <c r="P353" s="15">
        <v>2021</v>
      </c>
      <c r="Q353" s="9">
        <v>2023</v>
      </c>
    </row>
    <row r="354" spans="1:17" x14ac:dyDescent="0.25">
      <c r="A354" s="10" t="s">
        <v>17</v>
      </c>
      <c r="B354" s="10" t="s">
        <v>18</v>
      </c>
      <c r="C354" s="11" t="s">
        <v>438</v>
      </c>
      <c r="D354" s="10" t="s">
        <v>436</v>
      </c>
      <c r="E354" s="11" t="s">
        <v>21</v>
      </c>
      <c r="F354" s="12">
        <v>2.3898863636363634</v>
      </c>
      <c r="G354" s="13">
        <v>0.22954545454545455</v>
      </c>
      <c r="H354" s="13">
        <v>0.65679924242424248</v>
      </c>
      <c r="I354" s="12">
        <v>3.2762310606060607</v>
      </c>
      <c r="J354" s="13">
        <v>4.7443181818181815E-2</v>
      </c>
      <c r="K354" s="13">
        <v>3.3236742424242425</v>
      </c>
      <c r="L354" s="11">
        <v>605</v>
      </c>
      <c r="M354" s="14">
        <f>L354/K354</f>
        <v>182.02746595247592</v>
      </c>
      <c r="N354" s="11" t="str">
        <f t="shared" si="5"/>
        <v>URBAN</v>
      </c>
      <c r="O354" s="11" t="str">
        <f>IF(OR(LEFT(B354,3)="BER",LEFT(B354,3)="DOR",LEFT(B354,3)="ELL",LEFT(B354,3)="GER",LEFT(B354,3)="MAC",LEFT(B354,3)="UND"),"Y","")</f>
        <v>Y</v>
      </c>
      <c r="P354" s="15">
        <v>2021</v>
      </c>
      <c r="Q354" s="9">
        <v>2023</v>
      </c>
    </row>
    <row r="355" spans="1:17" x14ac:dyDescent="0.25">
      <c r="A355" s="10" t="s">
        <v>17</v>
      </c>
      <c r="B355" s="10" t="s">
        <v>18</v>
      </c>
      <c r="C355" s="11" t="s">
        <v>439</v>
      </c>
      <c r="D355" s="10" t="s">
        <v>436</v>
      </c>
      <c r="E355" s="11" t="s">
        <v>21</v>
      </c>
      <c r="F355" s="12">
        <v>2.265776515151515</v>
      </c>
      <c r="G355" s="13">
        <v>0.11166666666666666</v>
      </c>
      <c r="H355" s="13">
        <v>1.4388825757575758</v>
      </c>
      <c r="I355" s="12">
        <v>3.8163257575757576</v>
      </c>
      <c r="J355" s="13">
        <v>0.10768939393939395</v>
      </c>
      <c r="K355" s="13">
        <v>3.9240151515151518</v>
      </c>
      <c r="L355" s="11">
        <v>633</v>
      </c>
      <c r="M355" s="14">
        <f>L355/K355</f>
        <v>161.31436183562752</v>
      </c>
      <c r="N355" s="11" t="str">
        <f t="shared" si="5"/>
        <v>URBAN</v>
      </c>
      <c r="O355" s="11" t="str">
        <f>IF(OR(LEFT(B355,3)="BER",LEFT(B355,3)="DOR",LEFT(B355,3)="ELL",LEFT(B355,3)="GER",LEFT(B355,3)="MAC",LEFT(B355,3)="UND"),"Y","")</f>
        <v>Y</v>
      </c>
      <c r="P355" s="15">
        <v>2021</v>
      </c>
      <c r="Q355" s="9">
        <v>2023</v>
      </c>
    </row>
    <row r="356" spans="1:17" x14ac:dyDescent="0.25">
      <c r="A356" s="10" t="s">
        <v>33</v>
      </c>
      <c r="B356" s="10" t="s">
        <v>131</v>
      </c>
      <c r="C356" s="11" t="s">
        <v>440</v>
      </c>
      <c r="D356" s="10" t="s">
        <v>441</v>
      </c>
      <c r="E356" s="11" t="s">
        <v>170</v>
      </c>
      <c r="F356" s="12">
        <v>7.1442992424242426</v>
      </c>
      <c r="G356" s="13">
        <v>0.29981060606060606</v>
      </c>
      <c r="H356" s="13">
        <v>2.2802840909090909</v>
      </c>
      <c r="I356" s="12">
        <v>9.7243939393939396</v>
      </c>
      <c r="J356" s="13">
        <v>1.926098484848485</v>
      </c>
      <c r="K356" s="13">
        <v>11.650492424242424</v>
      </c>
      <c r="L356" s="11">
        <v>1389</v>
      </c>
      <c r="M356" s="14">
        <f>L356/K356</f>
        <v>119.22242849664957</v>
      </c>
      <c r="N356" s="11" t="str">
        <f t="shared" si="5"/>
        <v>URBAN</v>
      </c>
      <c r="O356" s="11" t="str">
        <f>IF(OR(LEFT(B356,3)="BER",LEFT(B356,3)="DOR",LEFT(B356,3)="ELL",LEFT(B356,3)="GER",LEFT(B356,3)="MAC",LEFT(B356,3)="UND"),"Y","")</f>
        <v>Y</v>
      </c>
      <c r="P356" s="15">
        <v>2019</v>
      </c>
      <c r="Q356" s="9">
        <v>2023</v>
      </c>
    </row>
    <row r="357" spans="1:17" x14ac:dyDescent="0.25">
      <c r="A357" s="10" t="s">
        <v>33</v>
      </c>
      <c r="B357" s="10" t="s">
        <v>131</v>
      </c>
      <c r="C357" s="11" t="s">
        <v>442</v>
      </c>
      <c r="D357" s="10" t="s">
        <v>441</v>
      </c>
      <c r="E357" s="11" t="s">
        <v>170</v>
      </c>
      <c r="F357" s="12">
        <v>0.99630681818181821</v>
      </c>
      <c r="G357" s="13">
        <v>0</v>
      </c>
      <c r="H357" s="13">
        <v>2.9584280303030304</v>
      </c>
      <c r="I357" s="12">
        <v>3.9547348484848484</v>
      </c>
      <c r="J357" s="13">
        <v>7.8952462121212124</v>
      </c>
      <c r="K357" s="13">
        <v>11.84998106060606</v>
      </c>
      <c r="L357" s="11">
        <v>740</v>
      </c>
      <c r="M357" s="14">
        <f>L357/K357</f>
        <v>62.447357191147539</v>
      </c>
      <c r="N357" s="11" t="str">
        <f t="shared" si="5"/>
        <v>URBAN</v>
      </c>
      <c r="O357" s="11" t="str">
        <f>IF(OR(LEFT(B357,3)="BER",LEFT(B357,3)="DOR",LEFT(B357,3)="ELL",LEFT(B357,3)="GER",LEFT(B357,3)="MAC",LEFT(B357,3)="UND"),"Y","")</f>
        <v>Y</v>
      </c>
      <c r="P357" s="15">
        <v>2019</v>
      </c>
      <c r="Q357" s="9">
        <v>2023</v>
      </c>
    </row>
    <row r="358" spans="1:17" x14ac:dyDescent="0.25">
      <c r="A358" s="10" t="s">
        <v>33</v>
      </c>
      <c r="B358" s="10" t="s">
        <v>131</v>
      </c>
      <c r="C358" s="11" t="s">
        <v>443</v>
      </c>
      <c r="D358" s="10" t="s">
        <v>441</v>
      </c>
      <c r="E358" s="11" t="s">
        <v>170</v>
      </c>
      <c r="F358" s="12">
        <v>3.0109280303030301</v>
      </c>
      <c r="G358" s="13">
        <v>0.34011363636363634</v>
      </c>
      <c r="H358" s="13">
        <v>1.4674810606060606</v>
      </c>
      <c r="I358" s="12">
        <v>4.8185227272727271</v>
      </c>
      <c r="J358" s="13">
        <v>1.3097537878787879</v>
      </c>
      <c r="K358" s="13">
        <v>6.1282765151515148</v>
      </c>
      <c r="L358" s="11">
        <v>679</v>
      </c>
      <c r="M358" s="14">
        <f>L358/K358</f>
        <v>110.79787250481345</v>
      </c>
      <c r="N358" s="11" t="str">
        <f t="shared" si="5"/>
        <v>URBAN</v>
      </c>
      <c r="O358" s="11" t="str">
        <f>IF(OR(LEFT(B358,3)="BER",LEFT(B358,3)="DOR",LEFT(B358,3)="ELL",LEFT(B358,3)="GER",LEFT(B358,3)="MAC",LEFT(B358,3)="UND"),"Y","")</f>
        <v>Y</v>
      </c>
      <c r="P358" s="15">
        <v>2019</v>
      </c>
      <c r="Q358" s="9">
        <v>2023</v>
      </c>
    </row>
    <row r="359" spans="1:17" x14ac:dyDescent="0.25">
      <c r="A359" s="10" t="s">
        <v>33</v>
      </c>
      <c r="B359" s="10" t="s">
        <v>131</v>
      </c>
      <c r="C359" s="11" t="s">
        <v>444</v>
      </c>
      <c r="D359" s="10" t="s">
        <v>441</v>
      </c>
      <c r="E359" s="11" t="s">
        <v>170</v>
      </c>
      <c r="F359" s="12">
        <v>2.1777462121212121</v>
      </c>
      <c r="G359" s="13">
        <v>0.46138257575757574</v>
      </c>
      <c r="H359" s="13">
        <v>2.3911931818181817</v>
      </c>
      <c r="I359" s="12">
        <v>5.0303219696969697</v>
      </c>
      <c r="J359" s="13">
        <v>9.9910227272727266</v>
      </c>
      <c r="K359" s="13">
        <v>15.021344696969695</v>
      </c>
      <c r="L359" s="11">
        <v>1856</v>
      </c>
      <c r="M359" s="14">
        <f>L359/K359</f>
        <v>123.55751348775166</v>
      </c>
      <c r="N359" s="11" t="str">
        <f t="shared" si="5"/>
        <v>URBAN</v>
      </c>
      <c r="O359" s="11" t="str">
        <f>IF(OR(LEFT(B359,3)="BER",LEFT(B359,3)="DOR",LEFT(B359,3)="ELL",LEFT(B359,3)="GER",LEFT(B359,3)="MAC",LEFT(B359,3)="UND"),"Y","")</f>
        <v>Y</v>
      </c>
      <c r="P359" s="15">
        <v>2019</v>
      </c>
      <c r="Q359" s="9">
        <v>2023</v>
      </c>
    </row>
    <row r="360" spans="1:17" x14ac:dyDescent="0.25">
      <c r="A360" s="10" t="s">
        <v>33</v>
      </c>
      <c r="B360" s="10" t="s">
        <v>131</v>
      </c>
      <c r="C360" s="11" t="s">
        <v>445</v>
      </c>
      <c r="D360" s="10" t="s">
        <v>441</v>
      </c>
      <c r="E360" s="11" t="s">
        <v>170</v>
      </c>
      <c r="F360" s="12">
        <v>4.7264583333333334</v>
      </c>
      <c r="G360" s="13">
        <v>0.10823863636363637</v>
      </c>
      <c r="H360" s="13">
        <v>2.6692803030303027</v>
      </c>
      <c r="I360" s="12">
        <v>7.5039772727272727</v>
      </c>
      <c r="J360" s="13">
        <v>1.2878787878787878</v>
      </c>
      <c r="K360" s="13">
        <v>8.7918560606060598</v>
      </c>
      <c r="L360" s="11">
        <v>822</v>
      </c>
      <c r="M360" s="14">
        <f>L360/K360</f>
        <v>93.495616208181644</v>
      </c>
      <c r="N360" s="11" t="str">
        <f t="shared" si="5"/>
        <v>URBAN</v>
      </c>
      <c r="O360" s="11" t="str">
        <f>IF(OR(LEFT(B360,3)="BER",LEFT(B360,3)="DOR",LEFT(B360,3)="ELL",LEFT(B360,3)="GER",LEFT(B360,3)="MAC",LEFT(B360,3)="UND"),"Y","")</f>
        <v>Y</v>
      </c>
      <c r="P360" s="15"/>
      <c r="Q360" s="9">
        <v>2023</v>
      </c>
    </row>
    <row r="361" spans="1:17" x14ac:dyDescent="0.25">
      <c r="A361" s="10" t="s">
        <v>33</v>
      </c>
      <c r="B361" s="10" t="s">
        <v>131</v>
      </c>
      <c r="C361" s="11" t="s">
        <v>446</v>
      </c>
      <c r="D361" s="10" t="s">
        <v>441</v>
      </c>
      <c r="E361" s="11" t="s">
        <v>170</v>
      </c>
      <c r="F361" s="12">
        <v>0</v>
      </c>
      <c r="G361" s="13">
        <v>0</v>
      </c>
      <c r="H361" s="13">
        <v>9.8087121212121209E-2</v>
      </c>
      <c r="I361" s="12">
        <v>9.8087121212121209E-2</v>
      </c>
      <c r="J361" s="13">
        <v>5.6401515151515154E-2</v>
      </c>
      <c r="K361" s="13">
        <v>0.15448863636363636</v>
      </c>
      <c r="L361" s="11">
        <v>1</v>
      </c>
      <c r="M361" s="14">
        <f>L361/K361</f>
        <v>6.4729680029422587</v>
      </c>
      <c r="N361" s="11" t="str">
        <f t="shared" si="5"/>
        <v>RURAL</v>
      </c>
      <c r="O361" s="11" t="str">
        <f>IF(OR(LEFT(B361,3)="BER",LEFT(B361,3)="DOR",LEFT(B361,3)="ELL",LEFT(B361,3)="GER",LEFT(B361,3)="MAC",LEFT(B361,3)="UND"),"Y","")</f>
        <v>Y</v>
      </c>
      <c r="P361" s="15"/>
      <c r="Q361" s="9">
        <v>2023</v>
      </c>
    </row>
    <row r="362" spans="1:17" x14ac:dyDescent="0.25">
      <c r="A362" s="10" t="s">
        <v>17</v>
      </c>
      <c r="B362" s="10" t="s">
        <v>18</v>
      </c>
      <c r="C362" s="11" t="s">
        <v>447</v>
      </c>
      <c r="D362" s="10" t="s">
        <v>448</v>
      </c>
      <c r="E362" s="11" t="s">
        <v>21</v>
      </c>
      <c r="F362" s="12">
        <v>0.28164772727272724</v>
      </c>
      <c r="G362" s="13">
        <v>0.11170454545454545</v>
      </c>
      <c r="H362" s="13">
        <v>1.6993371212121211</v>
      </c>
      <c r="I362" s="12">
        <v>2.092689393939394</v>
      </c>
      <c r="J362" s="13">
        <v>0.88840909090909093</v>
      </c>
      <c r="K362" s="13">
        <v>2.9810984848484852</v>
      </c>
      <c r="L362" s="11">
        <v>716</v>
      </c>
      <c r="M362" s="14">
        <f>L362/K362</f>
        <v>240.17992147494948</v>
      </c>
      <c r="N362" s="11" t="str">
        <f t="shared" si="5"/>
        <v>URBAN</v>
      </c>
      <c r="O362" s="11" t="str">
        <f>IF(OR(LEFT(B362,3)="BER",LEFT(B362,3)="DOR",LEFT(B362,3)="ELL",LEFT(B362,3)="GER",LEFT(B362,3)="MAC",LEFT(B362,3)="UND"),"Y","")</f>
        <v>Y</v>
      </c>
      <c r="P362" s="15">
        <v>2019</v>
      </c>
      <c r="Q362" s="9">
        <v>2023</v>
      </c>
    </row>
    <row r="363" spans="1:17" x14ac:dyDescent="0.25">
      <c r="A363" s="10" t="s">
        <v>17</v>
      </c>
      <c r="B363" s="10" t="s">
        <v>18</v>
      </c>
      <c r="C363" s="11" t="s">
        <v>449</v>
      </c>
      <c r="D363" s="10" t="s">
        <v>448</v>
      </c>
      <c r="E363" s="11" t="s">
        <v>21</v>
      </c>
      <c r="F363" s="12">
        <v>0.58895833333333336</v>
      </c>
      <c r="G363" s="13">
        <v>0.20596590909090909</v>
      </c>
      <c r="H363" s="13">
        <v>2.7018371212121215</v>
      </c>
      <c r="I363" s="12">
        <v>3.4967613636363639</v>
      </c>
      <c r="J363" s="13">
        <v>1.3455113636363636</v>
      </c>
      <c r="K363" s="13">
        <v>4.8422727272727277</v>
      </c>
      <c r="L363" s="11">
        <v>645</v>
      </c>
      <c r="M363" s="14">
        <f>L363/K363</f>
        <v>133.20191495353421</v>
      </c>
      <c r="N363" s="11" t="str">
        <f t="shared" si="5"/>
        <v>URBAN</v>
      </c>
      <c r="O363" s="11" t="str">
        <f>IF(OR(LEFT(B363,3)="BER",LEFT(B363,3)="DOR",LEFT(B363,3)="ELL",LEFT(B363,3)="GER",LEFT(B363,3)="MAC",LEFT(B363,3)="UND"),"Y","")</f>
        <v>Y</v>
      </c>
      <c r="P363" s="15">
        <v>2019</v>
      </c>
      <c r="Q363" s="9">
        <v>2023</v>
      </c>
    </row>
    <row r="364" spans="1:17" x14ac:dyDescent="0.25">
      <c r="A364" s="10" t="s">
        <v>17</v>
      </c>
      <c r="B364" s="10" t="s">
        <v>18</v>
      </c>
      <c r="C364" s="11" t="s">
        <v>450</v>
      </c>
      <c r="D364" s="10" t="s">
        <v>448</v>
      </c>
      <c r="E364" s="11" t="s">
        <v>21</v>
      </c>
      <c r="F364" s="12">
        <v>0.80778409090909098</v>
      </c>
      <c r="G364" s="13">
        <v>0.43831439393939386</v>
      </c>
      <c r="H364" s="13">
        <v>0.97331439393939401</v>
      </c>
      <c r="I364" s="12">
        <v>2.2194128787878786</v>
      </c>
      <c r="J364" s="13">
        <v>0.19596590909090911</v>
      </c>
      <c r="K364" s="13">
        <v>2.4153787878787876</v>
      </c>
      <c r="L364" s="11">
        <v>617</v>
      </c>
      <c r="M364" s="14">
        <f>L364/K364</f>
        <v>255.44647617852777</v>
      </c>
      <c r="N364" s="11" t="str">
        <f t="shared" si="5"/>
        <v>URBAN</v>
      </c>
      <c r="O364" s="11" t="str">
        <f>IF(OR(LEFT(B364,3)="BER",LEFT(B364,3)="DOR",LEFT(B364,3)="ELL",LEFT(B364,3)="GER",LEFT(B364,3)="MAC",LEFT(B364,3)="UND"),"Y","")</f>
        <v>Y</v>
      </c>
      <c r="P364" s="15">
        <v>2019</v>
      </c>
      <c r="Q364" s="9">
        <v>2023</v>
      </c>
    </row>
    <row r="365" spans="1:17" x14ac:dyDescent="0.25">
      <c r="A365" s="10" t="s">
        <v>17</v>
      </c>
      <c r="B365" s="10" t="s">
        <v>18</v>
      </c>
      <c r="C365" s="11" t="s">
        <v>451</v>
      </c>
      <c r="D365" s="10" t="s">
        <v>448</v>
      </c>
      <c r="E365" s="11" t="s">
        <v>21</v>
      </c>
      <c r="F365" s="12">
        <v>1.0660984848484849</v>
      </c>
      <c r="G365" s="13">
        <v>0.34852272727272726</v>
      </c>
      <c r="H365" s="13">
        <v>2.0546780303030303</v>
      </c>
      <c r="I365" s="12">
        <v>3.4692992424242428</v>
      </c>
      <c r="J365" s="13">
        <v>0.60471590909090911</v>
      </c>
      <c r="K365" s="13">
        <v>4.0740151515151517</v>
      </c>
      <c r="L365" s="11">
        <v>894</v>
      </c>
      <c r="M365" s="14">
        <f>L365/K365</f>
        <v>219.43953734868066</v>
      </c>
      <c r="N365" s="11" t="str">
        <f t="shared" si="5"/>
        <v>URBAN</v>
      </c>
      <c r="O365" s="11" t="str">
        <f>IF(OR(LEFT(B365,3)="BER",LEFT(B365,3)="DOR",LEFT(B365,3)="ELL",LEFT(B365,3)="GER",LEFT(B365,3)="MAC",LEFT(B365,3)="UND"),"Y","")</f>
        <v>Y</v>
      </c>
      <c r="P365" s="15">
        <v>2019</v>
      </c>
      <c r="Q365" s="9">
        <v>2023</v>
      </c>
    </row>
    <row r="366" spans="1:17" x14ac:dyDescent="0.25">
      <c r="A366" s="10" t="s">
        <v>17</v>
      </c>
      <c r="B366" s="10" t="s">
        <v>18</v>
      </c>
      <c r="C366" s="11" t="s">
        <v>452</v>
      </c>
      <c r="D366" s="10" t="s">
        <v>448</v>
      </c>
      <c r="E366" s="11" t="s">
        <v>21</v>
      </c>
      <c r="F366" s="12">
        <v>0.19939393939393937</v>
      </c>
      <c r="G366" s="13">
        <v>8.6609848484848484E-2</v>
      </c>
      <c r="H366" s="13">
        <v>0.6117424242424242</v>
      </c>
      <c r="I366" s="12">
        <v>0.89774621212121219</v>
      </c>
      <c r="J366" s="13">
        <v>0.68962121212121208</v>
      </c>
      <c r="K366" s="13">
        <v>1.5873674242424243</v>
      </c>
      <c r="L366" s="11">
        <v>236</v>
      </c>
      <c r="M366" s="14">
        <f>L366/K366</f>
        <v>148.67383341486405</v>
      </c>
      <c r="N366" s="11" t="str">
        <f t="shared" si="5"/>
        <v>URBAN</v>
      </c>
      <c r="O366" s="11" t="str">
        <f>IF(OR(LEFT(B366,3)="BER",LEFT(B366,3)="DOR",LEFT(B366,3)="ELL",LEFT(B366,3)="GER",LEFT(B366,3)="MAC",LEFT(B366,3)="UND"),"Y","")</f>
        <v>Y</v>
      </c>
      <c r="P366" s="15">
        <v>2019</v>
      </c>
      <c r="Q366" s="9">
        <v>2023</v>
      </c>
    </row>
    <row r="367" spans="1:17" x14ac:dyDescent="0.25">
      <c r="A367" s="10" t="s">
        <v>17</v>
      </c>
      <c r="B367" s="10" t="s">
        <v>18</v>
      </c>
      <c r="C367" s="11" t="s">
        <v>453</v>
      </c>
      <c r="D367" s="10" t="s">
        <v>448</v>
      </c>
      <c r="E367" s="11" t="s">
        <v>21</v>
      </c>
      <c r="F367" s="12">
        <v>0.57725378787878778</v>
      </c>
      <c r="G367" s="13">
        <v>0.30053030303030304</v>
      </c>
      <c r="H367" s="13">
        <v>1.547784090909091</v>
      </c>
      <c r="I367" s="12">
        <v>2.425568181818182</v>
      </c>
      <c r="J367" s="13">
        <v>0.12928030303030302</v>
      </c>
      <c r="K367" s="13">
        <v>2.5548484848484851</v>
      </c>
      <c r="L367" s="11">
        <v>588</v>
      </c>
      <c r="M367" s="14">
        <f>L367/K367</f>
        <v>230.15063456292253</v>
      </c>
      <c r="N367" s="11" t="str">
        <f t="shared" si="5"/>
        <v>URBAN</v>
      </c>
      <c r="O367" s="11" t="str">
        <f>IF(OR(LEFT(B367,3)="BER",LEFT(B367,3)="DOR",LEFT(B367,3)="ELL",LEFT(B367,3)="GER",LEFT(B367,3)="MAC",LEFT(B367,3)="UND"),"Y","")</f>
        <v>Y</v>
      </c>
      <c r="P367" s="15">
        <v>2019</v>
      </c>
      <c r="Q367" s="9">
        <v>2023</v>
      </c>
    </row>
    <row r="368" spans="1:17" x14ac:dyDescent="0.25">
      <c r="A368" s="10" t="s">
        <v>17</v>
      </c>
      <c r="B368" s="10" t="s">
        <v>18</v>
      </c>
      <c r="C368" s="11" t="s">
        <v>454</v>
      </c>
      <c r="D368" s="10" t="s">
        <v>448</v>
      </c>
      <c r="E368" s="11" t="s">
        <v>21</v>
      </c>
      <c r="F368" s="12">
        <v>0.31113636363636366</v>
      </c>
      <c r="G368" s="13">
        <v>0</v>
      </c>
      <c r="H368" s="13">
        <v>1.219469696969697</v>
      </c>
      <c r="I368" s="12">
        <v>1.5306060606060607</v>
      </c>
      <c r="J368" s="13">
        <v>0.21041666666666667</v>
      </c>
      <c r="K368" s="13">
        <v>1.7410227272727274</v>
      </c>
      <c r="L368" s="11">
        <v>479</v>
      </c>
      <c r="M368" s="14">
        <f>L368/K368</f>
        <v>275.1256445401736</v>
      </c>
      <c r="N368" s="11" t="str">
        <f t="shared" si="5"/>
        <v>URBAN</v>
      </c>
      <c r="O368" s="11" t="str">
        <f>IF(OR(LEFT(B368,3)="BER",LEFT(B368,3)="DOR",LEFT(B368,3)="ELL",LEFT(B368,3)="GER",LEFT(B368,3)="MAC",LEFT(B368,3)="UND"),"Y","")</f>
        <v>Y</v>
      </c>
      <c r="P368" s="15">
        <v>2019</v>
      </c>
      <c r="Q368" s="9">
        <v>2023</v>
      </c>
    </row>
    <row r="369" spans="1:17" x14ac:dyDescent="0.25">
      <c r="A369" s="10" t="s">
        <v>17</v>
      </c>
      <c r="B369" s="10" t="s">
        <v>18</v>
      </c>
      <c r="C369" s="11" t="s">
        <v>455</v>
      </c>
      <c r="D369" s="10" t="s">
        <v>448</v>
      </c>
      <c r="E369" s="11" t="s">
        <v>21</v>
      </c>
      <c r="F369" s="12">
        <v>0.68912878787878795</v>
      </c>
      <c r="G369" s="13">
        <v>0.61659090909090919</v>
      </c>
      <c r="H369" s="13">
        <v>1.8369696969696971</v>
      </c>
      <c r="I369" s="12">
        <v>3.1426893939393943</v>
      </c>
      <c r="J369" s="13">
        <v>0.21905303030303028</v>
      </c>
      <c r="K369" s="13">
        <v>3.3617424242424248</v>
      </c>
      <c r="L369" s="11">
        <v>846</v>
      </c>
      <c r="M369" s="14">
        <f>L369/K369</f>
        <v>251.65521126760561</v>
      </c>
      <c r="N369" s="11" t="str">
        <f t="shared" si="5"/>
        <v>URBAN</v>
      </c>
      <c r="O369" s="11" t="str">
        <f>IF(OR(LEFT(B369,3)="BER",LEFT(B369,3)="DOR",LEFT(B369,3)="ELL",LEFT(B369,3)="GER",LEFT(B369,3)="MAC",LEFT(B369,3)="UND"),"Y","")</f>
        <v>Y</v>
      </c>
      <c r="P369" s="15">
        <v>2019</v>
      </c>
      <c r="Q369" s="9">
        <v>2023</v>
      </c>
    </row>
    <row r="370" spans="1:17" x14ac:dyDescent="0.25">
      <c r="A370" s="10" t="s">
        <v>17</v>
      </c>
      <c r="B370" s="10" t="s">
        <v>18</v>
      </c>
      <c r="C370" s="11" t="s">
        <v>456</v>
      </c>
      <c r="D370" s="10" t="s">
        <v>448</v>
      </c>
      <c r="E370" s="11" t="s">
        <v>21</v>
      </c>
      <c r="F370" s="12">
        <v>0.61327651515151527</v>
      </c>
      <c r="G370" s="13">
        <v>5.6363636363636366E-2</v>
      </c>
      <c r="H370" s="13">
        <v>2.1193371212121215</v>
      </c>
      <c r="I370" s="12">
        <v>2.7889772727272728</v>
      </c>
      <c r="J370" s="13">
        <v>1.749810606060606</v>
      </c>
      <c r="K370" s="13">
        <v>4.538787878787879</v>
      </c>
      <c r="L370" s="11">
        <v>852</v>
      </c>
      <c r="M370" s="14">
        <f>L370/K370</f>
        <v>187.71531579650153</v>
      </c>
      <c r="N370" s="11" t="str">
        <f t="shared" si="5"/>
        <v>URBAN</v>
      </c>
      <c r="O370" s="11" t="str">
        <f>IF(OR(LEFT(B370,3)="BER",LEFT(B370,3)="DOR",LEFT(B370,3)="ELL",LEFT(B370,3)="GER",LEFT(B370,3)="MAC",LEFT(B370,3)="UND"),"Y","")</f>
        <v>Y</v>
      </c>
      <c r="P370" s="15">
        <v>2019</v>
      </c>
      <c r="Q370" s="9">
        <v>2023</v>
      </c>
    </row>
    <row r="371" spans="1:17" x14ac:dyDescent="0.25">
      <c r="A371" s="10" t="s">
        <v>17</v>
      </c>
      <c r="B371" s="10" t="s">
        <v>18</v>
      </c>
      <c r="C371" s="11" t="s">
        <v>457</v>
      </c>
      <c r="D371" s="10" t="s">
        <v>458</v>
      </c>
      <c r="E371" s="11" t="s">
        <v>170</v>
      </c>
      <c r="F371" s="12">
        <v>2.6153598484848484</v>
      </c>
      <c r="G371" s="13">
        <v>0.33621212121212124</v>
      </c>
      <c r="H371" s="13">
        <v>4.1693749999999996</v>
      </c>
      <c r="I371" s="12">
        <v>7.1209469696969698</v>
      </c>
      <c r="J371" s="13">
        <v>12.673768939393939</v>
      </c>
      <c r="K371" s="13">
        <v>19.794715909090911</v>
      </c>
      <c r="L371" s="11">
        <v>1756</v>
      </c>
      <c r="M371" s="14">
        <f>L371/K371</f>
        <v>88.710543160336059</v>
      </c>
      <c r="N371" s="11" t="str">
        <f t="shared" si="5"/>
        <v>URBAN</v>
      </c>
      <c r="O371" s="11" t="str">
        <f>IF(OR(LEFT(B371,3)="BER",LEFT(B371,3)="DOR",LEFT(B371,3)="ELL",LEFT(B371,3)="GER",LEFT(B371,3)="MAC",LEFT(B371,3)="UND"),"Y","")</f>
        <v>Y</v>
      </c>
      <c r="P371" s="15">
        <v>2021</v>
      </c>
      <c r="Q371" s="9">
        <v>2023</v>
      </c>
    </row>
    <row r="372" spans="1:17" x14ac:dyDescent="0.25">
      <c r="A372" s="10" t="s">
        <v>17</v>
      </c>
      <c r="B372" s="10" t="s">
        <v>18</v>
      </c>
      <c r="C372" s="11" t="s">
        <v>459</v>
      </c>
      <c r="D372" s="10" t="s">
        <v>458</v>
      </c>
      <c r="E372" s="11" t="s">
        <v>170</v>
      </c>
      <c r="F372" s="12">
        <v>2.4287878787878787</v>
      </c>
      <c r="G372" s="13">
        <v>0.1159469696969697</v>
      </c>
      <c r="H372" s="13">
        <v>8.2963825757575762</v>
      </c>
      <c r="I372" s="12">
        <v>10.841117424242425</v>
      </c>
      <c r="J372" s="13">
        <v>9.9106818181818177</v>
      </c>
      <c r="K372" s="13">
        <v>20.751799242424241</v>
      </c>
      <c r="L372" s="11">
        <v>1007</v>
      </c>
      <c r="M372" s="14">
        <f>L372/K372</f>
        <v>48.525912776822018</v>
      </c>
      <c r="N372" s="11" t="str">
        <f t="shared" si="5"/>
        <v>URBAN</v>
      </c>
      <c r="O372" s="11" t="str">
        <f>IF(OR(LEFT(B372,3)="BER",LEFT(B372,3)="DOR",LEFT(B372,3)="ELL",LEFT(B372,3)="GER",LEFT(B372,3)="MAC",LEFT(B372,3)="UND"),"Y","")</f>
        <v>Y</v>
      </c>
      <c r="P372" s="15">
        <v>2021</v>
      </c>
      <c r="Q372" s="9">
        <v>2023</v>
      </c>
    </row>
    <row r="373" spans="1:17" x14ac:dyDescent="0.25">
      <c r="A373" s="10" t="s">
        <v>17</v>
      </c>
      <c r="B373" s="10" t="s">
        <v>18</v>
      </c>
      <c r="C373" s="11" t="s">
        <v>460</v>
      </c>
      <c r="D373" s="10" t="s">
        <v>458</v>
      </c>
      <c r="E373" s="11" t="s">
        <v>170</v>
      </c>
      <c r="F373" s="12">
        <v>7.083333333333333E-3</v>
      </c>
      <c r="G373" s="13">
        <v>0</v>
      </c>
      <c r="H373" s="13">
        <v>0.24990530303030303</v>
      </c>
      <c r="I373" s="12">
        <v>0.25698863636363639</v>
      </c>
      <c r="J373" s="13">
        <v>0.1894128787878788</v>
      </c>
      <c r="K373" s="13">
        <v>0.44640151515151516</v>
      </c>
      <c r="L373" s="11">
        <v>20</v>
      </c>
      <c r="M373" s="14">
        <f>L373/K373</f>
        <v>44.802715316079762</v>
      </c>
      <c r="N373" s="11" t="str">
        <f t="shared" si="5"/>
        <v>URBAN</v>
      </c>
      <c r="O373" s="11" t="str">
        <f>IF(OR(LEFT(B373,3)="BER",LEFT(B373,3)="DOR",LEFT(B373,3)="ELL",LEFT(B373,3)="GER",LEFT(B373,3)="MAC",LEFT(B373,3)="UND"),"Y","")</f>
        <v>Y</v>
      </c>
      <c r="P373" s="15">
        <v>2021</v>
      </c>
      <c r="Q373" s="9">
        <v>2023</v>
      </c>
    </row>
    <row r="374" spans="1:17" x14ac:dyDescent="0.25">
      <c r="A374" s="10" t="s">
        <v>17</v>
      </c>
      <c r="B374" s="10" t="s">
        <v>18</v>
      </c>
      <c r="C374" s="11" t="s">
        <v>461</v>
      </c>
      <c r="D374" s="10" t="s">
        <v>462</v>
      </c>
      <c r="E374" s="11" t="s">
        <v>170</v>
      </c>
      <c r="F374" s="12">
        <v>3.666212121212121</v>
      </c>
      <c r="G374" s="13">
        <v>0.16015151515151516</v>
      </c>
      <c r="H374" s="13">
        <v>2.098882575757576</v>
      </c>
      <c r="I374" s="12">
        <v>5.9252462121212117</v>
      </c>
      <c r="J374" s="13">
        <v>1.100435606060606</v>
      </c>
      <c r="K374" s="13">
        <v>7.0256818181818179</v>
      </c>
      <c r="L374" s="11">
        <v>825</v>
      </c>
      <c r="M374" s="14">
        <f>L374/K374</f>
        <v>117.42632549412869</v>
      </c>
      <c r="N374" s="11" t="str">
        <f t="shared" si="5"/>
        <v>URBAN</v>
      </c>
      <c r="O374" s="11" t="str">
        <f>IF(OR(LEFT(B374,3)="BER",LEFT(B374,3)="DOR",LEFT(B374,3)="ELL",LEFT(B374,3)="GER",LEFT(B374,3)="MAC",LEFT(B374,3)="UND"),"Y","")</f>
        <v>Y</v>
      </c>
      <c r="P374" s="15">
        <v>2021</v>
      </c>
      <c r="Q374" s="9">
        <v>2023</v>
      </c>
    </row>
    <row r="375" spans="1:17" x14ac:dyDescent="0.25">
      <c r="A375" s="10" t="s">
        <v>17</v>
      </c>
      <c r="B375" s="10" t="s">
        <v>18</v>
      </c>
      <c r="C375" s="11" t="s">
        <v>463</v>
      </c>
      <c r="D375" s="10" t="s">
        <v>462</v>
      </c>
      <c r="E375" s="11" t="s">
        <v>170</v>
      </c>
      <c r="F375" s="12">
        <v>3.3909469696969698</v>
      </c>
      <c r="G375" s="13">
        <v>0</v>
      </c>
      <c r="H375" s="13">
        <v>4.461875</v>
      </c>
      <c r="I375" s="12">
        <v>7.8528219696969703</v>
      </c>
      <c r="J375" s="13">
        <v>3.1143181818181818</v>
      </c>
      <c r="K375" s="13">
        <v>10.967140151515153</v>
      </c>
      <c r="L375" s="11">
        <v>1824</v>
      </c>
      <c r="M375" s="14">
        <f>L375/K375</f>
        <v>166.31500781432135</v>
      </c>
      <c r="N375" s="11" t="str">
        <f t="shared" si="5"/>
        <v>URBAN</v>
      </c>
      <c r="O375" s="11" t="str">
        <f>IF(OR(LEFT(B375,3)="BER",LEFT(B375,3)="DOR",LEFT(B375,3)="ELL",LEFT(B375,3)="GER",LEFT(B375,3)="MAC",LEFT(B375,3)="UND"),"Y","")</f>
        <v>Y</v>
      </c>
      <c r="P375" s="15">
        <v>2021</v>
      </c>
      <c r="Q375" s="9">
        <v>2023</v>
      </c>
    </row>
    <row r="376" spans="1:17" x14ac:dyDescent="0.25">
      <c r="A376" s="10" t="s">
        <v>17</v>
      </c>
      <c r="B376" s="10" t="s">
        <v>18</v>
      </c>
      <c r="C376" s="11" t="s">
        <v>464</v>
      </c>
      <c r="D376" s="10" t="s">
        <v>462</v>
      </c>
      <c r="E376" s="11" t="s">
        <v>170</v>
      </c>
      <c r="F376" s="12">
        <v>5.6752462121212126</v>
      </c>
      <c r="G376" s="13">
        <v>0.25844696969696968</v>
      </c>
      <c r="H376" s="13">
        <v>2.4719507575757573</v>
      </c>
      <c r="I376" s="12">
        <v>8.4056439393939399</v>
      </c>
      <c r="J376" s="13">
        <v>2.3988068181818178</v>
      </c>
      <c r="K376" s="13">
        <v>10.804450757575758</v>
      </c>
      <c r="L376" s="11">
        <v>898</v>
      </c>
      <c r="M376" s="14">
        <f>L376/K376</f>
        <v>83.113896314474772</v>
      </c>
      <c r="N376" s="11" t="str">
        <f t="shared" si="5"/>
        <v>URBAN</v>
      </c>
      <c r="O376" s="11" t="str">
        <f>IF(OR(LEFT(B376,3)="BER",LEFT(B376,3)="DOR",LEFT(B376,3)="ELL",LEFT(B376,3)="GER",LEFT(B376,3)="MAC",LEFT(B376,3)="UND"),"Y","")</f>
        <v>Y</v>
      </c>
      <c r="P376" s="15">
        <v>2021</v>
      </c>
      <c r="Q376" s="9">
        <v>2023</v>
      </c>
    </row>
    <row r="377" spans="1:17" x14ac:dyDescent="0.25">
      <c r="A377" s="10" t="s">
        <v>17</v>
      </c>
      <c r="B377" s="10" t="s">
        <v>18</v>
      </c>
      <c r="C377" s="11" t="s">
        <v>465</v>
      </c>
      <c r="D377" s="10" t="s">
        <v>462</v>
      </c>
      <c r="E377" s="11" t="s">
        <v>170</v>
      </c>
      <c r="F377" s="12">
        <v>8.708087121212122</v>
      </c>
      <c r="G377" s="13">
        <v>0.8248674242424241</v>
      </c>
      <c r="H377" s="13">
        <v>3.8369886363636363</v>
      </c>
      <c r="I377" s="12">
        <v>13.369943181818183</v>
      </c>
      <c r="J377" s="13">
        <v>1.8686363636363632</v>
      </c>
      <c r="K377" s="13">
        <v>15.238579545454545</v>
      </c>
      <c r="L377" s="11">
        <v>1980</v>
      </c>
      <c r="M377" s="14">
        <f>L377/K377</f>
        <v>129.93337037050847</v>
      </c>
      <c r="N377" s="11" t="str">
        <f t="shared" si="5"/>
        <v>URBAN</v>
      </c>
      <c r="O377" s="11" t="str">
        <f>IF(OR(LEFT(B377,3)="BER",LEFT(B377,3)="DOR",LEFT(B377,3)="ELL",LEFT(B377,3)="GER",LEFT(B377,3)="MAC",LEFT(B377,3)="UND"),"Y","")</f>
        <v>Y</v>
      </c>
      <c r="P377" s="15">
        <v>2021</v>
      </c>
      <c r="Q377" s="9">
        <v>2023</v>
      </c>
    </row>
    <row r="378" spans="1:17" x14ac:dyDescent="0.25">
      <c r="A378" s="10" t="s">
        <v>33</v>
      </c>
      <c r="B378" s="10" t="s">
        <v>34</v>
      </c>
      <c r="C378" s="11" t="s">
        <v>466</v>
      </c>
      <c r="D378" s="10" t="s">
        <v>467</v>
      </c>
      <c r="E378" s="11" t="s">
        <v>21</v>
      </c>
      <c r="F378" s="12">
        <v>0.8223295454545454</v>
      </c>
      <c r="G378" s="13">
        <v>0.35009469696969697</v>
      </c>
      <c r="H378" s="13">
        <v>2.9345833333333333</v>
      </c>
      <c r="I378" s="12">
        <v>4.1070075757575761</v>
      </c>
      <c r="J378" s="13">
        <v>0.10448863636363637</v>
      </c>
      <c r="K378" s="13">
        <v>4.2114962121212125</v>
      </c>
      <c r="L378" s="11">
        <v>614</v>
      </c>
      <c r="M378" s="14">
        <f>L378/K378</f>
        <v>145.79141689189493</v>
      </c>
      <c r="N378" s="11" t="str">
        <f t="shared" si="5"/>
        <v>URBAN</v>
      </c>
      <c r="O378" s="11" t="str">
        <f>IF(OR(LEFT(B378,3)="BER",LEFT(B378,3)="DOR",LEFT(B378,3)="ELL",LEFT(B378,3)="GER",LEFT(B378,3)="MAC",LEFT(B378,3)="UND"),"Y","")</f>
        <v>Y</v>
      </c>
      <c r="P378" s="15">
        <v>2019</v>
      </c>
      <c r="Q378" s="9">
        <v>2023</v>
      </c>
    </row>
    <row r="379" spans="1:17" x14ac:dyDescent="0.25">
      <c r="A379" s="10" t="s">
        <v>33</v>
      </c>
      <c r="B379" s="10" t="s">
        <v>34</v>
      </c>
      <c r="C379" s="11" t="s">
        <v>468</v>
      </c>
      <c r="D379" s="10" t="s">
        <v>467</v>
      </c>
      <c r="E379" s="11" t="s">
        <v>21</v>
      </c>
      <c r="F379" s="12">
        <v>1.6282196969696969</v>
      </c>
      <c r="G379" s="13">
        <v>0.13825757575757575</v>
      </c>
      <c r="H379" s="13">
        <v>2.318996212121212</v>
      </c>
      <c r="I379" s="12">
        <v>4.0854734848484844</v>
      </c>
      <c r="J379" s="13">
        <v>0.2819128787878788</v>
      </c>
      <c r="K379" s="13">
        <v>4.3673863636363635</v>
      </c>
      <c r="L379" s="11">
        <v>595</v>
      </c>
      <c r="M379" s="14">
        <f>L379/K379</f>
        <v>136.23708791923607</v>
      </c>
      <c r="N379" s="11" t="str">
        <f t="shared" si="5"/>
        <v>URBAN</v>
      </c>
      <c r="O379" s="11" t="str">
        <f>IF(OR(LEFT(B379,3)="BER",LEFT(B379,3)="DOR",LEFT(B379,3)="ELL",LEFT(B379,3)="GER",LEFT(B379,3)="MAC",LEFT(B379,3)="UND"),"Y","")</f>
        <v>Y</v>
      </c>
      <c r="P379" s="15">
        <v>2019</v>
      </c>
      <c r="Q379" s="9">
        <v>2023</v>
      </c>
    </row>
    <row r="380" spans="1:17" x14ac:dyDescent="0.25">
      <c r="A380" s="10" t="s">
        <v>33</v>
      </c>
      <c r="B380" s="10" t="s">
        <v>34</v>
      </c>
      <c r="C380" s="11" t="s">
        <v>469</v>
      </c>
      <c r="D380" s="10" t="s">
        <v>467</v>
      </c>
      <c r="E380" s="11" t="s">
        <v>21</v>
      </c>
      <c r="F380" s="12">
        <v>1.0101704545454546</v>
      </c>
      <c r="G380" s="13">
        <v>0.36831439393939397</v>
      </c>
      <c r="H380" s="13">
        <v>1.6056439393939392</v>
      </c>
      <c r="I380" s="12">
        <v>2.9841287878787881</v>
      </c>
      <c r="J380" s="13">
        <v>0.26653409090909091</v>
      </c>
      <c r="K380" s="13">
        <v>3.2506628787878791</v>
      </c>
      <c r="L380" s="11">
        <v>837</v>
      </c>
      <c r="M380" s="14">
        <f>L380/K380</f>
        <v>257.48594400908905</v>
      </c>
      <c r="N380" s="11" t="str">
        <f t="shared" si="5"/>
        <v>URBAN</v>
      </c>
      <c r="O380" s="11" t="str">
        <f>IF(OR(LEFT(B380,3)="BER",LEFT(B380,3)="DOR",LEFT(B380,3)="ELL",LEFT(B380,3)="GER",LEFT(B380,3)="MAC",LEFT(B380,3)="UND"),"Y","")</f>
        <v>Y</v>
      </c>
      <c r="P380" s="15">
        <v>2019</v>
      </c>
      <c r="Q380" s="9">
        <v>2023</v>
      </c>
    </row>
    <row r="381" spans="1:17" x14ac:dyDescent="0.25">
      <c r="A381" s="10" t="s">
        <v>33</v>
      </c>
      <c r="B381" s="10" t="s">
        <v>34</v>
      </c>
      <c r="C381" s="11" t="s">
        <v>470</v>
      </c>
      <c r="D381" s="10" t="s">
        <v>467</v>
      </c>
      <c r="E381" s="11" t="s">
        <v>21</v>
      </c>
      <c r="F381" s="12">
        <v>0.88799242424242431</v>
      </c>
      <c r="G381" s="13">
        <v>0</v>
      </c>
      <c r="H381" s="13">
        <v>1.8173106060606059</v>
      </c>
      <c r="I381" s="12">
        <v>2.7053030303030301</v>
      </c>
      <c r="J381" s="13">
        <v>0.11056818181818182</v>
      </c>
      <c r="K381" s="13">
        <v>2.8158712121212117</v>
      </c>
      <c r="L381" s="11">
        <v>417</v>
      </c>
      <c r="M381" s="14">
        <f>L381/K381</f>
        <v>148.08915912239877</v>
      </c>
      <c r="N381" s="11" t="str">
        <f t="shared" si="5"/>
        <v>URBAN</v>
      </c>
      <c r="O381" s="11" t="str">
        <f>IF(OR(LEFT(B381,3)="BER",LEFT(B381,3)="DOR",LEFT(B381,3)="ELL",LEFT(B381,3)="GER",LEFT(B381,3)="MAC",LEFT(B381,3)="UND"),"Y","")</f>
        <v>Y</v>
      </c>
      <c r="P381" s="15">
        <v>2019</v>
      </c>
      <c r="Q381" s="9">
        <v>2023</v>
      </c>
    </row>
    <row r="382" spans="1:17" x14ac:dyDescent="0.25">
      <c r="A382" s="10" t="s">
        <v>33</v>
      </c>
      <c r="B382" s="10" t="s">
        <v>141</v>
      </c>
      <c r="C382" s="11" t="s">
        <v>471</v>
      </c>
      <c r="D382" s="10" t="s">
        <v>472</v>
      </c>
      <c r="E382" s="11" t="s">
        <v>21</v>
      </c>
      <c r="F382" s="12">
        <v>2.8332954545454543</v>
      </c>
      <c r="G382" s="16">
        <v>0.26274621212121213</v>
      </c>
      <c r="H382" s="12">
        <v>2.1003409090909089</v>
      </c>
      <c r="I382" s="12">
        <v>5.1963825757575757</v>
      </c>
      <c r="J382" s="13">
        <v>0.82556818181818181</v>
      </c>
      <c r="K382" s="12">
        <v>6.0219507575757572</v>
      </c>
      <c r="L382" s="11">
        <v>483</v>
      </c>
      <c r="M382" s="14">
        <f>L382/K382</f>
        <v>80.206567513421547</v>
      </c>
      <c r="N382" s="11" t="str">
        <f t="shared" si="5"/>
        <v>URBAN</v>
      </c>
      <c r="O382" s="11" t="str">
        <f>IF(OR(LEFT(B382,3)="BER",LEFT(B382,3)="DOR",LEFT(B382,3)="ELL",LEFT(B382,3)="GER",LEFT(B382,3)="MAC",LEFT(B382,3)="UND"),"Y","")</f>
        <v>Y</v>
      </c>
      <c r="P382" s="15">
        <v>2018</v>
      </c>
      <c r="Q382" s="9">
        <v>2023</v>
      </c>
    </row>
    <row r="383" spans="1:17" x14ac:dyDescent="0.25">
      <c r="A383" s="10" t="s">
        <v>33</v>
      </c>
      <c r="B383" s="10" t="s">
        <v>141</v>
      </c>
      <c r="C383" s="11" t="s">
        <v>473</v>
      </c>
      <c r="D383" s="10" t="s">
        <v>472</v>
      </c>
      <c r="E383" s="11" t="s">
        <v>21</v>
      </c>
      <c r="F383" s="12">
        <v>4.8919128787878785</v>
      </c>
      <c r="G383" s="13">
        <v>0.17236742424242424</v>
      </c>
      <c r="H383" s="13">
        <v>4.2446212121212117</v>
      </c>
      <c r="I383" s="12">
        <v>9.3089015151515149</v>
      </c>
      <c r="J383" s="13">
        <v>3.3170265151515155</v>
      </c>
      <c r="K383" s="13">
        <v>12.625928030303029</v>
      </c>
      <c r="L383" s="11">
        <v>331</v>
      </c>
      <c r="M383" s="14">
        <f>L383/K383</f>
        <v>26.215894721210113</v>
      </c>
      <c r="N383" s="11" t="str">
        <f t="shared" si="5"/>
        <v>RURAL</v>
      </c>
      <c r="O383" s="11" t="str">
        <f>IF(OR(LEFT(B383,3)="BER",LEFT(B383,3)="DOR",LEFT(B383,3)="ELL",LEFT(B383,3)="GER",LEFT(B383,3)="MAC",LEFT(B383,3)="UND"),"Y","")</f>
        <v>Y</v>
      </c>
      <c r="P383" s="15">
        <v>2019</v>
      </c>
      <c r="Q383" s="9">
        <v>2023</v>
      </c>
    </row>
    <row r="384" spans="1:17" x14ac:dyDescent="0.25">
      <c r="A384" s="10" t="s">
        <v>33</v>
      </c>
      <c r="B384" s="10" t="s">
        <v>141</v>
      </c>
      <c r="C384" s="11" t="s">
        <v>474</v>
      </c>
      <c r="D384" s="10" t="s">
        <v>472</v>
      </c>
      <c r="E384" s="11" t="s">
        <v>21</v>
      </c>
      <c r="F384" s="12">
        <v>2.8243181818181817</v>
      </c>
      <c r="G384" s="13">
        <v>0.43907196969696971</v>
      </c>
      <c r="H384" s="13">
        <v>1.6988257575757575</v>
      </c>
      <c r="I384" s="12">
        <v>4.9622159090909088</v>
      </c>
      <c r="J384" s="13">
        <v>0.61524621212121211</v>
      </c>
      <c r="K384" s="13">
        <v>5.5774621212121209</v>
      </c>
      <c r="L384" s="11">
        <v>506</v>
      </c>
      <c r="M384" s="14">
        <f>L384/K384</f>
        <v>90.722265611735551</v>
      </c>
      <c r="N384" s="11" t="str">
        <f t="shared" si="5"/>
        <v>URBAN</v>
      </c>
      <c r="O384" s="11" t="str">
        <f>IF(OR(LEFT(B384,3)="BER",LEFT(B384,3)="DOR",LEFT(B384,3)="ELL",LEFT(B384,3)="GER",LEFT(B384,3)="MAC",LEFT(B384,3)="UND"),"Y","")</f>
        <v>Y</v>
      </c>
      <c r="P384" s="15">
        <v>2018</v>
      </c>
      <c r="Q384" s="9">
        <v>2022</v>
      </c>
    </row>
    <row r="385" spans="1:17" x14ac:dyDescent="0.25">
      <c r="A385" s="10" t="s">
        <v>33</v>
      </c>
      <c r="B385" s="10" t="s">
        <v>141</v>
      </c>
      <c r="C385" s="11" t="s">
        <v>475</v>
      </c>
      <c r="D385" s="10" t="s">
        <v>472</v>
      </c>
      <c r="E385" s="11" t="s">
        <v>21</v>
      </c>
      <c r="F385" s="12">
        <v>1.1683522727272728</v>
      </c>
      <c r="G385" s="13">
        <v>0</v>
      </c>
      <c r="H385" s="13">
        <v>1.9505871212121213</v>
      </c>
      <c r="I385" s="12">
        <v>3.1189393939393941</v>
      </c>
      <c r="J385" s="13">
        <v>1.2910037878787879</v>
      </c>
      <c r="K385" s="13">
        <v>4.409943181818182</v>
      </c>
      <c r="L385" s="11">
        <v>517</v>
      </c>
      <c r="M385" s="14">
        <f>L385/K385</f>
        <v>117.23507054048831</v>
      </c>
      <c r="N385" s="11" t="str">
        <f t="shared" si="5"/>
        <v>URBAN</v>
      </c>
      <c r="O385" s="11" t="str">
        <f>IF(OR(LEFT(B385,3)="BER",LEFT(B385,3)="DOR",LEFT(B385,3)="ELL",LEFT(B385,3)="GER",LEFT(B385,3)="MAC",LEFT(B385,3)="UND"),"Y","")</f>
        <v>Y</v>
      </c>
      <c r="P385" s="15">
        <v>2019</v>
      </c>
      <c r="Q385" s="9">
        <v>2023</v>
      </c>
    </row>
    <row r="386" spans="1:17" x14ac:dyDescent="0.25">
      <c r="A386" s="10" t="s">
        <v>33</v>
      </c>
      <c r="B386" s="10" t="s">
        <v>141</v>
      </c>
      <c r="C386" s="11" t="s">
        <v>476</v>
      </c>
      <c r="D386" s="10" t="s">
        <v>472</v>
      </c>
      <c r="E386" s="11" t="s">
        <v>21</v>
      </c>
      <c r="F386" s="12">
        <v>5.6274621212121216</v>
      </c>
      <c r="G386" s="13">
        <v>0.80121212121212115</v>
      </c>
      <c r="H386" s="13">
        <v>1.855909090909091</v>
      </c>
      <c r="I386" s="12">
        <v>8.2845833333333339</v>
      </c>
      <c r="J386" s="13">
        <v>1.2962499999999999</v>
      </c>
      <c r="K386" s="13">
        <v>9.5808333333333344</v>
      </c>
      <c r="L386" s="11">
        <v>503</v>
      </c>
      <c r="M386" s="14">
        <f>L386/K386</f>
        <v>52.500652344089758</v>
      </c>
      <c r="N386" s="11" t="str">
        <f t="shared" si="5"/>
        <v>URBAN</v>
      </c>
      <c r="O386" s="11" t="str">
        <f>IF(OR(LEFT(B386,3)="BER",LEFT(B386,3)="DOR",LEFT(B386,3)="ELL",LEFT(B386,3)="GER",LEFT(B386,3)="MAC",LEFT(B386,3)="UND"),"Y","")</f>
        <v>Y</v>
      </c>
      <c r="P386" s="15">
        <v>2018</v>
      </c>
      <c r="Q386" s="9">
        <v>2022</v>
      </c>
    </row>
    <row r="387" spans="1:17" x14ac:dyDescent="0.25">
      <c r="A387" s="10" t="s">
        <v>33</v>
      </c>
      <c r="B387" s="10" t="s">
        <v>141</v>
      </c>
      <c r="C387" s="11" t="s">
        <v>477</v>
      </c>
      <c r="D387" s="10" t="s">
        <v>472</v>
      </c>
      <c r="E387" s="11" t="s">
        <v>21</v>
      </c>
      <c r="F387" s="12">
        <v>0.25645833333333334</v>
      </c>
      <c r="G387" s="13">
        <v>0.18746212121212119</v>
      </c>
      <c r="H387" s="13">
        <v>1.5562499999999999</v>
      </c>
      <c r="I387" s="12">
        <v>2.0001704545454544</v>
      </c>
      <c r="J387" s="13">
        <v>0.60503787878787874</v>
      </c>
      <c r="K387" s="13">
        <v>2.6052083333333331</v>
      </c>
      <c r="L387" s="11">
        <v>340</v>
      </c>
      <c r="M387" s="14">
        <f>L387/K387</f>
        <v>130.50779688124751</v>
      </c>
      <c r="N387" s="11" t="str">
        <f t="shared" ref="N387:N450" si="6">IF(M387&gt;35,"URBAN","RURAL")</f>
        <v>URBAN</v>
      </c>
      <c r="O387" s="11" t="str">
        <f>IF(OR(LEFT(B387,3)="BER",LEFT(B387,3)="DOR",LEFT(B387,3)="ELL",LEFT(B387,3)="GER",LEFT(B387,3)="MAC",LEFT(B387,3)="UND"),"Y","")</f>
        <v>Y</v>
      </c>
      <c r="P387" s="15">
        <v>2019</v>
      </c>
      <c r="Q387" s="9">
        <v>2023</v>
      </c>
    </row>
    <row r="388" spans="1:17" x14ac:dyDescent="0.25">
      <c r="A388" s="10" t="s">
        <v>33</v>
      </c>
      <c r="B388" s="10" t="s">
        <v>141</v>
      </c>
      <c r="C388" s="11" t="s">
        <v>478</v>
      </c>
      <c r="D388" s="10" t="s">
        <v>472</v>
      </c>
      <c r="E388" s="11" t="s">
        <v>21</v>
      </c>
      <c r="F388" s="12">
        <v>1.7302083333333333</v>
      </c>
      <c r="G388" s="16">
        <v>0.1299810606060606</v>
      </c>
      <c r="H388" s="12">
        <v>2.9040719696969699</v>
      </c>
      <c r="I388" s="12">
        <v>4.7642613636363631</v>
      </c>
      <c r="J388" s="13">
        <v>0.46356060606060606</v>
      </c>
      <c r="K388" s="12">
        <v>5.2278219696969694</v>
      </c>
      <c r="L388" s="11">
        <v>542</v>
      </c>
      <c r="M388" s="14">
        <f>L388/K388</f>
        <v>103.67606302236359</v>
      </c>
      <c r="N388" s="11" t="str">
        <f t="shared" si="6"/>
        <v>URBAN</v>
      </c>
      <c r="O388" s="11" t="str">
        <f>IF(OR(LEFT(B388,3)="BER",LEFT(B388,3)="DOR",LEFT(B388,3)="ELL",LEFT(B388,3)="GER",LEFT(B388,3)="MAC",LEFT(B388,3)="UND"),"Y","")</f>
        <v>Y</v>
      </c>
      <c r="P388" s="15">
        <v>2018</v>
      </c>
      <c r="Q388" s="9">
        <v>2023</v>
      </c>
    </row>
    <row r="389" spans="1:17" x14ac:dyDescent="0.25">
      <c r="A389" s="10" t="s">
        <v>33</v>
      </c>
      <c r="B389" s="10" t="s">
        <v>141</v>
      </c>
      <c r="C389" s="11" t="s">
        <v>479</v>
      </c>
      <c r="D389" s="10" t="s">
        <v>472</v>
      </c>
      <c r="E389" s="11" t="s">
        <v>21</v>
      </c>
      <c r="F389" s="12">
        <v>0.86681818181818182</v>
      </c>
      <c r="G389" s="13">
        <v>0.49053030303030304</v>
      </c>
      <c r="H389" s="13">
        <v>2.1469886363636363</v>
      </c>
      <c r="I389" s="12">
        <v>3.5043371212121217</v>
      </c>
      <c r="J389" s="13">
        <v>0.93789772727272736</v>
      </c>
      <c r="K389" s="13">
        <v>4.4422348484848495</v>
      </c>
      <c r="L389" s="11">
        <v>808</v>
      </c>
      <c r="M389" s="14">
        <f>L389/K389</f>
        <v>181.89042848006818</v>
      </c>
      <c r="N389" s="11" t="str">
        <f t="shared" si="6"/>
        <v>URBAN</v>
      </c>
      <c r="O389" s="11" t="str">
        <f>IF(OR(LEFT(B389,3)="BER",LEFT(B389,3)="DOR",LEFT(B389,3)="ELL",LEFT(B389,3)="GER",LEFT(B389,3)="MAC",LEFT(B389,3)="UND"),"Y","")</f>
        <v>Y</v>
      </c>
      <c r="P389" s="15">
        <v>2019</v>
      </c>
      <c r="Q389" s="9">
        <v>2023</v>
      </c>
    </row>
    <row r="390" spans="1:17" x14ac:dyDescent="0.25">
      <c r="A390" s="10" t="s">
        <v>33</v>
      </c>
      <c r="B390" s="10" t="s">
        <v>141</v>
      </c>
      <c r="C390" s="11" t="s">
        <v>480</v>
      </c>
      <c r="D390" s="10" t="s">
        <v>472</v>
      </c>
      <c r="E390" s="11" t="s">
        <v>21</v>
      </c>
      <c r="F390" s="12">
        <v>1.9017803030303029</v>
      </c>
      <c r="G390" s="13">
        <v>0.11600378787878787</v>
      </c>
      <c r="H390" s="13">
        <v>1.7895265151515154</v>
      </c>
      <c r="I390" s="12">
        <v>3.8073106060606059</v>
      </c>
      <c r="J390" s="13">
        <v>0.60776515151515154</v>
      </c>
      <c r="K390" s="13">
        <v>4.4150757575757575</v>
      </c>
      <c r="L390" s="11">
        <v>504</v>
      </c>
      <c r="M390" s="14">
        <f>L390/K390</f>
        <v>114.15432660134869</v>
      </c>
      <c r="N390" s="11" t="str">
        <f t="shared" si="6"/>
        <v>URBAN</v>
      </c>
      <c r="O390" s="11" t="str">
        <f>IF(OR(LEFT(B390,3)="BER",LEFT(B390,3)="DOR",LEFT(B390,3)="ELL",LEFT(B390,3)="GER",LEFT(B390,3)="MAC",LEFT(B390,3)="UND"),"Y","")</f>
        <v>Y</v>
      </c>
      <c r="P390" s="15">
        <v>2019</v>
      </c>
      <c r="Q390" s="9">
        <v>2023</v>
      </c>
    </row>
    <row r="391" spans="1:17" x14ac:dyDescent="0.25">
      <c r="A391" s="10" t="s">
        <v>33</v>
      </c>
      <c r="B391" s="10" t="s">
        <v>131</v>
      </c>
      <c r="C391" s="11" t="s">
        <v>481</v>
      </c>
      <c r="D391" s="10" t="s">
        <v>482</v>
      </c>
      <c r="E391" s="11" t="s">
        <v>21</v>
      </c>
      <c r="F391" s="12">
        <v>0.99041666666666661</v>
      </c>
      <c r="G391" s="13">
        <v>5.6837121212121214E-2</v>
      </c>
      <c r="H391" s="13">
        <v>2.4997916666666664</v>
      </c>
      <c r="I391" s="12">
        <v>3.5470454545454548</v>
      </c>
      <c r="J391" s="13">
        <v>1.0114583333333333</v>
      </c>
      <c r="K391" s="13">
        <v>4.558503787878788</v>
      </c>
      <c r="L391" s="11">
        <v>407</v>
      </c>
      <c r="M391" s="14">
        <f>L391/K391</f>
        <v>89.283681431224522</v>
      </c>
      <c r="N391" s="11" t="str">
        <f t="shared" si="6"/>
        <v>URBAN</v>
      </c>
      <c r="O391" s="11" t="str">
        <f>IF(OR(LEFT(B391,3)="BER",LEFT(B391,3)="DOR",LEFT(B391,3)="ELL",LEFT(B391,3)="GER",LEFT(B391,3)="MAC",LEFT(B391,3)="UND"),"Y","")</f>
        <v>Y</v>
      </c>
      <c r="P391" s="15">
        <v>2020</v>
      </c>
      <c r="Q391" s="9">
        <v>2023</v>
      </c>
    </row>
    <row r="392" spans="1:17" x14ac:dyDescent="0.25">
      <c r="A392" s="10" t="s">
        <v>33</v>
      </c>
      <c r="B392" s="10" t="s">
        <v>131</v>
      </c>
      <c r="C392" s="11" t="s">
        <v>483</v>
      </c>
      <c r="D392" s="10" t="s">
        <v>482</v>
      </c>
      <c r="E392" s="11" t="s">
        <v>21</v>
      </c>
      <c r="F392" s="12">
        <v>3.1590909090909086E-2</v>
      </c>
      <c r="G392" s="13">
        <v>0</v>
      </c>
      <c r="H392" s="13">
        <v>1.4243939393939393</v>
      </c>
      <c r="I392" s="12">
        <v>1.4559848484848485</v>
      </c>
      <c r="J392" s="13">
        <v>0.14155303030303029</v>
      </c>
      <c r="K392" s="13">
        <v>1.5975378787878789</v>
      </c>
      <c r="L392" s="11">
        <v>45</v>
      </c>
      <c r="M392" s="14">
        <f>L392/K392</f>
        <v>28.168346176644931</v>
      </c>
      <c r="N392" s="11" t="str">
        <f t="shared" si="6"/>
        <v>RURAL</v>
      </c>
      <c r="O392" s="11" t="str">
        <f>IF(OR(LEFT(B392,3)="BER",LEFT(B392,3)="DOR",LEFT(B392,3)="ELL",LEFT(B392,3)="GER",LEFT(B392,3)="MAC",LEFT(B392,3)="UND"),"Y","")</f>
        <v>Y</v>
      </c>
      <c r="P392" s="15">
        <v>2019</v>
      </c>
      <c r="Q392" s="9">
        <v>2023</v>
      </c>
    </row>
    <row r="393" spans="1:17" x14ac:dyDescent="0.25">
      <c r="A393" s="10" t="s">
        <v>33</v>
      </c>
      <c r="B393" s="10" t="s">
        <v>131</v>
      </c>
      <c r="C393" s="11" t="s">
        <v>484</v>
      </c>
      <c r="D393" s="10" t="s">
        <v>482</v>
      </c>
      <c r="E393" s="11" t="s">
        <v>21</v>
      </c>
      <c r="F393" s="12">
        <v>2.8526893939393938</v>
      </c>
      <c r="G393" s="13">
        <v>0.6119128787878787</v>
      </c>
      <c r="H393" s="13">
        <v>1.859715909090909</v>
      </c>
      <c r="I393" s="12">
        <v>5.3243181818181817</v>
      </c>
      <c r="J393" s="13">
        <v>0.36742424242424243</v>
      </c>
      <c r="K393" s="13">
        <v>5.6917424242424239</v>
      </c>
      <c r="L393" s="11">
        <v>310</v>
      </c>
      <c r="M393" s="14">
        <f>L393/K393</f>
        <v>54.464868030506715</v>
      </c>
      <c r="N393" s="11" t="str">
        <f t="shared" si="6"/>
        <v>URBAN</v>
      </c>
      <c r="O393" s="11" t="str">
        <f>IF(OR(LEFT(B393,3)="BER",LEFT(B393,3)="DOR",LEFT(B393,3)="ELL",LEFT(B393,3)="GER",LEFT(B393,3)="MAC",LEFT(B393,3)="UND"),"Y","")</f>
        <v>Y</v>
      </c>
      <c r="P393" s="15">
        <v>2020</v>
      </c>
      <c r="Q393" s="9">
        <v>2023</v>
      </c>
    </row>
    <row r="394" spans="1:17" x14ac:dyDescent="0.25">
      <c r="A394" s="10" t="s">
        <v>33</v>
      </c>
      <c r="B394" s="10" t="s">
        <v>131</v>
      </c>
      <c r="C394" s="11" t="s">
        <v>485</v>
      </c>
      <c r="D394" s="10" t="s">
        <v>482</v>
      </c>
      <c r="E394" s="11" t="s">
        <v>21</v>
      </c>
      <c r="F394" s="12">
        <v>1.5915530303030303</v>
      </c>
      <c r="G394" s="13">
        <v>0.30573863636363635</v>
      </c>
      <c r="H394" s="13">
        <v>2.8898106060606064</v>
      </c>
      <c r="I394" s="12">
        <v>4.7871022727272727</v>
      </c>
      <c r="J394" s="13">
        <v>0.98647727272727281</v>
      </c>
      <c r="K394" s="13">
        <v>5.7735795454545453</v>
      </c>
      <c r="L394" s="11">
        <v>263</v>
      </c>
      <c r="M394" s="14">
        <f>L394/K394</f>
        <v>45.55232987255819</v>
      </c>
      <c r="N394" s="11" t="str">
        <f t="shared" si="6"/>
        <v>URBAN</v>
      </c>
      <c r="O394" s="11" t="str">
        <f>IF(OR(LEFT(B394,3)="BER",LEFT(B394,3)="DOR",LEFT(B394,3)="ELL",LEFT(B394,3)="GER",LEFT(B394,3)="MAC",LEFT(B394,3)="UND"),"Y","")</f>
        <v>Y</v>
      </c>
      <c r="P394" s="15">
        <v>2019</v>
      </c>
      <c r="Q394" s="9">
        <v>2023</v>
      </c>
    </row>
    <row r="395" spans="1:17" x14ac:dyDescent="0.25">
      <c r="A395" s="10" t="s">
        <v>33</v>
      </c>
      <c r="B395" s="10" t="s">
        <v>131</v>
      </c>
      <c r="C395" s="11" t="s">
        <v>486</v>
      </c>
      <c r="D395" s="10" t="s">
        <v>482</v>
      </c>
      <c r="E395" s="11" t="s">
        <v>21</v>
      </c>
      <c r="F395" s="12">
        <v>2.7804734848484847</v>
      </c>
      <c r="G395" s="13">
        <v>0.23155303030303029</v>
      </c>
      <c r="H395" s="13">
        <v>2.8721022727272727</v>
      </c>
      <c r="I395" s="12">
        <v>5.8841287878787885</v>
      </c>
      <c r="J395" s="13">
        <v>0.34081439393939394</v>
      </c>
      <c r="K395" s="13">
        <v>6.2249431818181824</v>
      </c>
      <c r="L395" s="11">
        <v>371</v>
      </c>
      <c r="M395" s="14">
        <f>L395/K395</f>
        <v>59.598937558758287</v>
      </c>
      <c r="N395" s="11" t="str">
        <f t="shared" si="6"/>
        <v>URBAN</v>
      </c>
      <c r="O395" s="11" t="str">
        <f>IF(OR(LEFT(B395,3)="BER",LEFT(B395,3)="DOR",LEFT(B395,3)="ELL",LEFT(B395,3)="GER",LEFT(B395,3)="MAC",LEFT(B395,3)="UND"),"Y","")</f>
        <v>Y</v>
      </c>
      <c r="P395" s="15">
        <v>2019</v>
      </c>
      <c r="Q395" s="9">
        <v>2023</v>
      </c>
    </row>
    <row r="396" spans="1:17" x14ac:dyDescent="0.25">
      <c r="A396" s="10" t="s">
        <v>33</v>
      </c>
      <c r="B396" s="10" t="s">
        <v>131</v>
      </c>
      <c r="C396" s="11" t="s">
        <v>487</v>
      </c>
      <c r="D396" s="10" t="s">
        <v>482</v>
      </c>
      <c r="E396" s="11" t="s">
        <v>21</v>
      </c>
      <c r="F396" s="12">
        <v>3.6931818181818183</v>
      </c>
      <c r="G396" s="13">
        <v>0.92106060606060602</v>
      </c>
      <c r="H396" s="13">
        <v>2.4977272727272726</v>
      </c>
      <c r="I396" s="12">
        <v>7.1119696969696964</v>
      </c>
      <c r="J396" s="13">
        <v>1.582310606060606</v>
      </c>
      <c r="K396" s="13">
        <v>8.6942803030303022</v>
      </c>
      <c r="L396" s="11">
        <v>320</v>
      </c>
      <c r="M396" s="14">
        <f>L396/K396</f>
        <v>36.80580667366651</v>
      </c>
      <c r="N396" s="11" t="str">
        <f t="shared" si="6"/>
        <v>URBAN</v>
      </c>
      <c r="O396" s="11" t="str">
        <f>IF(OR(LEFT(B396,3)="BER",LEFT(B396,3)="DOR",LEFT(B396,3)="ELL",LEFT(B396,3)="GER",LEFT(B396,3)="MAC",LEFT(B396,3)="UND"),"Y","")</f>
        <v>Y</v>
      </c>
      <c r="P396" s="15">
        <v>2020</v>
      </c>
      <c r="Q396" s="9">
        <v>2023</v>
      </c>
    </row>
    <row r="397" spans="1:17" x14ac:dyDescent="0.25">
      <c r="A397" s="10" t="s">
        <v>33</v>
      </c>
      <c r="B397" s="10" t="s">
        <v>131</v>
      </c>
      <c r="C397" s="11" t="s">
        <v>488</v>
      </c>
      <c r="D397" s="10" t="s">
        <v>482</v>
      </c>
      <c r="E397" s="11" t="s">
        <v>21</v>
      </c>
      <c r="F397" s="12">
        <v>2.3679545454545452</v>
      </c>
      <c r="G397" s="13">
        <v>0.56268939393939399</v>
      </c>
      <c r="H397" s="13">
        <v>2.0483522727272727</v>
      </c>
      <c r="I397" s="12">
        <v>4.9789962121212117</v>
      </c>
      <c r="J397" s="13">
        <v>0.96176136363636366</v>
      </c>
      <c r="K397" s="13">
        <v>5.9407575757575755</v>
      </c>
      <c r="L397" s="11">
        <v>652</v>
      </c>
      <c r="M397" s="14">
        <f>L397/K397</f>
        <v>109.75031242826903</v>
      </c>
      <c r="N397" s="11" t="str">
        <f t="shared" si="6"/>
        <v>URBAN</v>
      </c>
      <c r="O397" s="11" t="str">
        <f>IF(OR(LEFT(B397,3)="BER",LEFT(B397,3)="DOR",LEFT(B397,3)="ELL",LEFT(B397,3)="GER",LEFT(B397,3)="MAC",LEFT(B397,3)="UND"),"Y","")</f>
        <v>Y</v>
      </c>
      <c r="P397" s="15">
        <v>2019</v>
      </c>
      <c r="Q397" s="9">
        <v>2023</v>
      </c>
    </row>
    <row r="398" spans="1:17" x14ac:dyDescent="0.25">
      <c r="A398" s="10" t="s">
        <v>33</v>
      </c>
      <c r="B398" s="10" t="s">
        <v>131</v>
      </c>
      <c r="C398" s="11" t="s">
        <v>489</v>
      </c>
      <c r="D398" s="10" t="s">
        <v>482</v>
      </c>
      <c r="E398" s="11" t="s">
        <v>21</v>
      </c>
      <c r="F398" s="12">
        <v>0.11026515151515152</v>
      </c>
      <c r="G398" s="13">
        <v>0</v>
      </c>
      <c r="H398" s="13">
        <v>1.4114015151515151</v>
      </c>
      <c r="I398" s="12">
        <v>1.5216666666666665</v>
      </c>
      <c r="J398" s="13">
        <v>1.2779166666666666</v>
      </c>
      <c r="K398" s="13">
        <v>2.7995833333333331</v>
      </c>
      <c r="L398" s="11">
        <v>264</v>
      </c>
      <c r="M398" s="14">
        <f>L398/K398</f>
        <v>94.299746986158667</v>
      </c>
      <c r="N398" s="11" t="str">
        <f t="shared" si="6"/>
        <v>URBAN</v>
      </c>
      <c r="O398" s="11" t="str">
        <f>IF(OR(LEFT(B398,3)="BER",LEFT(B398,3)="DOR",LEFT(B398,3)="ELL",LEFT(B398,3)="GER",LEFT(B398,3)="MAC",LEFT(B398,3)="UND"),"Y","")</f>
        <v>Y</v>
      </c>
      <c r="P398" s="15">
        <v>2020</v>
      </c>
      <c r="Q398" s="9">
        <v>2023</v>
      </c>
    </row>
    <row r="399" spans="1:17" x14ac:dyDescent="0.25">
      <c r="A399" s="10" t="s">
        <v>33</v>
      </c>
      <c r="B399" s="10" t="s">
        <v>131</v>
      </c>
      <c r="C399" s="11" t="s">
        <v>490</v>
      </c>
      <c r="D399" s="10" t="s">
        <v>491</v>
      </c>
      <c r="E399" s="11" t="s">
        <v>21</v>
      </c>
      <c r="F399" s="12">
        <v>0.87189393939393944</v>
      </c>
      <c r="G399" s="13">
        <v>2.471590909090909E-2</v>
      </c>
      <c r="H399" s="13">
        <v>1.9692992424242424</v>
      </c>
      <c r="I399" s="12">
        <v>2.8659090909090907</v>
      </c>
      <c r="J399" s="13">
        <v>0.34914772727272725</v>
      </c>
      <c r="K399" s="13">
        <v>3.215056818181818</v>
      </c>
      <c r="L399" s="11">
        <v>490</v>
      </c>
      <c r="M399" s="14">
        <f>L399/K399</f>
        <v>152.40788194751261</v>
      </c>
      <c r="N399" s="11" t="str">
        <f t="shared" si="6"/>
        <v>URBAN</v>
      </c>
      <c r="O399" s="11" t="str">
        <f>IF(OR(LEFT(B399,3)="BER",LEFT(B399,3)="DOR",LEFT(B399,3)="ELL",LEFT(B399,3)="GER",LEFT(B399,3)="MAC",LEFT(B399,3)="UND"),"Y","")</f>
        <v>Y</v>
      </c>
      <c r="P399" s="15">
        <v>2020</v>
      </c>
      <c r="Q399" s="9">
        <v>2023</v>
      </c>
    </row>
    <row r="400" spans="1:17" x14ac:dyDescent="0.25">
      <c r="A400" s="10" t="s">
        <v>33</v>
      </c>
      <c r="B400" s="10" t="s">
        <v>131</v>
      </c>
      <c r="C400" s="11" t="s">
        <v>492</v>
      </c>
      <c r="D400" s="10" t="s">
        <v>491</v>
      </c>
      <c r="E400" s="11" t="s">
        <v>21</v>
      </c>
      <c r="F400" s="12">
        <v>1.7037689393939393</v>
      </c>
      <c r="G400" s="13">
        <v>0.5199242424242424</v>
      </c>
      <c r="H400" s="13">
        <v>2.1050757575757575</v>
      </c>
      <c r="I400" s="12">
        <v>4.3287689393939388</v>
      </c>
      <c r="J400" s="13">
        <v>0.12818181818181817</v>
      </c>
      <c r="K400" s="13">
        <v>4.4569507575757568</v>
      </c>
      <c r="L400" s="11">
        <v>1314</v>
      </c>
      <c r="M400" s="14">
        <f>L400/K400</f>
        <v>294.82039884926087</v>
      </c>
      <c r="N400" s="11" t="str">
        <f t="shared" si="6"/>
        <v>URBAN</v>
      </c>
      <c r="O400" s="11" t="str">
        <f>IF(OR(LEFT(B400,3)="BER",LEFT(B400,3)="DOR",LEFT(B400,3)="ELL",LEFT(B400,3)="GER",LEFT(B400,3)="MAC",LEFT(B400,3)="UND"),"Y","")</f>
        <v>Y</v>
      </c>
      <c r="P400" s="15">
        <v>2019</v>
      </c>
      <c r="Q400" s="9">
        <v>2023</v>
      </c>
    </row>
    <row r="401" spans="1:17" x14ac:dyDescent="0.25">
      <c r="A401" s="10" t="s">
        <v>33</v>
      </c>
      <c r="B401" s="10" t="s">
        <v>131</v>
      </c>
      <c r="C401" s="11" t="s">
        <v>493</v>
      </c>
      <c r="D401" s="10" t="s">
        <v>491</v>
      </c>
      <c r="E401" s="11" t="s">
        <v>21</v>
      </c>
      <c r="F401" s="12">
        <v>0.51359848484848492</v>
      </c>
      <c r="G401" s="13">
        <v>0</v>
      </c>
      <c r="H401" s="13">
        <v>0.77943181818181806</v>
      </c>
      <c r="I401" s="12">
        <v>1.293030303030303</v>
      </c>
      <c r="J401" s="13">
        <v>0.32410984848484847</v>
      </c>
      <c r="K401" s="13">
        <v>1.6171401515151516</v>
      </c>
      <c r="L401" s="11">
        <v>86</v>
      </c>
      <c r="M401" s="14">
        <f>L401/K401</f>
        <v>53.180300989635178</v>
      </c>
      <c r="N401" s="11" t="str">
        <f t="shared" si="6"/>
        <v>URBAN</v>
      </c>
      <c r="O401" s="11" t="str">
        <f>IF(OR(LEFT(B401,3)="BER",LEFT(B401,3)="DOR",LEFT(B401,3)="ELL",LEFT(B401,3)="GER",LEFT(B401,3)="MAC",LEFT(B401,3)="UND"),"Y","")</f>
        <v>Y</v>
      </c>
      <c r="P401" s="15">
        <v>2019</v>
      </c>
      <c r="Q401" s="9">
        <v>2023</v>
      </c>
    </row>
    <row r="402" spans="1:17" x14ac:dyDescent="0.25">
      <c r="A402" s="10" t="s">
        <v>33</v>
      </c>
      <c r="B402" s="10" t="s">
        <v>131</v>
      </c>
      <c r="C402" s="11" t="s">
        <v>494</v>
      </c>
      <c r="D402" s="10" t="s">
        <v>491</v>
      </c>
      <c r="E402" s="11" t="s">
        <v>21</v>
      </c>
      <c r="F402" s="12">
        <v>0.31628787878787878</v>
      </c>
      <c r="G402" s="13">
        <v>0</v>
      </c>
      <c r="H402" s="13">
        <v>1.8441856060606059</v>
      </c>
      <c r="I402" s="12">
        <v>2.1604734848484846</v>
      </c>
      <c r="J402" s="13">
        <v>0.47274621212121209</v>
      </c>
      <c r="K402" s="13">
        <v>2.6332196969696966</v>
      </c>
      <c r="L402" s="11">
        <v>141</v>
      </c>
      <c r="M402" s="14">
        <f>L402/K402</f>
        <v>53.546614497173358</v>
      </c>
      <c r="N402" s="11" t="str">
        <f t="shared" si="6"/>
        <v>URBAN</v>
      </c>
      <c r="O402" s="11" t="str">
        <f>IF(OR(LEFT(B402,3)="BER",LEFT(B402,3)="DOR",LEFT(B402,3)="ELL",LEFT(B402,3)="GER",LEFT(B402,3)="MAC",LEFT(B402,3)="UND"),"Y","")</f>
        <v>Y</v>
      </c>
      <c r="P402" s="15">
        <v>2019</v>
      </c>
      <c r="Q402" s="9">
        <v>2023</v>
      </c>
    </row>
    <row r="403" spans="1:17" x14ac:dyDescent="0.25">
      <c r="A403" s="10" t="s">
        <v>33</v>
      </c>
      <c r="B403" s="10" t="s">
        <v>131</v>
      </c>
      <c r="C403" s="11" t="s">
        <v>495</v>
      </c>
      <c r="D403" s="10" t="s">
        <v>491</v>
      </c>
      <c r="E403" s="11" t="s">
        <v>21</v>
      </c>
      <c r="F403" s="12">
        <v>2.4387500000000002</v>
      </c>
      <c r="G403" s="13">
        <v>0.71320075757575752</v>
      </c>
      <c r="H403" s="13">
        <v>2.365719696969697</v>
      </c>
      <c r="I403" s="12">
        <v>5.5176704545454545</v>
      </c>
      <c r="J403" s="13">
        <v>0.43681818181818183</v>
      </c>
      <c r="K403" s="13">
        <v>5.954488636363636</v>
      </c>
      <c r="L403" s="11">
        <v>353</v>
      </c>
      <c r="M403" s="14">
        <f>L403/K403</f>
        <v>59.283008425652923</v>
      </c>
      <c r="N403" s="11" t="str">
        <f t="shared" si="6"/>
        <v>URBAN</v>
      </c>
      <c r="O403" s="11" t="str">
        <f>IF(OR(LEFT(B403,3)="BER",LEFT(B403,3)="DOR",LEFT(B403,3)="ELL",LEFT(B403,3)="GER",LEFT(B403,3)="MAC",LEFT(B403,3)="UND"),"Y","")</f>
        <v>Y</v>
      </c>
      <c r="P403" s="15">
        <v>2019</v>
      </c>
      <c r="Q403" s="9">
        <v>2023</v>
      </c>
    </row>
    <row r="404" spans="1:17" x14ac:dyDescent="0.25">
      <c r="A404" s="10" t="s">
        <v>33</v>
      </c>
      <c r="B404" s="10" t="s">
        <v>131</v>
      </c>
      <c r="C404" s="11" t="s">
        <v>496</v>
      </c>
      <c r="D404" s="10" t="s">
        <v>491</v>
      </c>
      <c r="E404" s="11" t="s">
        <v>21</v>
      </c>
      <c r="F404" s="12">
        <v>1.4989204545454546</v>
      </c>
      <c r="G404" s="13">
        <v>0.10541666666666667</v>
      </c>
      <c r="H404" s="13">
        <v>2.4065151515151513</v>
      </c>
      <c r="I404" s="12">
        <v>4.0108522727272726</v>
      </c>
      <c r="J404" s="13">
        <v>0.71587121212121219</v>
      </c>
      <c r="K404" s="13">
        <v>4.7267234848484847</v>
      </c>
      <c r="L404" s="11">
        <v>287</v>
      </c>
      <c r="M404" s="14">
        <f>L404/K404</f>
        <v>60.7185931057695</v>
      </c>
      <c r="N404" s="11" t="str">
        <f t="shared" si="6"/>
        <v>URBAN</v>
      </c>
      <c r="O404" s="11" t="str">
        <f>IF(OR(LEFT(B404,3)="BER",LEFT(B404,3)="DOR",LEFT(B404,3)="ELL",LEFT(B404,3)="GER",LEFT(B404,3)="MAC",LEFT(B404,3)="UND"),"Y","")</f>
        <v>Y</v>
      </c>
      <c r="P404" s="15">
        <v>2019</v>
      </c>
      <c r="Q404" s="9">
        <v>2023</v>
      </c>
    </row>
    <row r="405" spans="1:17" x14ac:dyDescent="0.25">
      <c r="A405" s="10" t="s">
        <v>33</v>
      </c>
      <c r="B405" s="10" t="s">
        <v>131</v>
      </c>
      <c r="C405" s="11" t="s">
        <v>497</v>
      </c>
      <c r="D405" s="10" t="s">
        <v>491</v>
      </c>
      <c r="E405" s="11" t="s">
        <v>21</v>
      </c>
      <c r="F405" s="12">
        <v>4.0051515151515149</v>
      </c>
      <c r="G405" s="13">
        <v>0.40215909090909091</v>
      </c>
      <c r="H405" s="13">
        <v>3.1714204545454541</v>
      </c>
      <c r="I405" s="12">
        <v>7.5787310606060601</v>
      </c>
      <c r="J405" s="13">
        <v>1.8970833333333335</v>
      </c>
      <c r="K405" s="13">
        <v>9.4758143939393928</v>
      </c>
      <c r="L405" s="11">
        <v>371</v>
      </c>
      <c r="M405" s="14">
        <f>L405/K405</f>
        <v>39.152307609284406</v>
      </c>
      <c r="N405" s="11" t="str">
        <f t="shared" si="6"/>
        <v>URBAN</v>
      </c>
      <c r="O405" s="11" t="str">
        <f>IF(OR(LEFT(B405,3)="BER",LEFT(B405,3)="DOR",LEFT(B405,3)="ELL",LEFT(B405,3)="GER",LEFT(B405,3)="MAC",LEFT(B405,3)="UND"),"Y","")</f>
        <v>Y</v>
      </c>
      <c r="P405" s="15">
        <v>2019</v>
      </c>
      <c r="Q405" s="9">
        <v>2023</v>
      </c>
    </row>
    <row r="406" spans="1:17" x14ac:dyDescent="0.25">
      <c r="A406" s="10" t="s">
        <v>33</v>
      </c>
      <c r="B406" s="10" t="s">
        <v>131</v>
      </c>
      <c r="C406" s="11" t="s">
        <v>498</v>
      </c>
      <c r="D406" s="10" t="s">
        <v>491</v>
      </c>
      <c r="E406" s="11" t="s">
        <v>21</v>
      </c>
      <c r="F406" s="12">
        <v>2.3529166666666668</v>
      </c>
      <c r="G406" s="13">
        <v>0.13234848484848483</v>
      </c>
      <c r="H406" s="13">
        <v>1.6170643939393941</v>
      </c>
      <c r="I406" s="12">
        <v>4.1023295454545456</v>
      </c>
      <c r="J406" s="13">
        <v>0.8384848484848485</v>
      </c>
      <c r="K406" s="13">
        <v>4.9408143939393945</v>
      </c>
      <c r="L406" s="11">
        <v>568</v>
      </c>
      <c r="M406" s="14">
        <f>L406/K406</f>
        <v>114.96080498322951</v>
      </c>
      <c r="N406" s="11" t="str">
        <f t="shared" si="6"/>
        <v>URBAN</v>
      </c>
      <c r="O406" s="11" t="str">
        <f>IF(OR(LEFT(B406,3)="BER",LEFT(B406,3)="DOR",LEFT(B406,3)="ELL",LEFT(B406,3)="GER",LEFT(B406,3)="MAC",LEFT(B406,3)="UND"),"Y","")</f>
        <v>Y</v>
      </c>
      <c r="P406" s="15">
        <v>2019</v>
      </c>
      <c r="Q406" s="9">
        <v>2023</v>
      </c>
    </row>
    <row r="407" spans="1:17" x14ac:dyDescent="0.25">
      <c r="A407" s="10" t="s">
        <v>33</v>
      </c>
      <c r="B407" s="10" t="s">
        <v>131</v>
      </c>
      <c r="C407" s="11" t="s">
        <v>499</v>
      </c>
      <c r="D407" s="10" t="s">
        <v>491</v>
      </c>
      <c r="E407" s="11" t="s">
        <v>21</v>
      </c>
      <c r="F407" s="12">
        <v>3.2579734848484847</v>
      </c>
      <c r="G407" s="13">
        <v>0.1850189393939394</v>
      </c>
      <c r="H407" s="13">
        <v>2.040681818181818</v>
      </c>
      <c r="I407" s="12">
        <v>5.4836742424242422</v>
      </c>
      <c r="J407" s="13">
        <v>0.20231060606060602</v>
      </c>
      <c r="K407" s="13">
        <v>5.6859848484848481</v>
      </c>
      <c r="L407" s="11">
        <v>363</v>
      </c>
      <c r="M407" s="14">
        <f>L407/K407</f>
        <v>63.841183132369601</v>
      </c>
      <c r="N407" s="11" t="str">
        <f t="shared" si="6"/>
        <v>URBAN</v>
      </c>
      <c r="O407" s="11" t="str">
        <f>IF(OR(LEFT(B407,3)="BER",LEFT(B407,3)="DOR",LEFT(B407,3)="ELL",LEFT(B407,3)="GER",LEFT(B407,3)="MAC",LEFT(B407,3)="UND"),"Y","")</f>
        <v>Y</v>
      </c>
      <c r="P407" s="15">
        <v>2019</v>
      </c>
      <c r="Q407" s="9">
        <v>2023</v>
      </c>
    </row>
    <row r="408" spans="1:17" x14ac:dyDescent="0.25">
      <c r="A408" s="10" t="s">
        <v>33</v>
      </c>
      <c r="B408" s="10" t="s">
        <v>34</v>
      </c>
      <c r="C408" s="11" t="s">
        <v>500</v>
      </c>
      <c r="D408" s="10" t="s">
        <v>501</v>
      </c>
      <c r="E408" s="11" t="s">
        <v>21</v>
      </c>
      <c r="F408" s="12">
        <v>1.6150946969696971</v>
      </c>
      <c r="G408" s="16">
        <v>0</v>
      </c>
      <c r="H408" s="12">
        <v>1.4143181818181818</v>
      </c>
      <c r="I408" s="12">
        <v>3.0294128787878791</v>
      </c>
      <c r="J408" s="13">
        <v>0.39308712121212119</v>
      </c>
      <c r="K408" s="12">
        <v>3.4225000000000003</v>
      </c>
      <c r="L408" s="11">
        <v>1086</v>
      </c>
      <c r="M408" s="14">
        <f>L408/K408</f>
        <v>317.31190650109568</v>
      </c>
      <c r="N408" s="11" t="str">
        <f t="shared" si="6"/>
        <v>URBAN</v>
      </c>
      <c r="O408" s="11" t="str">
        <f>IF(OR(LEFT(B408,3)="BER",LEFT(B408,3)="DOR",LEFT(B408,3)="ELL",LEFT(B408,3)="GER",LEFT(B408,3)="MAC",LEFT(B408,3)="UND"),"Y","")</f>
        <v>Y</v>
      </c>
      <c r="P408" s="15">
        <v>2018</v>
      </c>
      <c r="Q408" s="9">
        <v>2022</v>
      </c>
    </row>
    <row r="409" spans="1:17" x14ac:dyDescent="0.25">
      <c r="A409" s="10" t="s">
        <v>33</v>
      </c>
      <c r="B409" s="10" t="s">
        <v>34</v>
      </c>
      <c r="C409" s="11" t="s">
        <v>502</v>
      </c>
      <c r="D409" s="10" t="s">
        <v>501</v>
      </c>
      <c r="E409" s="11" t="s">
        <v>21</v>
      </c>
      <c r="F409" s="12">
        <v>0.14287878787878788</v>
      </c>
      <c r="G409" s="16">
        <v>0</v>
      </c>
      <c r="H409" s="12">
        <v>0.47793560606060603</v>
      </c>
      <c r="I409" s="12">
        <v>0.62081439393939397</v>
      </c>
      <c r="J409" s="13">
        <v>1.3896212121212121</v>
      </c>
      <c r="K409" s="12">
        <v>2.0104356060606063</v>
      </c>
      <c r="L409" s="11">
        <v>163</v>
      </c>
      <c r="M409" s="14">
        <f>L409/K409</f>
        <v>81.07695641115015</v>
      </c>
      <c r="N409" s="11" t="str">
        <f t="shared" si="6"/>
        <v>URBAN</v>
      </c>
      <c r="O409" s="11" t="str">
        <f>IF(OR(LEFT(B409,3)="BER",LEFT(B409,3)="DOR",LEFT(B409,3)="ELL",LEFT(B409,3)="GER",LEFT(B409,3)="MAC",LEFT(B409,3)="UND"),"Y","")</f>
        <v>Y</v>
      </c>
      <c r="P409" s="15">
        <v>2018</v>
      </c>
      <c r="Q409" s="9">
        <v>2022</v>
      </c>
    </row>
    <row r="410" spans="1:17" x14ac:dyDescent="0.25">
      <c r="A410" s="10" t="s">
        <v>33</v>
      </c>
      <c r="B410" s="10" t="s">
        <v>34</v>
      </c>
      <c r="C410" s="11" t="s">
        <v>503</v>
      </c>
      <c r="D410" s="10" t="s">
        <v>501</v>
      </c>
      <c r="E410" s="11" t="s">
        <v>21</v>
      </c>
      <c r="F410" s="12">
        <v>2.3701325757575757</v>
      </c>
      <c r="G410" s="16">
        <v>0.2321590909090909</v>
      </c>
      <c r="H410" s="12">
        <v>2.1568371212121211</v>
      </c>
      <c r="I410" s="12">
        <v>4.7591287878787876</v>
      </c>
      <c r="J410" s="13">
        <v>0.86515151515151512</v>
      </c>
      <c r="K410" s="12">
        <v>5.6242803030303028</v>
      </c>
      <c r="L410" s="11">
        <v>853</v>
      </c>
      <c r="M410" s="14">
        <f>L410/K410</f>
        <v>151.66384924670498</v>
      </c>
      <c r="N410" s="11" t="str">
        <f t="shared" si="6"/>
        <v>URBAN</v>
      </c>
      <c r="O410" s="11" t="str">
        <f>IF(OR(LEFT(B410,3)="BER",LEFT(B410,3)="DOR",LEFT(B410,3)="ELL",LEFT(B410,3)="GER",LEFT(B410,3)="MAC",LEFT(B410,3)="UND"),"Y","")</f>
        <v>Y</v>
      </c>
      <c r="P410" s="15">
        <v>2018</v>
      </c>
      <c r="Q410" s="9">
        <v>2022</v>
      </c>
    </row>
    <row r="411" spans="1:17" x14ac:dyDescent="0.25">
      <c r="A411" s="10" t="s">
        <v>33</v>
      </c>
      <c r="B411" s="10" t="s">
        <v>34</v>
      </c>
      <c r="C411" s="11" t="s">
        <v>504</v>
      </c>
      <c r="D411" s="10" t="s">
        <v>501</v>
      </c>
      <c r="E411" s="11" t="s">
        <v>21</v>
      </c>
      <c r="F411" s="12">
        <v>0.2906439393939394</v>
      </c>
      <c r="G411" s="16">
        <v>0</v>
      </c>
      <c r="H411" s="12">
        <v>0.78346590909090907</v>
      </c>
      <c r="I411" s="12">
        <v>1.0741098484848484</v>
      </c>
      <c r="J411" s="13">
        <v>3.7992613636363632</v>
      </c>
      <c r="K411" s="12">
        <v>4.8733712121212118</v>
      </c>
      <c r="L411" s="11">
        <v>89</v>
      </c>
      <c r="M411" s="14">
        <f>L411/K411</f>
        <v>18.262511950379693</v>
      </c>
      <c r="N411" s="11" t="str">
        <f t="shared" si="6"/>
        <v>RURAL</v>
      </c>
      <c r="O411" s="11" t="str">
        <f>IF(OR(LEFT(B411,3)="BER",LEFT(B411,3)="DOR",LEFT(B411,3)="ELL",LEFT(B411,3)="GER",LEFT(B411,3)="MAC",LEFT(B411,3)="UND"),"Y","")</f>
        <v>Y</v>
      </c>
      <c r="P411" s="15">
        <v>2018</v>
      </c>
      <c r="Q411" s="9">
        <v>2022</v>
      </c>
    </row>
    <row r="412" spans="1:17" x14ac:dyDescent="0.25">
      <c r="A412" s="10" t="s">
        <v>33</v>
      </c>
      <c r="B412" s="10" t="s">
        <v>34</v>
      </c>
      <c r="C412" s="11" t="s">
        <v>505</v>
      </c>
      <c r="D412" s="10" t="s">
        <v>501</v>
      </c>
      <c r="E412" s="11" t="s">
        <v>21</v>
      </c>
      <c r="F412" s="12">
        <v>0.43687499999999996</v>
      </c>
      <c r="G412" s="16">
        <v>0</v>
      </c>
      <c r="H412" s="12">
        <v>2.8199431818181817</v>
      </c>
      <c r="I412" s="12">
        <v>3.2568181818181818</v>
      </c>
      <c r="J412" s="13">
        <v>0.33943181818181817</v>
      </c>
      <c r="K412" s="12">
        <v>3.5962499999999999</v>
      </c>
      <c r="L412" s="11">
        <v>297</v>
      </c>
      <c r="M412" s="14">
        <f>L412/K412</f>
        <v>82.586027111574552</v>
      </c>
      <c r="N412" s="11" t="str">
        <f t="shared" si="6"/>
        <v>URBAN</v>
      </c>
      <c r="O412" s="11" t="str">
        <f>IF(OR(LEFT(B412,3)="BER",LEFT(B412,3)="DOR",LEFT(B412,3)="ELL",LEFT(B412,3)="GER",LEFT(B412,3)="MAC",LEFT(B412,3)="UND"),"Y","")</f>
        <v>Y</v>
      </c>
      <c r="P412" s="15">
        <v>2018</v>
      </c>
      <c r="Q412" s="9">
        <v>2022</v>
      </c>
    </row>
    <row r="413" spans="1:17" x14ac:dyDescent="0.25">
      <c r="A413" s="10" t="s">
        <v>33</v>
      </c>
      <c r="B413" s="10" t="s">
        <v>34</v>
      </c>
      <c r="C413" s="11" t="s">
        <v>506</v>
      </c>
      <c r="D413" s="10" t="s">
        <v>501</v>
      </c>
      <c r="E413" s="11" t="s">
        <v>21</v>
      </c>
      <c r="F413" s="12">
        <v>0.38187499999999996</v>
      </c>
      <c r="G413" s="16">
        <v>0</v>
      </c>
      <c r="H413" s="12">
        <v>2.628541666666667</v>
      </c>
      <c r="I413" s="12">
        <v>3.0104166666666665</v>
      </c>
      <c r="J413" s="13">
        <v>0.48297348484848485</v>
      </c>
      <c r="K413" s="12">
        <v>3.4933901515151513</v>
      </c>
      <c r="L413" s="11">
        <v>342</v>
      </c>
      <c r="M413" s="14">
        <f>L413/K413</f>
        <v>97.899171053558945</v>
      </c>
      <c r="N413" s="11" t="str">
        <f t="shared" si="6"/>
        <v>URBAN</v>
      </c>
      <c r="O413" s="11" t="str">
        <f>IF(OR(LEFT(B413,3)="BER",LEFT(B413,3)="DOR",LEFT(B413,3)="ELL",LEFT(B413,3)="GER",LEFT(B413,3)="MAC",LEFT(B413,3)="UND"),"Y","")</f>
        <v>Y</v>
      </c>
      <c r="P413" s="15">
        <v>2018</v>
      </c>
      <c r="Q413" s="9">
        <v>2022</v>
      </c>
    </row>
    <row r="414" spans="1:17" x14ac:dyDescent="0.25">
      <c r="A414" s="10" t="s">
        <v>33</v>
      </c>
      <c r="B414" s="10" t="s">
        <v>34</v>
      </c>
      <c r="C414" s="11" t="s">
        <v>507</v>
      </c>
      <c r="D414" s="10" t="s">
        <v>501</v>
      </c>
      <c r="E414" s="11" t="s">
        <v>21</v>
      </c>
      <c r="F414" s="12">
        <v>0</v>
      </c>
      <c r="G414" s="16">
        <v>0</v>
      </c>
      <c r="H414" s="12">
        <v>0.52971590909090915</v>
      </c>
      <c r="I414" s="12">
        <v>0.52971590909090915</v>
      </c>
      <c r="J414" s="13">
        <v>1.0616287878787878</v>
      </c>
      <c r="K414" s="12">
        <v>1.5913446969696969</v>
      </c>
      <c r="L414" s="11">
        <v>555</v>
      </c>
      <c r="M414" s="14">
        <f>L414/K414</f>
        <v>348.7616485962177</v>
      </c>
      <c r="N414" s="11" t="str">
        <f t="shared" si="6"/>
        <v>URBAN</v>
      </c>
      <c r="O414" s="11" t="str">
        <f>IF(OR(LEFT(B414,3)="BER",LEFT(B414,3)="DOR",LEFT(B414,3)="ELL",LEFT(B414,3)="GER",LEFT(B414,3)="MAC",LEFT(B414,3)="UND"),"Y","")</f>
        <v>Y</v>
      </c>
      <c r="P414" s="15">
        <v>2018</v>
      </c>
      <c r="Q414" s="9">
        <v>2022</v>
      </c>
    </row>
    <row r="415" spans="1:17" x14ac:dyDescent="0.25">
      <c r="A415" s="10" t="s">
        <v>33</v>
      </c>
      <c r="B415" s="10" t="s">
        <v>34</v>
      </c>
      <c r="C415" s="11" t="s">
        <v>508</v>
      </c>
      <c r="D415" s="10" t="s">
        <v>501</v>
      </c>
      <c r="E415" s="11" t="s">
        <v>21</v>
      </c>
      <c r="F415" s="12">
        <v>5.3977272727272728E-3</v>
      </c>
      <c r="G415" s="16">
        <v>0</v>
      </c>
      <c r="H415" s="12">
        <v>0.5811174242424243</v>
      </c>
      <c r="I415" s="12">
        <v>0.58651515151515154</v>
      </c>
      <c r="J415" s="13">
        <v>0.1656439393939394</v>
      </c>
      <c r="K415" s="12">
        <v>0.75215909090909094</v>
      </c>
      <c r="L415" s="11">
        <v>39</v>
      </c>
      <c r="M415" s="14">
        <f>L415/K415</f>
        <v>51.850732739084449</v>
      </c>
      <c r="N415" s="11" t="str">
        <f t="shared" si="6"/>
        <v>URBAN</v>
      </c>
      <c r="O415" s="11" t="str">
        <f>IF(OR(LEFT(B415,3)="BER",LEFT(B415,3)="DOR",LEFT(B415,3)="ELL",LEFT(B415,3)="GER",LEFT(B415,3)="MAC",LEFT(B415,3)="UND"),"Y","")</f>
        <v>Y</v>
      </c>
      <c r="P415" s="15">
        <v>2018</v>
      </c>
      <c r="Q415" s="9">
        <v>2022</v>
      </c>
    </row>
    <row r="416" spans="1:17" x14ac:dyDescent="0.25">
      <c r="A416" s="10" t="s">
        <v>33</v>
      </c>
      <c r="B416" s="10" t="s">
        <v>34</v>
      </c>
      <c r="C416" s="11" t="s">
        <v>509</v>
      </c>
      <c r="D416" s="10" t="s">
        <v>501</v>
      </c>
      <c r="E416" s="11" t="s">
        <v>21</v>
      </c>
      <c r="F416" s="12">
        <v>0.98642045454545457</v>
      </c>
      <c r="G416" s="16">
        <v>0</v>
      </c>
      <c r="H416" s="12">
        <v>1.8246022727272726</v>
      </c>
      <c r="I416" s="12">
        <v>2.8110227272727273</v>
      </c>
      <c r="J416" s="13">
        <v>0.43785984848484849</v>
      </c>
      <c r="K416" s="12">
        <v>3.2488825757575759</v>
      </c>
      <c r="L416" s="11">
        <v>600</v>
      </c>
      <c r="M416" s="14">
        <f>L416/K416</f>
        <v>184.67888143359312</v>
      </c>
      <c r="N416" s="11" t="str">
        <f t="shared" si="6"/>
        <v>URBAN</v>
      </c>
      <c r="O416" s="11" t="str">
        <f>IF(OR(LEFT(B416,3)="BER",LEFT(B416,3)="DOR",LEFT(B416,3)="ELL",LEFT(B416,3)="GER",LEFT(B416,3)="MAC",LEFT(B416,3)="UND"),"Y","")</f>
        <v>Y</v>
      </c>
      <c r="P416" s="15">
        <v>2018</v>
      </c>
      <c r="Q416" s="9">
        <v>2022</v>
      </c>
    </row>
    <row r="417" spans="1:17" x14ac:dyDescent="0.25">
      <c r="A417" s="10" t="s">
        <v>17</v>
      </c>
      <c r="B417" s="10" t="s">
        <v>18</v>
      </c>
      <c r="C417" s="11" t="s">
        <v>510</v>
      </c>
      <c r="D417" s="10" t="s">
        <v>511</v>
      </c>
      <c r="E417" s="11" t="s">
        <v>21</v>
      </c>
      <c r="F417" s="12">
        <v>0.82581439393939393</v>
      </c>
      <c r="G417" s="13">
        <v>0</v>
      </c>
      <c r="H417" s="13">
        <v>1.3478030303030302</v>
      </c>
      <c r="I417" s="12">
        <v>2.1736174242424244</v>
      </c>
      <c r="J417" s="13">
        <v>0.29695075757575762</v>
      </c>
      <c r="K417" s="13">
        <v>2.4705681818181819</v>
      </c>
      <c r="L417" s="11">
        <v>494</v>
      </c>
      <c r="M417" s="14">
        <f>L417/K417</f>
        <v>199.9540039556598</v>
      </c>
      <c r="N417" s="11" t="str">
        <f t="shared" si="6"/>
        <v>URBAN</v>
      </c>
      <c r="O417" s="11" t="str">
        <f>IF(OR(LEFT(B417,3)="BER",LEFT(B417,3)="DOR",LEFT(B417,3)="ELL",LEFT(B417,3)="GER",LEFT(B417,3)="MAC",LEFT(B417,3)="UND"),"Y","")</f>
        <v>Y</v>
      </c>
      <c r="P417" s="15">
        <v>2019</v>
      </c>
      <c r="Q417" s="9">
        <v>2023</v>
      </c>
    </row>
    <row r="418" spans="1:17" x14ac:dyDescent="0.25">
      <c r="A418" s="10" t="s">
        <v>17</v>
      </c>
      <c r="B418" s="10" t="s">
        <v>18</v>
      </c>
      <c r="C418" s="11" t="s">
        <v>512</v>
      </c>
      <c r="D418" s="10" t="s">
        <v>511</v>
      </c>
      <c r="E418" s="11" t="s">
        <v>21</v>
      </c>
      <c r="F418" s="12">
        <v>0.10962121212121212</v>
      </c>
      <c r="G418" s="13">
        <v>0</v>
      </c>
      <c r="H418" s="13">
        <v>0.47695075757575761</v>
      </c>
      <c r="I418" s="12">
        <v>0.58657196969696979</v>
      </c>
      <c r="J418" s="13">
        <v>0.22556818181818181</v>
      </c>
      <c r="K418" s="13">
        <v>0.81214015151515162</v>
      </c>
      <c r="L418" s="11">
        <v>133</v>
      </c>
      <c r="M418" s="14">
        <f>L418/K418</f>
        <v>163.76483757375058</v>
      </c>
      <c r="N418" s="11" t="str">
        <f t="shared" si="6"/>
        <v>URBAN</v>
      </c>
      <c r="O418" s="11" t="str">
        <f>IF(OR(LEFT(B418,3)="BER",LEFT(B418,3)="DOR",LEFT(B418,3)="ELL",LEFT(B418,3)="GER",LEFT(B418,3)="MAC",LEFT(B418,3)="UND"),"Y","")</f>
        <v>Y</v>
      </c>
      <c r="P418" s="15">
        <v>2019</v>
      </c>
      <c r="Q418" s="9">
        <v>2023</v>
      </c>
    </row>
    <row r="419" spans="1:17" x14ac:dyDescent="0.25">
      <c r="A419" s="10" t="s">
        <v>17</v>
      </c>
      <c r="B419" s="10" t="s">
        <v>18</v>
      </c>
      <c r="C419" s="11" t="s">
        <v>513</v>
      </c>
      <c r="D419" s="10" t="s">
        <v>511</v>
      </c>
      <c r="E419" s="11" t="s">
        <v>21</v>
      </c>
      <c r="F419" s="12">
        <v>2.0938068181818181</v>
      </c>
      <c r="G419" s="13">
        <v>0.35445075757575756</v>
      </c>
      <c r="H419" s="13">
        <v>1.8919886363636365</v>
      </c>
      <c r="I419" s="12">
        <v>4.3402462121212118</v>
      </c>
      <c r="J419" s="13">
        <v>0.7801893939393939</v>
      </c>
      <c r="K419" s="13">
        <v>5.1204356060606058</v>
      </c>
      <c r="L419" s="11">
        <v>791</v>
      </c>
      <c r="M419" s="14">
        <f>L419/K419</f>
        <v>154.47904452968092</v>
      </c>
      <c r="N419" s="11" t="str">
        <f t="shared" si="6"/>
        <v>URBAN</v>
      </c>
      <c r="O419" s="11" t="str">
        <f>IF(OR(LEFT(B419,3)="BER",LEFT(B419,3)="DOR",LEFT(B419,3)="ELL",LEFT(B419,3)="GER",LEFT(B419,3)="MAC",LEFT(B419,3)="UND"),"Y","")</f>
        <v>Y</v>
      </c>
      <c r="P419" s="15">
        <v>2019</v>
      </c>
      <c r="Q419" s="9">
        <v>2023</v>
      </c>
    </row>
    <row r="420" spans="1:17" x14ac:dyDescent="0.25">
      <c r="A420" s="10" t="s">
        <v>17</v>
      </c>
      <c r="B420" s="10" t="s">
        <v>18</v>
      </c>
      <c r="C420" s="11" t="s">
        <v>514</v>
      </c>
      <c r="D420" s="10" t="s">
        <v>511</v>
      </c>
      <c r="E420" s="11" t="s">
        <v>21</v>
      </c>
      <c r="F420" s="12">
        <v>1.9921780303030305</v>
      </c>
      <c r="G420" s="13">
        <v>0.34763257575757578</v>
      </c>
      <c r="H420" s="13">
        <v>2.1783143939393939</v>
      </c>
      <c r="I420" s="12">
        <v>4.5181250000000004</v>
      </c>
      <c r="J420" s="13">
        <v>0.32231060606060608</v>
      </c>
      <c r="K420" s="13">
        <v>4.8404356060606064</v>
      </c>
      <c r="L420" s="11">
        <v>691</v>
      </c>
      <c r="M420" s="14">
        <f>L420/K420</f>
        <v>142.75574684534871</v>
      </c>
      <c r="N420" s="11" t="str">
        <f t="shared" si="6"/>
        <v>URBAN</v>
      </c>
      <c r="O420" s="11" t="str">
        <f>IF(OR(LEFT(B420,3)="BER",LEFT(B420,3)="DOR",LEFT(B420,3)="ELL",LEFT(B420,3)="GER",LEFT(B420,3)="MAC",LEFT(B420,3)="UND"),"Y","")</f>
        <v>Y</v>
      </c>
      <c r="P420" s="15">
        <v>2019</v>
      </c>
      <c r="Q420" s="9">
        <v>2023</v>
      </c>
    </row>
    <row r="421" spans="1:17" x14ac:dyDescent="0.25">
      <c r="A421" s="10" t="s">
        <v>17</v>
      </c>
      <c r="B421" s="10" t="s">
        <v>18</v>
      </c>
      <c r="C421" s="11" t="s">
        <v>515</v>
      </c>
      <c r="D421" s="10" t="s">
        <v>511</v>
      </c>
      <c r="E421" s="11" t="s">
        <v>21</v>
      </c>
      <c r="F421" s="12">
        <v>1.0963068181818181</v>
      </c>
      <c r="G421" s="13">
        <v>0.27691287878787879</v>
      </c>
      <c r="H421" s="13">
        <v>1.5445454545454544</v>
      </c>
      <c r="I421" s="12">
        <v>2.9177651515151513</v>
      </c>
      <c r="J421" s="13">
        <v>0.66018939393939402</v>
      </c>
      <c r="K421" s="13">
        <v>3.5779545454545452</v>
      </c>
      <c r="L421" s="11">
        <v>686</v>
      </c>
      <c r="M421" s="14">
        <f>L421/K421</f>
        <v>191.7296576256114</v>
      </c>
      <c r="N421" s="11" t="str">
        <f t="shared" si="6"/>
        <v>URBAN</v>
      </c>
      <c r="O421" s="11" t="str">
        <f>IF(OR(LEFT(B421,3)="BER",LEFT(B421,3)="DOR",LEFT(B421,3)="ELL",LEFT(B421,3)="GER",LEFT(B421,3)="MAC",LEFT(B421,3)="UND"),"Y","")</f>
        <v>Y</v>
      </c>
      <c r="P421" s="15">
        <v>2019</v>
      </c>
      <c r="Q421" s="9">
        <v>2023</v>
      </c>
    </row>
    <row r="422" spans="1:17" x14ac:dyDescent="0.25">
      <c r="A422" s="10" t="s">
        <v>33</v>
      </c>
      <c r="B422" s="10" t="s">
        <v>131</v>
      </c>
      <c r="C422" s="11" t="s">
        <v>516</v>
      </c>
      <c r="D422" s="10" t="s">
        <v>517</v>
      </c>
      <c r="E422" s="11" t="s">
        <v>170</v>
      </c>
      <c r="F422" s="12">
        <v>1.9282765151515151</v>
      </c>
      <c r="G422" s="16">
        <v>0.13992424242424242</v>
      </c>
      <c r="H422" s="12">
        <v>3.487765151515152</v>
      </c>
      <c r="I422" s="12">
        <v>5.5559659090909088</v>
      </c>
      <c r="J422" s="13">
        <v>2.7689015151515148</v>
      </c>
      <c r="K422" s="12">
        <v>8.3248674242424237</v>
      </c>
      <c r="L422" s="11">
        <v>98</v>
      </c>
      <c r="M422" s="14">
        <f>L422/K422</f>
        <v>11.771959240410144</v>
      </c>
      <c r="N422" s="11" t="str">
        <f t="shared" si="6"/>
        <v>RURAL</v>
      </c>
      <c r="O422" s="11" t="str">
        <f>IF(OR(LEFT(B422,3)="BER",LEFT(B422,3)="DOR",LEFT(B422,3)="ELL",LEFT(B422,3)="GER",LEFT(B422,3)="MAC",LEFT(B422,3)="UND"),"Y","")</f>
        <v>Y</v>
      </c>
      <c r="P422" s="15">
        <v>2016</v>
      </c>
      <c r="Q422" s="9">
        <v>2022</v>
      </c>
    </row>
    <row r="423" spans="1:17" x14ac:dyDescent="0.25">
      <c r="A423" s="10" t="s">
        <v>33</v>
      </c>
      <c r="B423" s="10" t="s">
        <v>131</v>
      </c>
      <c r="C423" s="11" t="s">
        <v>518</v>
      </c>
      <c r="D423" s="10" t="s">
        <v>517</v>
      </c>
      <c r="E423" s="11" t="s">
        <v>170</v>
      </c>
      <c r="F423" s="12">
        <v>0</v>
      </c>
      <c r="G423" s="16">
        <v>0</v>
      </c>
      <c r="H423" s="12">
        <v>0.96776515151515152</v>
      </c>
      <c r="I423" s="12">
        <v>0.96776515151515152</v>
      </c>
      <c r="J423" s="13">
        <v>0.88297348484848492</v>
      </c>
      <c r="K423" s="12">
        <v>1.8507386363636364</v>
      </c>
      <c r="L423" s="11">
        <v>21</v>
      </c>
      <c r="M423" s="14">
        <f>L423/K423</f>
        <v>11.346820986706781</v>
      </c>
      <c r="N423" s="11" t="str">
        <f t="shared" si="6"/>
        <v>RURAL</v>
      </c>
      <c r="O423" s="11" t="str">
        <f>IF(OR(LEFT(B423,3)="BER",LEFT(B423,3)="DOR",LEFT(B423,3)="ELL",LEFT(B423,3)="GER",LEFT(B423,3)="MAC",LEFT(B423,3)="UND"),"Y","")</f>
        <v>Y</v>
      </c>
      <c r="P423" s="15">
        <v>2016</v>
      </c>
      <c r="Q423" s="9">
        <v>2022</v>
      </c>
    </row>
    <row r="424" spans="1:17" x14ac:dyDescent="0.25">
      <c r="A424" s="10" t="s">
        <v>33</v>
      </c>
      <c r="B424" s="10" t="s">
        <v>131</v>
      </c>
      <c r="C424" s="11" t="s">
        <v>519</v>
      </c>
      <c r="D424" s="10" t="s">
        <v>517</v>
      </c>
      <c r="E424" s="11" t="s">
        <v>170</v>
      </c>
      <c r="F424" s="12">
        <v>0</v>
      </c>
      <c r="G424" s="16">
        <v>0</v>
      </c>
      <c r="H424" s="12">
        <v>0.30335227272727272</v>
      </c>
      <c r="I424" s="12">
        <v>0.30335227272727272</v>
      </c>
      <c r="J424" s="13">
        <v>1.3531818181818183</v>
      </c>
      <c r="K424" s="12">
        <v>1.6565340909090911</v>
      </c>
      <c r="L424" s="11">
        <v>2</v>
      </c>
      <c r="M424" s="14">
        <f>L424/K424</f>
        <v>1.2073400788886981</v>
      </c>
      <c r="N424" s="11" t="str">
        <f t="shared" si="6"/>
        <v>RURAL</v>
      </c>
      <c r="O424" s="11" t="str">
        <f>IF(OR(LEFT(B424,3)="BER",LEFT(B424,3)="DOR",LEFT(B424,3)="ELL",LEFT(B424,3)="GER",LEFT(B424,3)="MAC",LEFT(B424,3)="UND"),"Y","")</f>
        <v>Y</v>
      </c>
      <c r="P424" s="15">
        <v>2016</v>
      </c>
      <c r="Q424" s="9">
        <v>2022</v>
      </c>
    </row>
    <row r="425" spans="1:17" x14ac:dyDescent="0.25">
      <c r="A425" s="10" t="s">
        <v>33</v>
      </c>
      <c r="B425" s="10" t="s">
        <v>131</v>
      </c>
      <c r="C425" s="11" t="s">
        <v>520</v>
      </c>
      <c r="D425" s="10" t="s">
        <v>517</v>
      </c>
      <c r="E425" s="11" t="s">
        <v>170</v>
      </c>
      <c r="F425" s="12">
        <v>0.15034090909090908</v>
      </c>
      <c r="G425" s="16">
        <v>0</v>
      </c>
      <c r="H425" s="12">
        <v>1.5116477272727273</v>
      </c>
      <c r="I425" s="12">
        <v>1.6619886363636363</v>
      </c>
      <c r="J425" s="13">
        <v>0.75274621212121207</v>
      </c>
      <c r="K425" s="12">
        <v>2.4147348484848483</v>
      </c>
      <c r="L425" s="11">
        <v>29</v>
      </c>
      <c r="M425" s="14">
        <f>L425/K425</f>
        <v>12.009600150590598</v>
      </c>
      <c r="N425" s="11" t="str">
        <f t="shared" si="6"/>
        <v>RURAL</v>
      </c>
      <c r="O425" s="11" t="str">
        <f>IF(OR(LEFT(B425,3)="BER",LEFT(B425,3)="DOR",LEFT(B425,3)="ELL",LEFT(B425,3)="GER",LEFT(B425,3)="MAC",LEFT(B425,3)="UND"),"Y","")</f>
        <v>Y</v>
      </c>
      <c r="P425" s="15">
        <v>2016</v>
      </c>
      <c r="Q425" s="9">
        <v>2022</v>
      </c>
    </row>
    <row r="426" spans="1:17" x14ac:dyDescent="0.25">
      <c r="A426" s="10" t="s">
        <v>33</v>
      </c>
      <c r="B426" s="10" t="s">
        <v>131</v>
      </c>
      <c r="C426" s="11" t="s">
        <v>521</v>
      </c>
      <c r="D426" s="10" t="s">
        <v>517</v>
      </c>
      <c r="E426" s="11" t="s">
        <v>170</v>
      </c>
      <c r="F426" s="12">
        <v>0</v>
      </c>
      <c r="G426" s="16">
        <v>0</v>
      </c>
      <c r="H426" s="12">
        <v>0.67799242424242423</v>
      </c>
      <c r="I426" s="12">
        <v>0.67799242424242423</v>
      </c>
      <c r="J426" s="13">
        <v>1.7998863636363636</v>
      </c>
      <c r="K426" s="12">
        <v>2.4778787878787876</v>
      </c>
      <c r="L426" s="11">
        <v>25</v>
      </c>
      <c r="M426" s="14">
        <f>L426/K426</f>
        <v>10.089274795157149</v>
      </c>
      <c r="N426" s="11" t="str">
        <f t="shared" si="6"/>
        <v>RURAL</v>
      </c>
      <c r="O426" s="11" t="str">
        <f>IF(OR(LEFT(B426,3)="BER",LEFT(B426,3)="DOR",LEFT(B426,3)="ELL",LEFT(B426,3)="GER",LEFT(B426,3)="MAC",LEFT(B426,3)="UND"),"Y","")</f>
        <v>Y</v>
      </c>
      <c r="P426" s="15">
        <v>2016</v>
      </c>
      <c r="Q426" s="9">
        <v>2022</v>
      </c>
    </row>
    <row r="427" spans="1:17" x14ac:dyDescent="0.25">
      <c r="A427" s="10" t="s">
        <v>33</v>
      </c>
      <c r="B427" s="10" t="s">
        <v>131</v>
      </c>
      <c r="C427" s="11" t="s">
        <v>522</v>
      </c>
      <c r="D427" s="10" t="s">
        <v>517</v>
      </c>
      <c r="E427" s="11" t="s">
        <v>170</v>
      </c>
      <c r="F427" s="12">
        <v>0.65312499999999996</v>
      </c>
      <c r="G427" s="16">
        <v>0</v>
      </c>
      <c r="H427" s="12">
        <v>4.941950757575758</v>
      </c>
      <c r="I427" s="12">
        <v>5.5950757575757573</v>
      </c>
      <c r="J427" s="13">
        <v>0.89534090909090902</v>
      </c>
      <c r="K427" s="12">
        <v>6.4904166666666665</v>
      </c>
      <c r="L427" s="11">
        <v>91</v>
      </c>
      <c r="M427" s="14">
        <f>L427/K427</f>
        <v>14.020671502856777</v>
      </c>
      <c r="N427" s="11" t="str">
        <f t="shared" si="6"/>
        <v>RURAL</v>
      </c>
      <c r="O427" s="11" t="str">
        <f>IF(OR(LEFT(B427,3)="BER",LEFT(B427,3)="DOR",LEFT(B427,3)="ELL",LEFT(B427,3)="GER",LEFT(B427,3)="MAC",LEFT(B427,3)="UND"),"Y","")</f>
        <v>Y</v>
      </c>
      <c r="P427" s="15">
        <v>2016</v>
      </c>
      <c r="Q427" s="9">
        <v>2022</v>
      </c>
    </row>
    <row r="428" spans="1:17" x14ac:dyDescent="0.25">
      <c r="A428" s="10" t="s">
        <v>33</v>
      </c>
      <c r="B428" s="10" t="s">
        <v>141</v>
      </c>
      <c r="C428" s="11" t="s">
        <v>523</v>
      </c>
      <c r="D428" s="10" t="s">
        <v>524</v>
      </c>
      <c r="E428" s="11" t="s">
        <v>170</v>
      </c>
      <c r="F428" s="12">
        <v>8.6994128787878786</v>
      </c>
      <c r="G428" s="13">
        <v>0</v>
      </c>
      <c r="H428" s="13">
        <v>5.7529924242424242</v>
      </c>
      <c r="I428" s="12">
        <v>14.452405303030302</v>
      </c>
      <c r="J428" s="13">
        <v>12.562689393939394</v>
      </c>
      <c r="K428" s="13">
        <v>27.015094696969697</v>
      </c>
      <c r="L428" s="11">
        <v>737</v>
      </c>
      <c r="M428" s="14">
        <f>L428/K428</f>
        <v>27.281044477799657</v>
      </c>
      <c r="N428" s="11" t="str">
        <f t="shared" si="6"/>
        <v>RURAL</v>
      </c>
      <c r="O428" s="11" t="str">
        <f>IF(OR(LEFT(B428,3)="BER",LEFT(B428,3)="DOR",LEFT(B428,3)="ELL",LEFT(B428,3)="GER",LEFT(B428,3)="MAC",LEFT(B428,3)="UND"),"Y","")</f>
        <v>Y</v>
      </c>
      <c r="P428" s="11">
        <v>2018</v>
      </c>
      <c r="Q428" s="9">
        <v>2022</v>
      </c>
    </row>
    <row r="429" spans="1:17" x14ac:dyDescent="0.25">
      <c r="A429" s="10" t="s">
        <v>33</v>
      </c>
      <c r="B429" s="10" t="s">
        <v>141</v>
      </c>
      <c r="C429" s="11" t="s">
        <v>525</v>
      </c>
      <c r="D429" s="10" t="s">
        <v>524</v>
      </c>
      <c r="E429" s="11" t="s">
        <v>170</v>
      </c>
      <c r="F429" s="12">
        <v>3.221003787878788</v>
      </c>
      <c r="G429" s="13">
        <v>0</v>
      </c>
      <c r="H429" s="13">
        <v>2.0443181818181819</v>
      </c>
      <c r="I429" s="12">
        <v>5.26532196969697</v>
      </c>
      <c r="J429" s="13">
        <v>1.2055492424242422</v>
      </c>
      <c r="K429" s="13">
        <v>6.470871212121212</v>
      </c>
      <c r="L429" s="11">
        <v>193</v>
      </c>
      <c r="M429" s="14">
        <f>L429/K429</f>
        <v>29.825968354689724</v>
      </c>
      <c r="N429" s="11" t="str">
        <f t="shared" si="6"/>
        <v>RURAL</v>
      </c>
      <c r="O429" s="11" t="str">
        <f>IF(OR(LEFT(B429,3)="BER",LEFT(B429,3)="DOR",LEFT(B429,3)="ELL",LEFT(B429,3)="GER",LEFT(B429,3)="MAC",LEFT(B429,3)="UND"),"Y","")</f>
        <v>Y</v>
      </c>
      <c r="P429" s="11">
        <v>2018</v>
      </c>
      <c r="Q429" s="9">
        <v>2022</v>
      </c>
    </row>
    <row r="430" spans="1:17" x14ac:dyDescent="0.25">
      <c r="A430" s="10" t="s">
        <v>33</v>
      </c>
      <c r="B430" s="10" t="s">
        <v>141</v>
      </c>
      <c r="C430" s="11" t="s">
        <v>526</v>
      </c>
      <c r="D430" s="10" t="s">
        <v>524</v>
      </c>
      <c r="E430" s="11" t="s">
        <v>170</v>
      </c>
      <c r="F430" s="12">
        <v>3.9139393939393936</v>
      </c>
      <c r="G430" s="16">
        <v>0</v>
      </c>
      <c r="H430" s="12">
        <v>5.7960416666666665</v>
      </c>
      <c r="I430" s="12">
        <v>9.7099810606060597</v>
      </c>
      <c r="J430" s="13">
        <v>8.1715530303030288</v>
      </c>
      <c r="K430" s="12">
        <v>17.881534090909089</v>
      </c>
      <c r="L430" s="11">
        <v>542</v>
      </c>
      <c r="M430" s="14">
        <f>L430/K430</f>
        <v>30.310598477988027</v>
      </c>
      <c r="N430" s="11" t="str">
        <f t="shared" si="6"/>
        <v>RURAL</v>
      </c>
      <c r="O430" s="11" t="str">
        <f>IF(OR(LEFT(B430,3)="BER",LEFT(B430,3)="DOR",LEFT(B430,3)="ELL",LEFT(B430,3)="GER",LEFT(B430,3)="MAC",LEFT(B430,3)="UND"),"Y","")</f>
        <v>Y</v>
      </c>
      <c r="P430" s="11">
        <v>2018</v>
      </c>
      <c r="Q430" s="9">
        <v>2022</v>
      </c>
    </row>
    <row r="431" spans="1:17" x14ac:dyDescent="0.25">
      <c r="A431" s="10" t="s">
        <v>33</v>
      </c>
      <c r="B431" s="10" t="s">
        <v>141</v>
      </c>
      <c r="C431" s="11" t="s">
        <v>527</v>
      </c>
      <c r="D431" s="10" t="s">
        <v>524</v>
      </c>
      <c r="E431" s="11" t="s">
        <v>170</v>
      </c>
      <c r="F431" s="12">
        <v>11.519678030303028</v>
      </c>
      <c r="G431" s="16">
        <v>0.93895833333333345</v>
      </c>
      <c r="H431" s="12">
        <v>4.5318181818181822</v>
      </c>
      <c r="I431" s="12">
        <v>16.990454545454543</v>
      </c>
      <c r="J431" s="13">
        <v>3.7104166666666667</v>
      </c>
      <c r="K431" s="12">
        <v>20.700871212121211</v>
      </c>
      <c r="L431" s="11">
        <v>659</v>
      </c>
      <c r="M431" s="14">
        <f>L431/K431</f>
        <v>31.834408960243586</v>
      </c>
      <c r="N431" s="11" t="str">
        <f t="shared" si="6"/>
        <v>RURAL</v>
      </c>
      <c r="O431" s="11" t="str">
        <f>IF(OR(LEFT(B431,3)="BER",LEFT(B431,3)="DOR",LEFT(B431,3)="ELL",LEFT(B431,3)="GER",LEFT(B431,3)="MAC",LEFT(B431,3)="UND"),"Y","")</f>
        <v>Y</v>
      </c>
      <c r="P431" s="11">
        <v>2018</v>
      </c>
      <c r="Q431" s="9">
        <v>2022</v>
      </c>
    </row>
    <row r="432" spans="1:17" x14ac:dyDescent="0.25">
      <c r="A432" s="10" t="s">
        <v>33</v>
      </c>
      <c r="B432" s="10" t="s">
        <v>141</v>
      </c>
      <c r="C432" s="11" t="s">
        <v>528</v>
      </c>
      <c r="D432" s="10" t="s">
        <v>524</v>
      </c>
      <c r="E432" s="11" t="s">
        <v>170</v>
      </c>
      <c r="F432" s="12">
        <v>0</v>
      </c>
      <c r="G432" s="13">
        <v>0</v>
      </c>
      <c r="H432" s="13">
        <v>0.31395833333333334</v>
      </c>
      <c r="I432" s="12">
        <v>0.31395833333333334</v>
      </c>
      <c r="J432" s="13">
        <v>0.25986742424242421</v>
      </c>
      <c r="K432" s="13">
        <v>0.57382575757575749</v>
      </c>
      <c r="L432" s="11">
        <v>11</v>
      </c>
      <c r="M432" s="14">
        <f>L432/K432</f>
        <v>19.169582150637009</v>
      </c>
      <c r="N432" s="11" t="str">
        <f t="shared" si="6"/>
        <v>RURAL</v>
      </c>
      <c r="O432" s="11" t="str">
        <f>IF(OR(LEFT(B432,3)="BER",LEFT(B432,3)="DOR",LEFT(B432,3)="ELL",LEFT(B432,3)="GER",LEFT(B432,3)="MAC",LEFT(B432,3)="UND"),"Y","")</f>
        <v>Y</v>
      </c>
      <c r="P432" s="11">
        <v>2018</v>
      </c>
      <c r="Q432" s="9">
        <v>2022</v>
      </c>
    </row>
    <row r="433" spans="1:17" x14ac:dyDescent="0.25">
      <c r="A433" s="10" t="s">
        <v>33</v>
      </c>
      <c r="B433" s="10" t="s">
        <v>141</v>
      </c>
      <c r="C433" s="11" t="s">
        <v>529</v>
      </c>
      <c r="D433" s="10" t="s">
        <v>524</v>
      </c>
      <c r="E433" s="11" t="s">
        <v>170</v>
      </c>
      <c r="F433" s="12">
        <v>12.179526515151515</v>
      </c>
      <c r="G433" s="16">
        <v>0.58526515151515146</v>
      </c>
      <c r="H433" s="12">
        <v>4.7686553030303029</v>
      </c>
      <c r="I433" s="12">
        <v>17.533446969696971</v>
      </c>
      <c r="J433" s="13">
        <v>5.8756628787878791</v>
      </c>
      <c r="K433" s="12">
        <v>23.409109848484849</v>
      </c>
      <c r="L433" s="11">
        <v>964</v>
      </c>
      <c r="M433" s="14">
        <f>L433/K433</f>
        <v>41.180549206675394</v>
      </c>
      <c r="N433" s="11" t="str">
        <f t="shared" si="6"/>
        <v>URBAN</v>
      </c>
      <c r="O433" s="11" t="str">
        <f>IF(OR(LEFT(B433,3)="BER",LEFT(B433,3)="DOR",LEFT(B433,3)="ELL",LEFT(B433,3)="GER",LEFT(B433,3)="MAC",LEFT(B433,3)="UND"),"Y","")</f>
        <v>Y</v>
      </c>
      <c r="P433" s="11">
        <v>2018</v>
      </c>
      <c r="Q433" s="9">
        <v>2022</v>
      </c>
    </row>
    <row r="434" spans="1:17" x14ac:dyDescent="0.25">
      <c r="A434" s="10" t="s">
        <v>33</v>
      </c>
      <c r="B434" s="10" t="s">
        <v>141</v>
      </c>
      <c r="C434" s="11" t="s">
        <v>530</v>
      </c>
      <c r="D434" s="10" t="s">
        <v>524</v>
      </c>
      <c r="E434" s="11" t="s">
        <v>170</v>
      </c>
      <c r="F434" s="12">
        <v>0.96458333333333335</v>
      </c>
      <c r="G434" s="13">
        <v>9.5965909090909088E-2</v>
      </c>
      <c r="H434" s="13">
        <v>1.1935795454545455</v>
      </c>
      <c r="I434" s="12">
        <v>2.2541287878787877</v>
      </c>
      <c r="J434" s="13">
        <v>0.92589015151515153</v>
      </c>
      <c r="K434" s="13">
        <v>3.1800189393939391</v>
      </c>
      <c r="L434" s="11">
        <v>83</v>
      </c>
      <c r="M434" s="14">
        <f>L434/K434</f>
        <v>26.10047348202853</v>
      </c>
      <c r="N434" s="11" t="str">
        <f t="shared" si="6"/>
        <v>RURAL</v>
      </c>
      <c r="O434" s="11" t="str">
        <f>IF(OR(LEFT(B434,3)="BER",LEFT(B434,3)="DOR",LEFT(B434,3)="ELL",LEFT(B434,3)="GER",LEFT(B434,3)="MAC",LEFT(B434,3)="UND"),"Y","")</f>
        <v>Y</v>
      </c>
      <c r="P434" s="11">
        <v>2018</v>
      </c>
      <c r="Q434" s="9">
        <v>2022</v>
      </c>
    </row>
    <row r="435" spans="1:17" x14ac:dyDescent="0.25">
      <c r="A435" s="10" t="s">
        <v>33</v>
      </c>
      <c r="B435" s="10" t="s">
        <v>141</v>
      </c>
      <c r="C435" s="11" t="s">
        <v>531</v>
      </c>
      <c r="D435" s="10" t="s">
        <v>524</v>
      </c>
      <c r="E435" s="11" t="s">
        <v>170</v>
      </c>
      <c r="F435" s="12">
        <v>13.02375</v>
      </c>
      <c r="G435" s="13">
        <v>1.3396969696969698</v>
      </c>
      <c r="H435" s="13">
        <v>4.7631249999999996</v>
      </c>
      <c r="I435" s="12">
        <v>19.126571969696972</v>
      </c>
      <c r="J435" s="13">
        <v>9.2974999999999994</v>
      </c>
      <c r="K435" s="13">
        <v>28.424071969696971</v>
      </c>
      <c r="L435" s="11">
        <v>940</v>
      </c>
      <c r="M435" s="14">
        <f>L435/K435</f>
        <v>33.070560790942906</v>
      </c>
      <c r="N435" s="11" t="str">
        <f t="shared" si="6"/>
        <v>RURAL</v>
      </c>
      <c r="O435" s="11" t="str">
        <f>IF(OR(LEFT(B435,3)="BER",LEFT(B435,3)="DOR",LEFT(B435,3)="ELL",LEFT(B435,3)="GER",LEFT(B435,3)="MAC",LEFT(B435,3)="UND"),"Y","")</f>
        <v>Y</v>
      </c>
      <c r="P435" s="11">
        <v>2018</v>
      </c>
      <c r="Q435" s="9">
        <v>2022</v>
      </c>
    </row>
    <row r="436" spans="1:17" x14ac:dyDescent="0.25">
      <c r="A436" s="10" t="s">
        <v>33</v>
      </c>
      <c r="B436" s="10" t="s">
        <v>141</v>
      </c>
      <c r="C436" s="11" t="s">
        <v>532</v>
      </c>
      <c r="D436" s="10" t="s">
        <v>524</v>
      </c>
      <c r="E436" s="11" t="s">
        <v>170</v>
      </c>
      <c r="F436" s="12">
        <v>0.7011931818181818</v>
      </c>
      <c r="G436" s="16">
        <v>0</v>
      </c>
      <c r="H436" s="12">
        <v>2.2547159090909092</v>
      </c>
      <c r="I436" s="12">
        <v>2.955909090909091</v>
      </c>
      <c r="J436" s="13">
        <v>2.5407386363636362</v>
      </c>
      <c r="K436" s="12">
        <v>5.4966477272727268</v>
      </c>
      <c r="L436" s="11">
        <v>109</v>
      </c>
      <c r="M436" s="14">
        <f>L436/K436</f>
        <v>19.830268448744587</v>
      </c>
      <c r="N436" s="11" t="str">
        <f t="shared" si="6"/>
        <v>RURAL</v>
      </c>
      <c r="O436" s="11" t="str">
        <f>IF(OR(LEFT(B436,3)="BER",LEFT(B436,3)="DOR",LEFT(B436,3)="ELL",LEFT(B436,3)="GER",LEFT(B436,3)="MAC",LEFT(B436,3)="UND"),"Y","")</f>
        <v>Y</v>
      </c>
      <c r="P436" s="11">
        <v>2018</v>
      </c>
      <c r="Q436" s="9">
        <v>2022</v>
      </c>
    </row>
    <row r="437" spans="1:17" x14ac:dyDescent="0.25">
      <c r="A437" s="10" t="s">
        <v>17</v>
      </c>
      <c r="B437" s="10" t="s">
        <v>18</v>
      </c>
      <c r="C437" s="11" t="s">
        <v>533</v>
      </c>
      <c r="D437" s="10" t="s">
        <v>534</v>
      </c>
      <c r="E437" s="11" t="s">
        <v>21</v>
      </c>
      <c r="F437" s="12">
        <v>0.72681818181818181</v>
      </c>
      <c r="G437" s="16">
        <v>5.4488636363636364E-2</v>
      </c>
      <c r="H437" s="12">
        <v>1.675189393939394</v>
      </c>
      <c r="I437" s="12">
        <v>2.4564962121212122</v>
      </c>
      <c r="J437" s="13">
        <v>1.2442803030303029</v>
      </c>
      <c r="K437" s="12">
        <v>3.7007765151515151</v>
      </c>
      <c r="L437" s="11">
        <v>897</v>
      </c>
      <c r="M437" s="14">
        <f>L437/K437</f>
        <v>242.38156406569055</v>
      </c>
      <c r="N437" s="11" t="str">
        <f t="shared" si="6"/>
        <v>URBAN</v>
      </c>
      <c r="O437" s="11" t="str">
        <f>IF(OR(LEFT(B437,3)="BER",LEFT(B437,3)="DOR",LEFT(B437,3)="ELL",LEFT(B437,3)="GER",LEFT(B437,3)="MAC",LEFT(B437,3)="UND"),"Y","")</f>
        <v>Y</v>
      </c>
      <c r="P437" s="15">
        <v>2020</v>
      </c>
      <c r="Q437" s="9">
        <v>2023</v>
      </c>
    </row>
    <row r="438" spans="1:17" x14ac:dyDescent="0.25">
      <c r="A438" s="10" t="s">
        <v>17</v>
      </c>
      <c r="B438" s="10" t="s">
        <v>18</v>
      </c>
      <c r="C438" s="11" t="s">
        <v>535</v>
      </c>
      <c r="D438" s="10" t="s">
        <v>534</v>
      </c>
      <c r="E438" s="11" t="s">
        <v>21</v>
      </c>
      <c r="F438" s="12">
        <v>0.86613636363636382</v>
      </c>
      <c r="G438" s="16">
        <v>1.8446969696969698E-2</v>
      </c>
      <c r="H438" s="12">
        <v>1.2786931818181819</v>
      </c>
      <c r="I438" s="12">
        <v>2.1632765151515154</v>
      </c>
      <c r="J438" s="13">
        <v>0.92374999999999996</v>
      </c>
      <c r="K438" s="12">
        <v>3.0870265151515155</v>
      </c>
      <c r="L438" s="11">
        <v>396</v>
      </c>
      <c r="M438" s="14">
        <f>L438/K438</f>
        <v>128.27878155771648</v>
      </c>
      <c r="N438" s="11" t="str">
        <f t="shared" si="6"/>
        <v>URBAN</v>
      </c>
      <c r="O438" s="11" t="str">
        <f>IF(OR(LEFT(B438,3)="BER",LEFT(B438,3)="DOR",LEFT(B438,3)="ELL",LEFT(B438,3)="GER",LEFT(B438,3)="MAC",LEFT(B438,3)="UND"),"Y","")</f>
        <v>Y</v>
      </c>
      <c r="P438" s="15">
        <v>2020</v>
      </c>
      <c r="Q438" s="9">
        <v>2023</v>
      </c>
    </row>
    <row r="439" spans="1:17" x14ac:dyDescent="0.25">
      <c r="A439" s="10" t="s">
        <v>17</v>
      </c>
      <c r="B439" s="10" t="s">
        <v>18</v>
      </c>
      <c r="C439" s="11" t="s">
        <v>536</v>
      </c>
      <c r="D439" s="10" t="s">
        <v>534</v>
      </c>
      <c r="E439" s="11" t="s">
        <v>21</v>
      </c>
      <c r="F439" s="12">
        <v>1.1431818181818181</v>
      </c>
      <c r="G439" s="16">
        <v>0.13539772727272728</v>
      </c>
      <c r="H439" s="12">
        <v>1.254375</v>
      </c>
      <c r="I439" s="12">
        <v>2.5329545454545452</v>
      </c>
      <c r="J439" s="13">
        <v>0.10350378787878788</v>
      </c>
      <c r="K439" s="12">
        <v>2.6364583333333331</v>
      </c>
      <c r="L439" s="11">
        <v>557</v>
      </c>
      <c r="M439" s="14">
        <f>L439/K439</f>
        <v>211.26827340971948</v>
      </c>
      <c r="N439" s="11" t="str">
        <f t="shared" si="6"/>
        <v>URBAN</v>
      </c>
      <c r="O439" s="11" t="str">
        <f>IF(OR(LEFT(B439,3)="BER",LEFT(B439,3)="DOR",LEFT(B439,3)="ELL",LEFT(B439,3)="GER",LEFT(B439,3)="MAC",LEFT(B439,3)="UND"),"Y","")</f>
        <v>Y</v>
      </c>
      <c r="P439" s="15">
        <v>2020</v>
      </c>
      <c r="Q439" s="9">
        <v>2023</v>
      </c>
    </row>
    <row r="440" spans="1:17" x14ac:dyDescent="0.25">
      <c r="A440" s="10" t="s">
        <v>17</v>
      </c>
      <c r="B440" s="10" t="s">
        <v>18</v>
      </c>
      <c r="C440" s="11" t="s">
        <v>537</v>
      </c>
      <c r="D440" s="10" t="s">
        <v>534</v>
      </c>
      <c r="E440" s="11" t="s">
        <v>21</v>
      </c>
      <c r="F440" s="12">
        <v>0.70221590909090903</v>
      </c>
      <c r="G440" s="13">
        <v>0</v>
      </c>
      <c r="H440" s="13">
        <v>1.5399431818181817</v>
      </c>
      <c r="I440" s="12">
        <v>2.2421590909090905</v>
      </c>
      <c r="J440" s="13">
        <v>1.7475189393939394</v>
      </c>
      <c r="K440" s="13">
        <v>3.9896780303030299</v>
      </c>
      <c r="L440" s="11">
        <v>828</v>
      </c>
      <c r="M440" s="14">
        <f>L440/K440</f>
        <v>207.53554389879187</v>
      </c>
      <c r="N440" s="11" t="str">
        <f t="shared" si="6"/>
        <v>URBAN</v>
      </c>
      <c r="O440" s="11" t="str">
        <f>IF(OR(LEFT(B440,3)="BER",LEFT(B440,3)="DOR",LEFT(B440,3)="ELL",LEFT(B440,3)="GER",LEFT(B440,3)="MAC",LEFT(B440,3)="UND"),"Y","")</f>
        <v>Y</v>
      </c>
      <c r="P440" s="15"/>
      <c r="Q440" s="9">
        <v>2023</v>
      </c>
    </row>
    <row r="441" spans="1:17" x14ac:dyDescent="0.25">
      <c r="A441" s="10" t="s">
        <v>17</v>
      </c>
      <c r="B441" s="10" t="s">
        <v>18</v>
      </c>
      <c r="C441" s="11" t="s">
        <v>538</v>
      </c>
      <c r="D441" s="10" t="s">
        <v>534</v>
      </c>
      <c r="E441" s="11" t="s">
        <v>21</v>
      </c>
      <c r="F441" s="12">
        <v>0.61321969696969703</v>
      </c>
      <c r="G441" s="16">
        <v>0.15990530303030301</v>
      </c>
      <c r="H441" s="12">
        <v>0.51962121212121215</v>
      </c>
      <c r="I441" s="12">
        <v>1.2927462121212123</v>
      </c>
      <c r="J441" s="13">
        <v>0.85772727272727278</v>
      </c>
      <c r="K441" s="12">
        <v>2.1504734848484852</v>
      </c>
      <c r="L441" s="11">
        <v>567</v>
      </c>
      <c r="M441" s="14">
        <f>L441/K441</f>
        <v>263.66286494341443</v>
      </c>
      <c r="N441" s="11" t="str">
        <f t="shared" si="6"/>
        <v>URBAN</v>
      </c>
      <c r="O441" s="11" t="str">
        <f>IF(OR(LEFT(B441,3)="BER",LEFT(B441,3)="DOR",LEFT(B441,3)="ELL",LEFT(B441,3)="GER",LEFT(B441,3)="MAC",LEFT(B441,3)="UND"),"Y","")</f>
        <v>Y</v>
      </c>
      <c r="P441" s="15">
        <v>2020</v>
      </c>
      <c r="Q441" s="9">
        <v>2023</v>
      </c>
    </row>
    <row r="442" spans="1:17" x14ac:dyDescent="0.25">
      <c r="A442" s="10" t="s">
        <v>17</v>
      </c>
      <c r="B442" s="10" t="s">
        <v>18</v>
      </c>
      <c r="C442" s="11" t="s">
        <v>539</v>
      </c>
      <c r="D442" s="10" t="s">
        <v>534</v>
      </c>
      <c r="E442" s="11" t="s">
        <v>21</v>
      </c>
      <c r="F442" s="12">
        <v>0.32132575757575754</v>
      </c>
      <c r="G442" s="16">
        <v>0.20941287878787876</v>
      </c>
      <c r="H442" s="12">
        <v>1.0229356060606061</v>
      </c>
      <c r="I442" s="12">
        <v>1.5536742424242425</v>
      </c>
      <c r="J442" s="13">
        <v>0.22522727272727275</v>
      </c>
      <c r="K442" s="12">
        <v>1.7789015151515153</v>
      </c>
      <c r="L442" s="11">
        <v>347</v>
      </c>
      <c r="M442" s="14">
        <f>L442/K442</f>
        <v>195.06419947618338</v>
      </c>
      <c r="N442" s="11" t="str">
        <f t="shared" si="6"/>
        <v>URBAN</v>
      </c>
      <c r="O442" s="11" t="str">
        <f>IF(OR(LEFT(B442,3)="BER",LEFT(B442,3)="DOR",LEFT(B442,3)="ELL",LEFT(B442,3)="GER",LEFT(B442,3)="MAC",LEFT(B442,3)="UND"),"Y","")</f>
        <v>Y</v>
      </c>
      <c r="P442" s="15">
        <v>2020</v>
      </c>
      <c r="Q442" s="9">
        <v>2023</v>
      </c>
    </row>
    <row r="443" spans="1:17" x14ac:dyDescent="0.25">
      <c r="A443" s="10" t="s">
        <v>17</v>
      </c>
      <c r="B443" s="10" t="s">
        <v>18</v>
      </c>
      <c r="C443" s="11" t="s">
        <v>540</v>
      </c>
      <c r="D443" s="10" t="s">
        <v>534</v>
      </c>
      <c r="E443" s="11" t="s">
        <v>21</v>
      </c>
      <c r="F443" s="12">
        <v>0.67446969696969705</v>
      </c>
      <c r="G443" s="16">
        <v>0</v>
      </c>
      <c r="H443" s="12">
        <v>3.2452272727272726</v>
      </c>
      <c r="I443" s="12">
        <v>3.9196969696969699</v>
      </c>
      <c r="J443" s="13">
        <v>0.42751893939393942</v>
      </c>
      <c r="K443" s="12">
        <v>4.3472159090909095</v>
      </c>
      <c r="L443" s="11">
        <v>186</v>
      </c>
      <c r="M443" s="14">
        <f>L443/K443</f>
        <v>42.78600462678569</v>
      </c>
      <c r="N443" s="11" t="str">
        <f t="shared" si="6"/>
        <v>URBAN</v>
      </c>
      <c r="O443" s="11" t="str">
        <f>IF(OR(LEFT(B443,3)="BER",LEFT(B443,3)="DOR",LEFT(B443,3)="ELL",LEFT(B443,3)="GER",LEFT(B443,3)="MAC",LEFT(B443,3)="UND"),"Y","")</f>
        <v>Y</v>
      </c>
      <c r="P443" s="15">
        <v>2020</v>
      </c>
      <c r="Q443" s="9">
        <v>2023</v>
      </c>
    </row>
    <row r="444" spans="1:17" x14ac:dyDescent="0.25">
      <c r="A444" s="10" t="s">
        <v>17</v>
      </c>
      <c r="B444" s="10" t="s">
        <v>18</v>
      </c>
      <c r="C444" s="11" t="s">
        <v>541</v>
      </c>
      <c r="D444" s="10" t="s">
        <v>534</v>
      </c>
      <c r="E444" s="11" t="s">
        <v>21</v>
      </c>
      <c r="F444" s="12">
        <v>0.72539772727272722</v>
      </c>
      <c r="G444" s="16">
        <v>4.4147727272727269E-2</v>
      </c>
      <c r="H444" s="12">
        <v>1.9133522727272727</v>
      </c>
      <c r="I444" s="12">
        <v>2.6828977272727275</v>
      </c>
      <c r="J444" s="13">
        <v>2.6264583333333333</v>
      </c>
      <c r="K444" s="12">
        <v>5.3093560606060608</v>
      </c>
      <c r="L444" s="11">
        <v>1044</v>
      </c>
      <c r="M444" s="14">
        <f>L444/K444</f>
        <v>196.63401513908408</v>
      </c>
      <c r="N444" s="11" t="str">
        <f t="shared" si="6"/>
        <v>URBAN</v>
      </c>
      <c r="O444" s="11" t="str">
        <f>IF(OR(LEFT(B444,3)="BER",LEFT(B444,3)="DOR",LEFT(B444,3)="ELL",LEFT(B444,3)="GER",LEFT(B444,3)="MAC",LEFT(B444,3)="UND"),"Y","")</f>
        <v>Y</v>
      </c>
      <c r="P444" s="15">
        <v>2020</v>
      </c>
      <c r="Q444" s="9">
        <v>2023</v>
      </c>
    </row>
    <row r="445" spans="1:17" x14ac:dyDescent="0.25">
      <c r="A445" s="10" t="s">
        <v>17</v>
      </c>
      <c r="B445" s="10" t="s">
        <v>18</v>
      </c>
      <c r="C445" s="11" t="s">
        <v>542</v>
      </c>
      <c r="D445" s="10" t="s">
        <v>534</v>
      </c>
      <c r="E445" s="11" t="s">
        <v>21</v>
      </c>
      <c r="F445" s="12">
        <v>0.84113636363636357</v>
      </c>
      <c r="G445" s="13">
        <v>0.38073863636363631</v>
      </c>
      <c r="H445" s="13">
        <v>1.7496780303030302</v>
      </c>
      <c r="I445" s="12">
        <v>2.97155303030303</v>
      </c>
      <c r="J445" s="13">
        <v>1.0538825757575758</v>
      </c>
      <c r="K445" s="13">
        <v>4.025435606060606</v>
      </c>
      <c r="L445" s="11">
        <v>1133</v>
      </c>
      <c r="M445" s="14">
        <f>L445/K445</f>
        <v>281.46022216680859</v>
      </c>
      <c r="N445" s="11" t="str">
        <f t="shared" si="6"/>
        <v>URBAN</v>
      </c>
      <c r="O445" s="11" t="str">
        <f>IF(OR(LEFT(B445,3)="BER",LEFT(B445,3)="DOR",LEFT(B445,3)="ELL",LEFT(B445,3)="GER",LEFT(B445,3)="MAC",LEFT(B445,3)="UND"),"Y","")</f>
        <v>Y</v>
      </c>
      <c r="P445" s="15">
        <v>2019</v>
      </c>
      <c r="Q445" s="9">
        <v>2023</v>
      </c>
    </row>
    <row r="446" spans="1:17" x14ac:dyDescent="0.25">
      <c r="A446" s="10" t="s">
        <v>33</v>
      </c>
      <c r="B446" s="10" t="s">
        <v>141</v>
      </c>
      <c r="C446" s="11" t="s">
        <v>543</v>
      </c>
      <c r="D446" s="10" t="s">
        <v>544</v>
      </c>
      <c r="E446" s="11" t="s">
        <v>170</v>
      </c>
      <c r="F446" s="12">
        <v>0.40098484848484856</v>
      </c>
      <c r="G446" s="13">
        <v>0.60729166666666667</v>
      </c>
      <c r="H446" s="13">
        <v>2.4052272727272728</v>
      </c>
      <c r="I446" s="12">
        <v>3.4135037878787884</v>
      </c>
      <c r="J446" s="13">
        <v>3.421193181818182</v>
      </c>
      <c r="K446" s="13">
        <v>6.8346969696969708</v>
      </c>
      <c r="L446" s="11">
        <v>397</v>
      </c>
      <c r="M446" s="14">
        <f>L446/K446</f>
        <v>58.085969540446463</v>
      </c>
      <c r="N446" s="11" t="str">
        <f t="shared" si="6"/>
        <v>URBAN</v>
      </c>
      <c r="O446" s="11" t="str">
        <f>IF(OR(LEFT(B446,3)="BER",LEFT(B446,3)="DOR",LEFT(B446,3)="ELL",LEFT(B446,3)="GER",LEFT(B446,3)="MAC",LEFT(B446,3)="UND"),"Y","")</f>
        <v>Y</v>
      </c>
      <c r="P446" s="15">
        <v>2019</v>
      </c>
      <c r="Q446" s="9">
        <v>2023</v>
      </c>
    </row>
    <row r="447" spans="1:17" x14ac:dyDescent="0.25">
      <c r="A447" s="10" t="s">
        <v>33</v>
      </c>
      <c r="B447" s="10" t="s">
        <v>141</v>
      </c>
      <c r="C447" s="11" t="s">
        <v>545</v>
      </c>
      <c r="D447" s="10" t="s">
        <v>544</v>
      </c>
      <c r="E447" s="11" t="s">
        <v>170</v>
      </c>
      <c r="F447" s="12">
        <v>6.0515151515151517</v>
      </c>
      <c r="G447" s="13">
        <v>6.8124999999999991E-2</v>
      </c>
      <c r="H447" s="13">
        <v>2.7275</v>
      </c>
      <c r="I447" s="12">
        <v>8.847140151515152</v>
      </c>
      <c r="J447" s="13">
        <v>3.7992234848484849</v>
      </c>
      <c r="K447" s="13">
        <v>12.646363636363636</v>
      </c>
      <c r="L447" s="11">
        <v>606</v>
      </c>
      <c r="M447" s="14">
        <f>L447/K447</f>
        <v>47.918913090360149</v>
      </c>
      <c r="N447" s="11" t="str">
        <f t="shared" si="6"/>
        <v>URBAN</v>
      </c>
      <c r="O447" s="11" t="str">
        <f>IF(OR(LEFT(B447,3)="BER",LEFT(B447,3)="DOR",LEFT(B447,3)="ELL",LEFT(B447,3)="GER",LEFT(B447,3)="MAC",LEFT(B447,3)="UND"),"Y","")</f>
        <v>Y</v>
      </c>
      <c r="P447" s="15">
        <v>2019</v>
      </c>
      <c r="Q447" s="9">
        <v>2023</v>
      </c>
    </row>
    <row r="448" spans="1:17" x14ac:dyDescent="0.25">
      <c r="A448" s="10" t="s">
        <v>33</v>
      </c>
      <c r="B448" s="10" t="s">
        <v>141</v>
      </c>
      <c r="C448" s="11" t="s">
        <v>546</v>
      </c>
      <c r="D448" s="10" t="s">
        <v>544</v>
      </c>
      <c r="E448" s="11" t="s">
        <v>170</v>
      </c>
      <c r="F448" s="12">
        <v>0.73609848484848495</v>
      </c>
      <c r="G448" s="13">
        <v>0</v>
      </c>
      <c r="H448" s="13">
        <v>0.95113636363636367</v>
      </c>
      <c r="I448" s="12">
        <v>1.6872348484848485</v>
      </c>
      <c r="J448" s="13">
        <v>1.4420643939393938</v>
      </c>
      <c r="K448" s="13">
        <v>3.1292992424242421</v>
      </c>
      <c r="L448" s="11">
        <v>329</v>
      </c>
      <c r="M448" s="14">
        <f>L448/K448</f>
        <v>105.13535923305514</v>
      </c>
      <c r="N448" s="11" t="str">
        <f t="shared" si="6"/>
        <v>URBAN</v>
      </c>
      <c r="O448" s="11" t="str">
        <f>IF(OR(LEFT(B448,3)="BER",LEFT(B448,3)="DOR",LEFT(B448,3)="ELL",LEFT(B448,3)="GER",LEFT(B448,3)="MAC",LEFT(B448,3)="UND"),"Y","")</f>
        <v>Y</v>
      </c>
      <c r="P448" s="15">
        <v>2019</v>
      </c>
      <c r="Q448" s="9">
        <v>2023</v>
      </c>
    </row>
    <row r="449" spans="1:17" x14ac:dyDescent="0.25">
      <c r="A449" s="10" t="s">
        <v>33</v>
      </c>
      <c r="B449" s="10" t="s">
        <v>141</v>
      </c>
      <c r="C449" s="11" t="s">
        <v>547</v>
      </c>
      <c r="D449" s="10" t="s">
        <v>544</v>
      </c>
      <c r="E449" s="11" t="s">
        <v>170</v>
      </c>
      <c r="F449" s="12">
        <v>0.67136363636363627</v>
      </c>
      <c r="G449" s="13">
        <v>7.3162878787878791E-2</v>
      </c>
      <c r="H449" s="13">
        <v>2.5107007575757576</v>
      </c>
      <c r="I449" s="12">
        <v>3.2552272727272724</v>
      </c>
      <c r="J449" s="13">
        <v>4.3418749999999999</v>
      </c>
      <c r="K449" s="13">
        <v>7.5971022727272723</v>
      </c>
      <c r="L449" s="11">
        <v>725</v>
      </c>
      <c r="M449" s="14">
        <f>L449/K449</f>
        <v>95.431122811478659</v>
      </c>
      <c r="N449" s="11" t="str">
        <f t="shared" si="6"/>
        <v>URBAN</v>
      </c>
      <c r="O449" s="11" t="str">
        <f>IF(OR(LEFT(B449,3)="BER",LEFT(B449,3)="DOR",LEFT(B449,3)="ELL",LEFT(B449,3)="GER",LEFT(B449,3)="MAC",LEFT(B449,3)="UND"),"Y","")</f>
        <v>Y</v>
      </c>
      <c r="P449" s="15">
        <v>2019</v>
      </c>
      <c r="Q449" s="9">
        <v>2023</v>
      </c>
    </row>
    <row r="450" spans="1:17" x14ac:dyDescent="0.25">
      <c r="A450" s="10" t="s">
        <v>33</v>
      </c>
      <c r="B450" s="10" t="s">
        <v>141</v>
      </c>
      <c r="C450" s="11" t="s">
        <v>548</v>
      </c>
      <c r="D450" s="10" t="s">
        <v>544</v>
      </c>
      <c r="E450" s="11" t="s">
        <v>170</v>
      </c>
      <c r="F450" s="12">
        <v>0.64145833333333335</v>
      </c>
      <c r="G450" s="13">
        <v>0</v>
      </c>
      <c r="H450" s="13">
        <v>2.7997537878787879</v>
      </c>
      <c r="I450" s="12">
        <v>3.4412121212121218</v>
      </c>
      <c r="J450" s="13">
        <v>4.2349999999999994</v>
      </c>
      <c r="K450" s="13">
        <v>7.6762121212121208</v>
      </c>
      <c r="L450" s="11">
        <v>942</v>
      </c>
      <c r="M450" s="14">
        <f>L450/K450</f>
        <v>122.71677555612578</v>
      </c>
      <c r="N450" s="11" t="str">
        <f t="shared" si="6"/>
        <v>URBAN</v>
      </c>
      <c r="O450" s="11" t="str">
        <f>IF(OR(LEFT(B450,3)="BER",LEFT(B450,3)="DOR",LEFT(B450,3)="ELL",LEFT(B450,3)="GER",LEFT(B450,3)="MAC",LEFT(B450,3)="UND"),"Y","")</f>
        <v>Y</v>
      </c>
      <c r="P450" s="15">
        <v>2019</v>
      </c>
      <c r="Q450" s="9">
        <v>2023</v>
      </c>
    </row>
    <row r="451" spans="1:17" x14ac:dyDescent="0.25">
      <c r="A451" s="10" t="s">
        <v>33</v>
      </c>
      <c r="B451" s="10" t="s">
        <v>141</v>
      </c>
      <c r="C451" s="11" t="s">
        <v>549</v>
      </c>
      <c r="D451" s="10" t="s">
        <v>544</v>
      </c>
      <c r="E451" s="11" t="s">
        <v>170</v>
      </c>
      <c r="F451" s="12">
        <v>3.6806818181818182</v>
      </c>
      <c r="G451" s="13">
        <v>0.30880681818181815</v>
      </c>
      <c r="H451" s="13">
        <v>2.4774431818181819</v>
      </c>
      <c r="I451" s="12">
        <v>6.4669318181818181</v>
      </c>
      <c r="J451" s="13">
        <v>5.1591287878787879</v>
      </c>
      <c r="K451" s="13">
        <v>11.626060606060605</v>
      </c>
      <c r="L451" s="11">
        <v>962</v>
      </c>
      <c r="M451" s="14">
        <f>L451/K451</f>
        <v>82.745138925089933</v>
      </c>
      <c r="N451" s="11" t="str">
        <f t="shared" ref="N451:N514" si="7">IF(M451&gt;35,"URBAN","RURAL")</f>
        <v>URBAN</v>
      </c>
      <c r="O451" s="11" t="str">
        <f>IF(OR(LEFT(B451,3)="BER",LEFT(B451,3)="DOR",LEFT(B451,3)="ELL",LEFT(B451,3)="GER",LEFT(B451,3)="MAC",LEFT(B451,3)="UND"),"Y","")</f>
        <v>Y</v>
      </c>
      <c r="P451" s="15">
        <v>2019</v>
      </c>
      <c r="Q451" s="9">
        <v>2023</v>
      </c>
    </row>
    <row r="452" spans="1:17" x14ac:dyDescent="0.25">
      <c r="A452" s="10" t="s">
        <v>33</v>
      </c>
      <c r="B452" s="10" t="s">
        <v>141</v>
      </c>
      <c r="C452" s="11" t="s">
        <v>550</v>
      </c>
      <c r="D452" s="10" t="s">
        <v>544</v>
      </c>
      <c r="E452" s="11" t="s">
        <v>170</v>
      </c>
      <c r="F452" s="12">
        <v>2.5328030303030302</v>
      </c>
      <c r="G452" s="13">
        <v>0</v>
      </c>
      <c r="H452" s="13">
        <v>1.9908522727272728</v>
      </c>
      <c r="I452" s="12">
        <v>4.5236553030303037</v>
      </c>
      <c r="J452" s="13">
        <v>1.3599431818181817</v>
      </c>
      <c r="K452" s="13">
        <v>5.8835984848484859</v>
      </c>
      <c r="L452" s="11">
        <v>576</v>
      </c>
      <c r="M452" s="14">
        <f>L452/K452</f>
        <v>97.899270571117682</v>
      </c>
      <c r="N452" s="11" t="str">
        <f t="shared" si="7"/>
        <v>URBAN</v>
      </c>
      <c r="O452" s="11" t="str">
        <f>IF(OR(LEFT(B452,3)="BER",LEFT(B452,3)="DOR",LEFT(B452,3)="ELL",LEFT(B452,3)="GER",LEFT(B452,3)="MAC",LEFT(B452,3)="UND"),"Y","")</f>
        <v>Y</v>
      </c>
      <c r="P452" s="15">
        <v>2019</v>
      </c>
      <c r="Q452" s="9">
        <v>2023</v>
      </c>
    </row>
    <row r="453" spans="1:17" x14ac:dyDescent="0.25">
      <c r="A453" s="10" t="s">
        <v>33</v>
      </c>
      <c r="B453" s="10" t="s">
        <v>141</v>
      </c>
      <c r="C453" s="11" t="s">
        <v>551</v>
      </c>
      <c r="D453" s="10" t="s">
        <v>544</v>
      </c>
      <c r="E453" s="11" t="s">
        <v>170</v>
      </c>
      <c r="F453" s="12">
        <v>0.30096590909090909</v>
      </c>
      <c r="G453" s="13">
        <v>0</v>
      </c>
      <c r="H453" s="13">
        <v>1.0424053030303029</v>
      </c>
      <c r="I453" s="12">
        <v>1.343371212121212</v>
      </c>
      <c r="J453" s="13">
        <v>2.6049621212121212</v>
      </c>
      <c r="K453" s="13">
        <v>3.9483333333333333</v>
      </c>
      <c r="L453" s="11">
        <v>412</v>
      </c>
      <c r="M453" s="14">
        <f>L453/K453</f>
        <v>104.34782608695653</v>
      </c>
      <c r="N453" s="11" t="str">
        <f t="shared" si="7"/>
        <v>URBAN</v>
      </c>
      <c r="O453" s="11" t="str">
        <f>IF(OR(LEFT(B453,3)="BER",LEFT(B453,3)="DOR",LEFT(B453,3)="ELL",LEFT(B453,3)="GER",LEFT(B453,3)="MAC",LEFT(B453,3)="UND"),"Y","")</f>
        <v>Y</v>
      </c>
      <c r="P453" s="11">
        <v>2019</v>
      </c>
      <c r="Q453" s="9">
        <v>2023</v>
      </c>
    </row>
    <row r="454" spans="1:17" x14ac:dyDescent="0.25">
      <c r="A454" s="10" t="s">
        <v>33</v>
      </c>
      <c r="B454" s="10" t="s">
        <v>34</v>
      </c>
      <c r="C454" s="11" t="s">
        <v>552</v>
      </c>
      <c r="D454" s="10" t="s">
        <v>553</v>
      </c>
      <c r="E454" s="11" t="s">
        <v>21</v>
      </c>
      <c r="F454" s="12">
        <v>1.1515151515151515E-2</v>
      </c>
      <c r="G454" s="13">
        <v>0</v>
      </c>
      <c r="H454" s="13">
        <v>0.85318181818181826</v>
      </c>
      <c r="I454" s="12">
        <v>0.86469696969696974</v>
      </c>
      <c r="J454" s="13">
        <v>0.82113636363636366</v>
      </c>
      <c r="K454" s="13">
        <v>1.6858333333333335</v>
      </c>
      <c r="L454" s="11">
        <v>23</v>
      </c>
      <c r="M454" s="14">
        <f>L454/K454</f>
        <v>13.643104300543746</v>
      </c>
      <c r="N454" s="11" t="str">
        <f t="shared" si="7"/>
        <v>RURAL</v>
      </c>
      <c r="O454" s="11" t="str">
        <f>IF(OR(LEFT(B454,3)="BER",LEFT(B454,3)="DOR",LEFT(B454,3)="ELL",LEFT(B454,3)="GER",LEFT(B454,3)="MAC",LEFT(B454,3)="UND"),"Y","")</f>
        <v>Y</v>
      </c>
      <c r="P454" s="15">
        <v>2021</v>
      </c>
      <c r="Q454" s="9">
        <v>2023</v>
      </c>
    </row>
    <row r="455" spans="1:17" x14ac:dyDescent="0.25">
      <c r="A455" s="10" t="s">
        <v>33</v>
      </c>
      <c r="B455" s="10" t="s">
        <v>34</v>
      </c>
      <c r="C455" s="11" t="s">
        <v>554</v>
      </c>
      <c r="D455" s="10" t="s">
        <v>553</v>
      </c>
      <c r="E455" s="11" t="s">
        <v>21</v>
      </c>
      <c r="F455" s="12">
        <v>0.62984848484848488</v>
      </c>
      <c r="G455" s="13">
        <v>0</v>
      </c>
      <c r="H455" s="13">
        <v>4.208333333333333</v>
      </c>
      <c r="I455" s="12">
        <v>4.8381818181818179</v>
      </c>
      <c r="J455" s="13">
        <v>3.5162310606060609</v>
      </c>
      <c r="K455" s="13">
        <v>8.3544128787878797</v>
      </c>
      <c r="L455" s="11">
        <v>194</v>
      </c>
      <c r="M455" s="14">
        <f>L455/K455</f>
        <v>23.221260765382109</v>
      </c>
      <c r="N455" s="11" t="str">
        <f t="shared" si="7"/>
        <v>RURAL</v>
      </c>
      <c r="O455" s="11" t="str">
        <f>IF(OR(LEFT(B455,3)="BER",LEFT(B455,3)="DOR",LEFT(B455,3)="ELL",LEFT(B455,3)="GER",LEFT(B455,3)="MAC",LEFT(B455,3)="UND"),"Y","")</f>
        <v>Y</v>
      </c>
      <c r="P455" s="15">
        <v>2021</v>
      </c>
      <c r="Q455" s="9">
        <v>2023</v>
      </c>
    </row>
    <row r="456" spans="1:17" x14ac:dyDescent="0.25">
      <c r="A456" s="10" t="s">
        <v>33</v>
      </c>
      <c r="B456" s="10" t="s">
        <v>34</v>
      </c>
      <c r="C456" s="11" t="s">
        <v>555</v>
      </c>
      <c r="D456" s="10" t="s">
        <v>553</v>
      </c>
      <c r="E456" s="11" t="s">
        <v>21</v>
      </c>
      <c r="F456" s="12">
        <v>0.6834659090909091</v>
      </c>
      <c r="G456" s="13">
        <v>5.8143939393939394E-2</v>
      </c>
      <c r="H456" s="13">
        <v>1.7066287878787878</v>
      </c>
      <c r="I456" s="12">
        <v>2.4482386363636364</v>
      </c>
      <c r="J456" s="13">
        <v>1.2070075757575758</v>
      </c>
      <c r="K456" s="13">
        <v>3.6552462121212121</v>
      </c>
      <c r="L456" s="11">
        <v>960</v>
      </c>
      <c r="M456" s="14">
        <f>L456/K456</f>
        <v>262.63620678041627</v>
      </c>
      <c r="N456" s="11" t="str">
        <f t="shared" si="7"/>
        <v>URBAN</v>
      </c>
      <c r="O456" s="11" t="str">
        <f>IF(OR(LEFT(B456,3)="BER",LEFT(B456,3)="DOR",LEFT(B456,3)="ELL",LEFT(B456,3)="GER",LEFT(B456,3)="MAC",LEFT(B456,3)="UND"),"Y","")</f>
        <v>Y</v>
      </c>
      <c r="P456" s="15">
        <v>2021</v>
      </c>
      <c r="Q456" s="9">
        <v>2023</v>
      </c>
    </row>
    <row r="457" spans="1:17" x14ac:dyDescent="0.25">
      <c r="A457" s="10" t="s">
        <v>33</v>
      </c>
      <c r="B457" s="10" t="s">
        <v>34</v>
      </c>
      <c r="C457" s="11" t="s">
        <v>556</v>
      </c>
      <c r="D457" s="10" t="s">
        <v>553</v>
      </c>
      <c r="E457" s="11" t="s">
        <v>21</v>
      </c>
      <c r="F457" s="12">
        <v>0.8013636363636365</v>
      </c>
      <c r="G457" s="13">
        <v>7.1287878787878789E-2</v>
      </c>
      <c r="H457" s="13">
        <v>1.6080492424242425</v>
      </c>
      <c r="I457" s="12">
        <v>2.4807007575757578</v>
      </c>
      <c r="J457" s="13">
        <v>0.83439393939393947</v>
      </c>
      <c r="K457" s="13">
        <v>3.3150946969696973</v>
      </c>
      <c r="L457" s="11">
        <v>929</v>
      </c>
      <c r="M457" s="14">
        <f>L457/K457</f>
        <v>280.23332209761361</v>
      </c>
      <c r="N457" s="11" t="str">
        <f t="shared" si="7"/>
        <v>URBAN</v>
      </c>
      <c r="O457" s="11" t="str">
        <f>IF(OR(LEFT(B457,3)="BER",LEFT(B457,3)="DOR",LEFT(B457,3)="ELL",LEFT(B457,3)="GER",LEFT(B457,3)="MAC",LEFT(B457,3)="UND"),"Y","")</f>
        <v>Y</v>
      </c>
      <c r="P457" s="15">
        <v>2021</v>
      </c>
      <c r="Q457" s="9">
        <v>2023</v>
      </c>
    </row>
    <row r="458" spans="1:17" x14ac:dyDescent="0.25">
      <c r="A458" s="10" t="s">
        <v>33</v>
      </c>
      <c r="B458" s="10" t="s">
        <v>34</v>
      </c>
      <c r="C458" s="11" t="s">
        <v>557</v>
      </c>
      <c r="D458" s="10" t="s">
        <v>553</v>
      </c>
      <c r="E458" s="11" t="s">
        <v>21</v>
      </c>
      <c r="F458" s="12">
        <v>0.22952651515151518</v>
      </c>
      <c r="G458" s="13">
        <v>3.7821969696969694E-2</v>
      </c>
      <c r="H458" s="13">
        <v>1.135871212121212</v>
      </c>
      <c r="I458" s="12">
        <v>1.4032196969696971</v>
      </c>
      <c r="J458" s="13">
        <v>4.44625</v>
      </c>
      <c r="K458" s="13">
        <v>5.8494696969696971</v>
      </c>
      <c r="L458" s="11">
        <v>800</v>
      </c>
      <c r="M458" s="14">
        <f>L458/K458</f>
        <v>136.76453446958413</v>
      </c>
      <c r="N458" s="11" t="str">
        <f t="shared" si="7"/>
        <v>URBAN</v>
      </c>
      <c r="O458" s="11" t="str">
        <f>IF(OR(LEFT(B458,3)="BER",LEFT(B458,3)="DOR",LEFT(B458,3)="ELL",LEFT(B458,3)="GER",LEFT(B458,3)="MAC",LEFT(B458,3)="UND"),"Y","")</f>
        <v>Y</v>
      </c>
      <c r="P458" s="15">
        <v>2021</v>
      </c>
      <c r="Q458" s="9">
        <v>2023</v>
      </c>
    </row>
    <row r="459" spans="1:17" x14ac:dyDescent="0.25">
      <c r="A459" s="10" t="s">
        <v>17</v>
      </c>
      <c r="B459" s="10" t="s">
        <v>18</v>
      </c>
      <c r="C459" s="11" t="s">
        <v>558</v>
      </c>
      <c r="D459" s="10" t="s">
        <v>559</v>
      </c>
      <c r="E459" s="11" t="s">
        <v>21</v>
      </c>
      <c r="F459" s="12">
        <v>0.5709280303030303</v>
      </c>
      <c r="G459" s="16">
        <v>0.23768939393939395</v>
      </c>
      <c r="H459" s="12">
        <v>1.5731439393939395</v>
      </c>
      <c r="I459" s="12">
        <v>2.3817613636363637</v>
      </c>
      <c r="J459" s="13">
        <v>0.23104166666666667</v>
      </c>
      <c r="K459" s="12">
        <v>2.6128030303030303</v>
      </c>
      <c r="L459" s="11">
        <v>855</v>
      </c>
      <c r="M459" s="14">
        <f>L459/K459</f>
        <v>327.23477050653833</v>
      </c>
      <c r="N459" s="11" t="str">
        <f t="shared" si="7"/>
        <v>URBAN</v>
      </c>
      <c r="O459" s="11" t="str">
        <f>IF(OR(LEFT(B459,3)="BER",LEFT(B459,3)="DOR",LEFT(B459,3)="ELL",LEFT(B459,3)="GER",LEFT(B459,3)="MAC",LEFT(B459,3)="UND"),"Y","")</f>
        <v>Y</v>
      </c>
      <c r="P459" s="15">
        <v>2020</v>
      </c>
      <c r="Q459" s="9">
        <v>2023</v>
      </c>
    </row>
    <row r="460" spans="1:17" x14ac:dyDescent="0.25">
      <c r="A460" s="10" t="s">
        <v>17</v>
      </c>
      <c r="B460" s="10" t="s">
        <v>18</v>
      </c>
      <c r="C460" s="11" t="s">
        <v>560</v>
      </c>
      <c r="D460" s="10" t="s">
        <v>559</v>
      </c>
      <c r="E460" s="11" t="s">
        <v>21</v>
      </c>
      <c r="F460" s="12">
        <v>1.0339772727272727</v>
      </c>
      <c r="G460" s="16">
        <v>0.1021969696969697</v>
      </c>
      <c r="H460" s="12">
        <v>1.7712310606060606</v>
      </c>
      <c r="I460" s="12">
        <v>2.9074053030303033</v>
      </c>
      <c r="J460" s="13">
        <v>2.2379545454545453</v>
      </c>
      <c r="K460" s="12">
        <v>5.1453598484848486</v>
      </c>
      <c r="L460" s="11">
        <v>1049</v>
      </c>
      <c r="M460" s="14">
        <f>L460/K460</f>
        <v>203.87301003036717</v>
      </c>
      <c r="N460" s="11" t="str">
        <f t="shared" si="7"/>
        <v>URBAN</v>
      </c>
      <c r="O460" s="11" t="str">
        <f>IF(OR(LEFT(B460,3)="BER",LEFT(B460,3)="DOR",LEFT(B460,3)="ELL",LEFT(B460,3)="GER",LEFT(B460,3)="MAC",LEFT(B460,3)="UND"),"Y","")</f>
        <v>Y</v>
      </c>
      <c r="P460" s="15">
        <v>2020</v>
      </c>
      <c r="Q460" s="9">
        <v>2023</v>
      </c>
    </row>
    <row r="461" spans="1:17" x14ac:dyDescent="0.25">
      <c r="A461" s="10" t="s">
        <v>17</v>
      </c>
      <c r="B461" s="10" t="s">
        <v>18</v>
      </c>
      <c r="C461" s="11" t="s">
        <v>561</v>
      </c>
      <c r="D461" s="10" t="s">
        <v>559</v>
      </c>
      <c r="E461" s="11" t="s">
        <v>21</v>
      </c>
      <c r="F461" s="12">
        <v>1.0340151515151514</v>
      </c>
      <c r="G461" s="16">
        <v>0.50723484848484846</v>
      </c>
      <c r="H461" s="12">
        <v>1.9266856060606059</v>
      </c>
      <c r="I461" s="12">
        <v>3.4679356060606055</v>
      </c>
      <c r="J461" s="13">
        <v>9.7083333333333341E-2</v>
      </c>
      <c r="K461" s="12">
        <v>3.5650189393939389</v>
      </c>
      <c r="L461" s="11">
        <v>1004</v>
      </c>
      <c r="M461" s="14">
        <f>L461/K461</f>
        <v>281.6254323099563</v>
      </c>
      <c r="N461" s="11" t="str">
        <f t="shared" si="7"/>
        <v>URBAN</v>
      </c>
      <c r="O461" s="11" t="str">
        <f>IF(OR(LEFT(B461,3)="BER",LEFT(B461,3)="DOR",LEFT(B461,3)="ELL",LEFT(B461,3)="GER",LEFT(B461,3)="MAC",LEFT(B461,3)="UND"),"Y","")</f>
        <v>Y</v>
      </c>
      <c r="P461" s="15">
        <v>2020</v>
      </c>
      <c r="Q461" s="9">
        <v>2023</v>
      </c>
    </row>
    <row r="462" spans="1:17" x14ac:dyDescent="0.25">
      <c r="A462" s="10" t="s">
        <v>17</v>
      </c>
      <c r="B462" s="10" t="s">
        <v>18</v>
      </c>
      <c r="C462" s="11" t="s">
        <v>562</v>
      </c>
      <c r="D462" s="10" t="s">
        <v>559</v>
      </c>
      <c r="E462" s="11" t="s">
        <v>21</v>
      </c>
      <c r="F462" s="12">
        <v>1.4854166666666664</v>
      </c>
      <c r="G462" s="16">
        <v>3.5018939393939394E-2</v>
      </c>
      <c r="H462" s="12">
        <v>1.4427651515151516</v>
      </c>
      <c r="I462" s="12">
        <v>2.9632007575757573</v>
      </c>
      <c r="J462" s="13">
        <v>8.371212121212121E-2</v>
      </c>
      <c r="K462" s="12">
        <v>3.0469128787878783</v>
      </c>
      <c r="L462" s="11">
        <v>740</v>
      </c>
      <c r="M462" s="14">
        <f>L462/K462</f>
        <v>242.86877552415825</v>
      </c>
      <c r="N462" s="11" t="str">
        <f t="shared" si="7"/>
        <v>URBAN</v>
      </c>
      <c r="O462" s="11" t="str">
        <f>IF(OR(LEFT(B462,3)="BER",LEFT(B462,3)="DOR",LEFT(B462,3)="ELL",LEFT(B462,3)="GER",LEFT(B462,3)="MAC",LEFT(B462,3)="UND"),"Y","")</f>
        <v>Y</v>
      </c>
      <c r="P462" s="15">
        <v>2020</v>
      </c>
      <c r="Q462" s="9">
        <v>2023</v>
      </c>
    </row>
    <row r="463" spans="1:17" x14ac:dyDescent="0.25">
      <c r="A463" s="10" t="s">
        <v>17</v>
      </c>
      <c r="B463" s="10" t="s">
        <v>18</v>
      </c>
      <c r="C463" s="11" t="s">
        <v>563</v>
      </c>
      <c r="D463" s="10" t="s">
        <v>559</v>
      </c>
      <c r="E463" s="11" t="s">
        <v>21</v>
      </c>
      <c r="F463" s="12">
        <v>1.0391477272727274</v>
      </c>
      <c r="G463" s="16">
        <v>0.14316287878787878</v>
      </c>
      <c r="H463" s="12">
        <v>1.6565151515151515</v>
      </c>
      <c r="I463" s="12">
        <v>2.8388257575757576</v>
      </c>
      <c r="J463" s="13">
        <v>0.64124999999999999</v>
      </c>
      <c r="K463" s="12">
        <v>3.4800757575757575</v>
      </c>
      <c r="L463" s="11">
        <v>520</v>
      </c>
      <c r="M463" s="14">
        <f>L463/K463</f>
        <v>149.42203452554585</v>
      </c>
      <c r="N463" s="11" t="str">
        <f t="shared" si="7"/>
        <v>URBAN</v>
      </c>
      <c r="O463" s="11" t="str">
        <f>IF(OR(LEFT(B463,3)="BER",LEFT(B463,3)="DOR",LEFT(B463,3)="ELL",LEFT(B463,3)="GER",LEFT(B463,3)="MAC",LEFT(B463,3)="UND"),"Y","")</f>
        <v>Y</v>
      </c>
      <c r="P463" s="15">
        <v>2020</v>
      </c>
      <c r="Q463" s="9">
        <v>2023</v>
      </c>
    </row>
    <row r="464" spans="1:17" x14ac:dyDescent="0.25">
      <c r="A464" s="10" t="s">
        <v>17</v>
      </c>
      <c r="B464" s="10" t="s">
        <v>18</v>
      </c>
      <c r="C464" s="11" t="s">
        <v>564</v>
      </c>
      <c r="D464" s="10" t="s">
        <v>559</v>
      </c>
      <c r="E464" s="11" t="s">
        <v>21</v>
      </c>
      <c r="F464" s="12">
        <v>0.31897727272727272</v>
      </c>
      <c r="G464" s="16">
        <v>0</v>
      </c>
      <c r="H464" s="12">
        <v>1.6670265151515151</v>
      </c>
      <c r="I464" s="12">
        <v>1.9860037878787875</v>
      </c>
      <c r="J464" s="13">
        <v>1.2934280303030303</v>
      </c>
      <c r="K464" s="12">
        <v>3.2794318181818181</v>
      </c>
      <c r="L464" s="11">
        <v>414</v>
      </c>
      <c r="M464" s="14">
        <f>L464/K464</f>
        <v>126.24138050521502</v>
      </c>
      <c r="N464" s="11" t="str">
        <f t="shared" si="7"/>
        <v>URBAN</v>
      </c>
      <c r="O464" s="11" t="str">
        <f>IF(OR(LEFT(B464,3)="BER",LEFT(B464,3)="DOR",LEFT(B464,3)="ELL",LEFT(B464,3)="GER",LEFT(B464,3)="MAC",LEFT(B464,3)="UND"),"Y","")</f>
        <v>Y</v>
      </c>
      <c r="P464" s="15">
        <v>2020</v>
      </c>
      <c r="Q464" s="9">
        <v>2023</v>
      </c>
    </row>
    <row r="465" spans="1:17" x14ac:dyDescent="0.25">
      <c r="A465" s="10" t="s">
        <v>17</v>
      </c>
      <c r="B465" s="10" t="s">
        <v>18</v>
      </c>
      <c r="C465" s="11" t="s">
        <v>565</v>
      </c>
      <c r="D465" s="10" t="s">
        <v>559</v>
      </c>
      <c r="E465" s="11" t="s">
        <v>21</v>
      </c>
      <c r="F465" s="12">
        <v>1.0956060606060607</v>
      </c>
      <c r="G465" s="16">
        <v>0.19867424242424242</v>
      </c>
      <c r="H465" s="12">
        <v>2.221931818181818</v>
      </c>
      <c r="I465" s="12">
        <v>3.5162121212121211</v>
      </c>
      <c r="J465" s="13">
        <v>0.10026515151515152</v>
      </c>
      <c r="K465" s="12">
        <v>3.6164772727272725</v>
      </c>
      <c r="L465" s="11">
        <v>976</v>
      </c>
      <c r="M465" s="14">
        <f>L465/K465</f>
        <v>269.87588373919874</v>
      </c>
      <c r="N465" s="11" t="str">
        <f t="shared" si="7"/>
        <v>URBAN</v>
      </c>
      <c r="O465" s="11" t="str">
        <f>IF(OR(LEFT(B465,3)="BER",LEFT(B465,3)="DOR",LEFT(B465,3)="ELL",LEFT(B465,3)="GER",LEFT(B465,3)="MAC",LEFT(B465,3)="UND"),"Y","")</f>
        <v>Y</v>
      </c>
      <c r="P465" s="15">
        <v>2020</v>
      </c>
      <c r="Q465" s="9">
        <v>2023</v>
      </c>
    </row>
    <row r="466" spans="1:17" x14ac:dyDescent="0.25">
      <c r="A466" s="10" t="s">
        <v>17</v>
      </c>
      <c r="B466" s="10" t="s">
        <v>18</v>
      </c>
      <c r="C466" s="11" t="s">
        <v>566</v>
      </c>
      <c r="D466" s="10" t="s">
        <v>567</v>
      </c>
      <c r="E466" s="11" t="s">
        <v>21</v>
      </c>
      <c r="F466" s="12">
        <v>2.2565151515151514</v>
      </c>
      <c r="G466" s="13">
        <v>0.20585227272727274</v>
      </c>
      <c r="H466" s="13">
        <v>1.1368939393939395</v>
      </c>
      <c r="I466" s="12">
        <v>3.5992613636363635</v>
      </c>
      <c r="J466" s="13">
        <v>0.13532196969696969</v>
      </c>
      <c r="K466" s="13">
        <v>3.7345833333333331</v>
      </c>
      <c r="L466" s="11">
        <v>472</v>
      </c>
      <c r="M466" s="14">
        <f>L466/K466</f>
        <v>126.38625460225371</v>
      </c>
      <c r="N466" s="11" t="str">
        <f t="shared" si="7"/>
        <v>URBAN</v>
      </c>
      <c r="O466" s="11" t="str">
        <f>IF(OR(LEFT(B466,3)="BER",LEFT(B466,3)="DOR",LEFT(B466,3)="ELL",LEFT(B466,3)="GER",LEFT(B466,3)="MAC",LEFT(B466,3)="UND"),"Y","")</f>
        <v>Y</v>
      </c>
      <c r="P466" s="15">
        <v>2020</v>
      </c>
      <c r="Q466" s="9">
        <v>2024</v>
      </c>
    </row>
    <row r="467" spans="1:17" x14ac:dyDescent="0.25">
      <c r="A467" s="10" t="s">
        <v>17</v>
      </c>
      <c r="B467" s="10" t="s">
        <v>18</v>
      </c>
      <c r="C467" s="11" t="s">
        <v>568</v>
      </c>
      <c r="D467" s="10" t="s">
        <v>567</v>
      </c>
      <c r="E467" s="11" t="s">
        <v>21</v>
      </c>
      <c r="F467" s="12">
        <v>1.8212689393939392</v>
      </c>
      <c r="G467" s="13">
        <v>0</v>
      </c>
      <c r="H467" s="13">
        <v>1.8264583333333335</v>
      </c>
      <c r="I467" s="12">
        <v>3.6477272727272729</v>
      </c>
      <c r="J467" s="13">
        <v>0.9372348484848485</v>
      </c>
      <c r="K467" s="13">
        <v>4.5849621212121212</v>
      </c>
      <c r="L467" s="11">
        <v>587</v>
      </c>
      <c r="M467" s="14">
        <f>L467/K467</f>
        <v>128.02722999264725</v>
      </c>
      <c r="N467" s="11" t="str">
        <f t="shared" si="7"/>
        <v>URBAN</v>
      </c>
      <c r="O467" s="11" t="str">
        <f>IF(OR(LEFT(B467,3)="BER",LEFT(B467,3)="DOR",LEFT(B467,3)="ELL",LEFT(B467,3)="GER",LEFT(B467,3)="MAC",LEFT(B467,3)="UND"),"Y","")</f>
        <v>Y</v>
      </c>
      <c r="P467" s="15">
        <v>2020</v>
      </c>
      <c r="Q467" s="9">
        <v>2024</v>
      </c>
    </row>
    <row r="468" spans="1:17" x14ac:dyDescent="0.25">
      <c r="A468" s="10" t="s">
        <v>17</v>
      </c>
      <c r="B468" s="10" t="s">
        <v>18</v>
      </c>
      <c r="C468" s="11" t="s">
        <v>569</v>
      </c>
      <c r="D468" s="10" t="s">
        <v>567</v>
      </c>
      <c r="E468" s="11" t="s">
        <v>21</v>
      </c>
      <c r="F468" s="12">
        <v>2.6401704545454541</v>
      </c>
      <c r="G468" s="13">
        <v>0.29928030303030306</v>
      </c>
      <c r="H468" s="13">
        <v>2.3309659090909092</v>
      </c>
      <c r="I468" s="12">
        <v>5.2704166666666667</v>
      </c>
      <c r="J468" s="13">
        <v>0.12375000000000001</v>
      </c>
      <c r="K468" s="13">
        <v>5.394166666666667</v>
      </c>
      <c r="L468" s="11">
        <v>571</v>
      </c>
      <c r="M468" s="14">
        <f>L468/K468</f>
        <v>105.85509037540552</v>
      </c>
      <c r="N468" s="11" t="str">
        <f t="shared" si="7"/>
        <v>URBAN</v>
      </c>
      <c r="O468" s="11" t="str">
        <f>IF(OR(LEFT(B468,3)="BER",LEFT(B468,3)="DOR",LEFT(B468,3)="ELL",LEFT(B468,3)="GER",LEFT(B468,3)="MAC",LEFT(B468,3)="UND"),"Y","")</f>
        <v>Y</v>
      </c>
      <c r="P468" s="15">
        <v>2020</v>
      </c>
      <c r="Q468" s="9">
        <v>2024</v>
      </c>
    </row>
    <row r="469" spans="1:17" x14ac:dyDescent="0.25">
      <c r="A469" s="10" t="s">
        <v>17</v>
      </c>
      <c r="B469" s="10" t="s">
        <v>18</v>
      </c>
      <c r="C469" s="11" t="s">
        <v>570</v>
      </c>
      <c r="D469" s="10" t="s">
        <v>567</v>
      </c>
      <c r="E469" s="11" t="s">
        <v>21</v>
      </c>
      <c r="F469" s="12">
        <v>2.9832954545454542</v>
      </c>
      <c r="G469" s="13">
        <v>0.2000757575757576</v>
      </c>
      <c r="H469" s="13">
        <v>1.662405303030303</v>
      </c>
      <c r="I469" s="12">
        <v>4.8457765151515151</v>
      </c>
      <c r="J469" s="13">
        <v>0.35734848484848486</v>
      </c>
      <c r="K469" s="13">
        <v>5.203125</v>
      </c>
      <c r="L469" s="11">
        <v>678</v>
      </c>
      <c r="M469" s="14">
        <f>L469/K469</f>
        <v>130.30630630630631</v>
      </c>
      <c r="N469" s="11" t="str">
        <f t="shared" si="7"/>
        <v>URBAN</v>
      </c>
      <c r="O469" s="11" t="str">
        <f>IF(OR(LEFT(B469,3)="BER",LEFT(B469,3)="DOR",LEFT(B469,3)="ELL",LEFT(B469,3)="GER",LEFT(B469,3)="MAC",LEFT(B469,3)="UND"),"Y","")</f>
        <v>Y</v>
      </c>
      <c r="P469" s="15">
        <v>2020</v>
      </c>
      <c r="Q469" s="9">
        <v>2024</v>
      </c>
    </row>
    <row r="470" spans="1:17" x14ac:dyDescent="0.25">
      <c r="A470" s="10" t="s">
        <v>17</v>
      </c>
      <c r="B470" s="10" t="s">
        <v>18</v>
      </c>
      <c r="C470" s="11" t="s">
        <v>571</v>
      </c>
      <c r="D470" s="10" t="s">
        <v>567</v>
      </c>
      <c r="E470" s="11" t="s">
        <v>21</v>
      </c>
      <c r="F470" s="12">
        <v>2.2525946969696968</v>
      </c>
      <c r="G470" s="13">
        <v>0.12962121212121211</v>
      </c>
      <c r="H470" s="13">
        <v>2.0275000000000003</v>
      </c>
      <c r="I470" s="12">
        <v>4.4097159090909086</v>
      </c>
      <c r="J470" s="13">
        <v>1.0515719696969696</v>
      </c>
      <c r="K470" s="13">
        <v>5.4612878787878785</v>
      </c>
      <c r="L470" s="11">
        <v>867</v>
      </c>
      <c r="M470" s="14">
        <f>L470/K470</f>
        <v>158.7537627099835</v>
      </c>
      <c r="N470" s="11" t="str">
        <f t="shared" si="7"/>
        <v>URBAN</v>
      </c>
      <c r="O470" s="11" t="str">
        <f>IF(OR(LEFT(B470,3)="BER",LEFT(B470,3)="DOR",LEFT(B470,3)="ELL",LEFT(B470,3)="GER",LEFT(B470,3)="MAC",LEFT(B470,3)="UND"),"Y","")</f>
        <v>Y</v>
      </c>
      <c r="P470" s="15">
        <v>2020</v>
      </c>
      <c r="Q470" s="9">
        <v>2024</v>
      </c>
    </row>
    <row r="471" spans="1:17" x14ac:dyDescent="0.25">
      <c r="A471" s="10" t="s">
        <v>17</v>
      </c>
      <c r="B471" s="10" t="s">
        <v>18</v>
      </c>
      <c r="C471" s="11" t="s">
        <v>572</v>
      </c>
      <c r="D471" s="10" t="s">
        <v>567</v>
      </c>
      <c r="E471" s="11" t="s">
        <v>21</v>
      </c>
      <c r="F471" s="12">
        <v>2.5314962121212119</v>
      </c>
      <c r="G471" s="13">
        <v>0.59719696969696967</v>
      </c>
      <c r="H471" s="13">
        <v>2.1204166666666664</v>
      </c>
      <c r="I471" s="12">
        <v>5.2491098484848484</v>
      </c>
      <c r="J471" s="13">
        <v>1.6463636363636363</v>
      </c>
      <c r="K471" s="13">
        <v>6.8954734848484849</v>
      </c>
      <c r="L471" s="11">
        <v>987</v>
      </c>
      <c r="M471" s="14">
        <f>L471/K471</f>
        <v>143.13737877010885</v>
      </c>
      <c r="N471" s="11" t="str">
        <f t="shared" si="7"/>
        <v>URBAN</v>
      </c>
      <c r="O471" s="11" t="str">
        <f>IF(OR(LEFT(B471,3)="BER",LEFT(B471,3)="DOR",LEFT(B471,3)="ELL",LEFT(B471,3)="GER",LEFT(B471,3)="MAC",LEFT(B471,3)="UND"),"Y","")</f>
        <v>Y</v>
      </c>
      <c r="P471" s="15">
        <v>2020</v>
      </c>
      <c r="Q471" s="9">
        <v>2024</v>
      </c>
    </row>
    <row r="472" spans="1:17" x14ac:dyDescent="0.25">
      <c r="A472" s="10" t="s">
        <v>17</v>
      </c>
      <c r="B472" s="10" t="s">
        <v>18</v>
      </c>
      <c r="C472" s="11" t="s">
        <v>573</v>
      </c>
      <c r="D472" s="10" t="s">
        <v>567</v>
      </c>
      <c r="E472" s="11" t="s">
        <v>21</v>
      </c>
      <c r="F472" s="12">
        <v>2.1388825757575756</v>
      </c>
      <c r="G472" s="13">
        <v>0.33969696969696966</v>
      </c>
      <c r="H472" s="13">
        <v>1.9136363636363636</v>
      </c>
      <c r="I472" s="12">
        <v>4.3922159090909094</v>
      </c>
      <c r="J472" s="13">
        <v>1.4295075757575757</v>
      </c>
      <c r="K472" s="13">
        <v>5.8217234848484853</v>
      </c>
      <c r="L472" s="11">
        <v>587</v>
      </c>
      <c r="M472" s="14">
        <f>L472/K472</f>
        <v>100.82924782115053</v>
      </c>
      <c r="N472" s="11" t="str">
        <f t="shared" si="7"/>
        <v>URBAN</v>
      </c>
      <c r="O472" s="11" t="str">
        <f>IF(OR(LEFT(B472,3)="BER",LEFT(B472,3)="DOR",LEFT(B472,3)="ELL",LEFT(B472,3)="GER",LEFT(B472,3)="MAC",LEFT(B472,3)="UND"),"Y","")</f>
        <v>Y</v>
      </c>
      <c r="P472" s="15">
        <v>2020</v>
      </c>
      <c r="Q472" s="9">
        <v>2024</v>
      </c>
    </row>
    <row r="473" spans="1:17" x14ac:dyDescent="0.25">
      <c r="A473" s="10" t="s">
        <v>33</v>
      </c>
      <c r="B473" s="10" t="s">
        <v>131</v>
      </c>
      <c r="C473" s="11" t="s">
        <v>574</v>
      </c>
      <c r="D473" s="10" t="s">
        <v>575</v>
      </c>
      <c r="E473" s="11" t="s">
        <v>21</v>
      </c>
      <c r="F473" s="12">
        <v>2.6582196969696974</v>
      </c>
      <c r="G473" s="16">
        <v>0.30475378787878787</v>
      </c>
      <c r="H473" s="12">
        <v>2.5255492424242423</v>
      </c>
      <c r="I473" s="12">
        <v>5.4885227272727279</v>
      </c>
      <c r="J473" s="13">
        <v>0.28051136363636364</v>
      </c>
      <c r="K473" s="12">
        <v>5.7690340909090914</v>
      </c>
      <c r="L473" s="11">
        <v>802</v>
      </c>
      <c r="M473" s="14">
        <f>L473/K473</f>
        <v>139.01807258580783</v>
      </c>
      <c r="N473" s="11" t="str">
        <f t="shared" si="7"/>
        <v>URBAN</v>
      </c>
      <c r="O473" s="11" t="str">
        <f>IF(OR(LEFT(B473,3)="BER",LEFT(B473,3)="DOR",LEFT(B473,3)="ELL",LEFT(B473,3)="GER",LEFT(B473,3)="MAC",LEFT(B473,3)="UND"),"Y","")</f>
        <v>Y</v>
      </c>
      <c r="P473" s="15">
        <v>2017</v>
      </c>
      <c r="Q473" s="9">
        <v>2022</v>
      </c>
    </row>
    <row r="474" spans="1:17" x14ac:dyDescent="0.25">
      <c r="A474" s="10" t="s">
        <v>33</v>
      </c>
      <c r="B474" s="10" t="s">
        <v>131</v>
      </c>
      <c r="C474" s="11" t="s">
        <v>576</v>
      </c>
      <c r="D474" s="10" t="s">
        <v>575</v>
      </c>
      <c r="E474" s="11" t="s">
        <v>21</v>
      </c>
      <c r="F474" s="12">
        <v>2.2537121212121209</v>
      </c>
      <c r="G474" s="16">
        <v>0.12210227272727271</v>
      </c>
      <c r="H474" s="12">
        <v>2.7522159090909093</v>
      </c>
      <c r="I474" s="12">
        <v>5.1280303030303029</v>
      </c>
      <c r="J474" s="13">
        <v>9.524621212121212E-2</v>
      </c>
      <c r="K474" s="12">
        <v>5.2232765151515155</v>
      </c>
      <c r="L474" s="11">
        <v>631</v>
      </c>
      <c r="M474" s="14">
        <f>L474/K474</f>
        <v>120.80539832988262</v>
      </c>
      <c r="N474" s="11" t="str">
        <f t="shared" si="7"/>
        <v>URBAN</v>
      </c>
      <c r="O474" s="11" t="str">
        <f>IF(OR(LEFT(B474,3)="BER",LEFT(B474,3)="DOR",LEFT(B474,3)="ELL",LEFT(B474,3)="GER",LEFT(B474,3)="MAC",LEFT(B474,3)="UND"),"Y","")</f>
        <v>Y</v>
      </c>
      <c r="P474" s="15">
        <v>2017</v>
      </c>
      <c r="Q474" s="9">
        <v>2022</v>
      </c>
    </row>
    <row r="475" spans="1:17" x14ac:dyDescent="0.25">
      <c r="A475" s="10" t="s">
        <v>33</v>
      </c>
      <c r="B475" s="10" t="s">
        <v>131</v>
      </c>
      <c r="C475" s="11" t="s">
        <v>577</v>
      </c>
      <c r="D475" s="10" t="s">
        <v>575</v>
      </c>
      <c r="E475" s="11" t="s">
        <v>21</v>
      </c>
      <c r="F475" s="12">
        <v>3.2123295454545451</v>
      </c>
      <c r="G475" s="16">
        <v>0.74077651515151521</v>
      </c>
      <c r="H475" s="12">
        <v>1.6864393939393938</v>
      </c>
      <c r="I475" s="12">
        <v>5.6395454545454538</v>
      </c>
      <c r="J475" s="13">
        <v>0.91990530303030305</v>
      </c>
      <c r="K475" s="12">
        <v>6.5594507575757568</v>
      </c>
      <c r="L475" s="11">
        <v>738</v>
      </c>
      <c r="M475" s="14">
        <f>L475/K475</f>
        <v>112.50941996136734</v>
      </c>
      <c r="N475" s="11" t="str">
        <f t="shared" si="7"/>
        <v>URBAN</v>
      </c>
      <c r="O475" s="11" t="str">
        <f>IF(OR(LEFT(B475,3)="BER",LEFT(B475,3)="DOR",LEFT(B475,3)="ELL",LEFT(B475,3)="GER",LEFT(B475,3)="MAC",LEFT(B475,3)="UND"),"Y","")</f>
        <v>Y</v>
      </c>
      <c r="P475" s="15">
        <v>2017</v>
      </c>
      <c r="Q475" s="9">
        <v>2022</v>
      </c>
    </row>
    <row r="476" spans="1:17" x14ac:dyDescent="0.25">
      <c r="A476" s="10" t="s">
        <v>33</v>
      </c>
      <c r="B476" s="10" t="s">
        <v>131</v>
      </c>
      <c r="C476" s="11" t="s">
        <v>578</v>
      </c>
      <c r="D476" s="10" t="s">
        <v>575</v>
      </c>
      <c r="E476" s="11" t="s">
        <v>21</v>
      </c>
      <c r="F476" s="12">
        <v>1.6283901515151515</v>
      </c>
      <c r="G476" s="16">
        <v>0.1616287878787879</v>
      </c>
      <c r="H476" s="12">
        <v>1.7401325757575756</v>
      </c>
      <c r="I476" s="12">
        <v>3.5301515151515148</v>
      </c>
      <c r="J476" s="13">
        <v>0.3744318181818182</v>
      </c>
      <c r="K476" s="12">
        <v>3.9045833333333331</v>
      </c>
      <c r="L476" s="11">
        <v>351</v>
      </c>
      <c r="M476" s="14">
        <f>L476/K476</f>
        <v>89.89435492476791</v>
      </c>
      <c r="N476" s="11" t="str">
        <f t="shared" si="7"/>
        <v>URBAN</v>
      </c>
      <c r="O476" s="11" t="str">
        <f>IF(OR(LEFT(B476,3)="BER",LEFT(B476,3)="DOR",LEFT(B476,3)="ELL",LEFT(B476,3)="GER",LEFT(B476,3)="MAC",LEFT(B476,3)="UND"),"Y","")</f>
        <v>Y</v>
      </c>
      <c r="P476" s="15">
        <v>2017</v>
      </c>
      <c r="Q476" s="9">
        <v>2022</v>
      </c>
    </row>
    <row r="477" spans="1:17" x14ac:dyDescent="0.25">
      <c r="A477" s="10" t="s">
        <v>33</v>
      </c>
      <c r="B477" s="10" t="s">
        <v>131</v>
      </c>
      <c r="C477" s="11" t="s">
        <v>579</v>
      </c>
      <c r="D477" s="10" t="s">
        <v>575</v>
      </c>
      <c r="E477" s="11" t="s">
        <v>21</v>
      </c>
      <c r="F477" s="12">
        <v>1.5107386363636364</v>
      </c>
      <c r="G477" s="16">
        <v>0.14615530303030305</v>
      </c>
      <c r="H477" s="12">
        <v>1.9097537878787878</v>
      </c>
      <c r="I477" s="12">
        <v>3.5666477272727275</v>
      </c>
      <c r="J477" s="13">
        <v>0.24679924242424239</v>
      </c>
      <c r="K477" s="12">
        <v>3.8134469696969697</v>
      </c>
      <c r="L477" s="11">
        <v>469</v>
      </c>
      <c r="M477" s="14">
        <f>L477/K477</f>
        <v>122.98584554258753</v>
      </c>
      <c r="N477" s="11" t="str">
        <f t="shared" si="7"/>
        <v>URBAN</v>
      </c>
      <c r="O477" s="11" t="str">
        <f>IF(OR(LEFT(B477,3)="BER",LEFT(B477,3)="DOR",LEFT(B477,3)="ELL",LEFT(B477,3)="GER",LEFT(B477,3)="MAC",LEFT(B477,3)="UND"),"Y","")</f>
        <v>Y</v>
      </c>
      <c r="P477" s="15">
        <v>2017</v>
      </c>
      <c r="Q477" s="9">
        <v>2022</v>
      </c>
    </row>
    <row r="478" spans="1:17" x14ac:dyDescent="0.25">
      <c r="A478" s="10" t="s">
        <v>33</v>
      </c>
      <c r="B478" s="10" t="s">
        <v>131</v>
      </c>
      <c r="C478" s="11" t="s">
        <v>580</v>
      </c>
      <c r="D478" s="10" t="s">
        <v>575</v>
      </c>
      <c r="E478" s="11" t="s">
        <v>21</v>
      </c>
      <c r="F478" s="12">
        <v>3.3750189393939389</v>
      </c>
      <c r="G478" s="16">
        <v>0.11719696969696969</v>
      </c>
      <c r="H478" s="12">
        <v>1.7418371212121211</v>
      </c>
      <c r="I478" s="12">
        <v>5.2340530303030297</v>
      </c>
      <c r="J478" s="13">
        <v>0.22058712121212123</v>
      </c>
      <c r="K478" s="12">
        <v>5.454640151515151</v>
      </c>
      <c r="L478" s="11">
        <v>752</v>
      </c>
      <c r="M478" s="14">
        <f>L478/K478</f>
        <v>137.86427318970158</v>
      </c>
      <c r="N478" s="11" t="str">
        <f t="shared" si="7"/>
        <v>URBAN</v>
      </c>
      <c r="O478" s="11" t="str">
        <f>IF(OR(LEFT(B478,3)="BER",LEFT(B478,3)="DOR",LEFT(B478,3)="ELL",LEFT(B478,3)="GER",LEFT(B478,3)="MAC",LEFT(B478,3)="UND"),"Y","")</f>
        <v>Y</v>
      </c>
      <c r="P478" s="15">
        <v>2017</v>
      </c>
      <c r="Q478" s="9">
        <v>2022</v>
      </c>
    </row>
    <row r="479" spans="1:17" x14ac:dyDescent="0.25">
      <c r="A479" s="10" t="s">
        <v>33</v>
      </c>
      <c r="B479" s="10" t="s">
        <v>131</v>
      </c>
      <c r="C479" s="11" t="s">
        <v>581</v>
      </c>
      <c r="D479" s="10" t="s">
        <v>575</v>
      </c>
      <c r="E479" s="11" t="s">
        <v>21</v>
      </c>
      <c r="F479" s="12">
        <v>2.5387689393939397</v>
      </c>
      <c r="G479" s="16">
        <v>0.12231060606060605</v>
      </c>
      <c r="H479" s="12">
        <v>1.3851704545454546</v>
      </c>
      <c r="I479" s="12">
        <v>4.0462500000000006</v>
      </c>
      <c r="J479" s="13">
        <v>0.26518939393939395</v>
      </c>
      <c r="K479" s="12">
        <v>4.3114393939393949</v>
      </c>
      <c r="L479" s="11">
        <v>643</v>
      </c>
      <c r="M479" s="14">
        <f>L479/K479</f>
        <v>149.13812795417402</v>
      </c>
      <c r="N479" s="11" t="str">
        <f t="shared" si="7"/>
        <v>URBAN</v>
      </c>
      <c r="O479" s="11" t="str">
        <f>IF(OR(LEFT(B479,3)="BER",LEFT(B479,3)="DOR",LEFT(B479,3)="ELL",LEFT(B479,3)="GER",LEFT(B479,3)="MAC",LEFT(B479,3)="UND"),"Y","")</f>
        <v>Y</v>
      </c>
      <c r="P479" s="15">
        <v>2017</v>
      </c>
      <c r="Q479" s="9">
        <v>2022</v>
      </c>
    </row>
    <row r="480" spans="1:17" x14ac:dyDescent="0.25">
      <c r="A480" s="10" t="s">
        <v>33</v>
      </c>
      <c r="B480" s="10" t="s">
        <v>131</v>
      </c>
      <c r="C480" s="11" t="s">
        <v>582</v>
      </c>
      <c r="D480" s="10" t="s">
        <v>575</v>
      </c>
      <c r="E480" s="11" t="s">
        <v>21</v>
      </c>
      <c r="F480" s="12">
        <v>0.99119318181818183</v>
      </c>
      <c r="G480" s="16">
        <v>0</v>
      </c>
      <c r="H480" s="12">
        <v>0.79437500000000005</v>
      </c>
      <c r="I480" s="12">
        <v>1.7855681818181817</v>
      </c>
      <c r="J480" s="13">
        <v>0.30549242424242423</v>
      </c>
      <c r="K480" s="12">
        <v>2.0910606060606058</v>
      </c>
      <c r="L480" s="11">
        <v>257</v>
      </c>
      <c r="M480" s="14">
        <f>L480/K480</f>
        <v>122.90413738134919</v>
      </c>
      <c r="N480" s="11" t="str">
        <f t="shared" si="7"/>
        <v>URBAN</v>
      </c>
      <c r="O480" s="11" t="str">
        <f>IF(OR(LEFT(B480,3)="BER",LEFT(B480,3)="DOR",LEFT(B480,3)="ELL",LEFT(B480,3)="GER",LEFT(B480,3)="MAC",LEFT(B480,3)="UND"),"Y","")</f>
        <v>Y</v>
      </c>
      <c r="P480" s="15">
        <v>2017</v>
      </c>
      <c r="Q480" s="9">
        <v>2022</v>
      </c>
    </row>
    <row r="481" spans="1:17" x14ac:dyDescent="0.25">
      <c r="A481" s="10" t="s">
        <v>33</v>
      </c>
      <c r="B481" s="10" t="s">
        <v>131</v>
      </c>
      <c r="C481" s="11" t="s">
        <v>583</v>
      </c>
      <c r="D481" s="10" t="s">
        <v>584</v>
      </c>
      <c r="E481" s="11" t="s">
        <v>21</v>
      </c>
      <c r="F481" s="12">
        <v>2.3254545454545457</v>
      </c>
      <c r="G481" s="13">
        <v>0.31418560606060608</v>
      </c>
      <c r="H481" s="13">
        <v>2.4080303030303027</v>
      </c>
      <c r="I481" s="12">
        <v>5.0476704545454547</v>
      </c>
      <c r="J481" s="13">
        <v>1.5058333333333336</v>
      </c>
      <c r="K481" s="13">
        <v>6.5535037878787881</v>
      </c>
      <c r="L481" s="11">
        <v>1099</v>
      </c>
      <c r="M481" s="14">
        <f>L481/K481</f>
        <v>167.69655371721697</v>
      </c>
      <c r="N481" s="11" t="str">
        <f t="shared" si="7"/>
        <v>URBAN</v>
      </c>
      <c r="O481" s="11" t="str">
        <f>IF(OR(LEFT(B481,3)="BER",LEFT(B481,3)="DOR",LEFT(B481,3)="ELL",LEFT(B481,3)="GER",LEFT(B481,3)="MAC",LEFT(B481,3)="UND"),"Y","")</f>
        <v>Y</v>
      </c>
      <c r="P481" s="15">
        <v>2019</v>
      </c>
      <c r="Q481" s="9">
        <v>2023</v>
      </c>
    </row>
    <row r="482" spans="1:17" x14ac:dyDescent="0.25">
      <c r="A482" s="10" t="s">
        <v>33</v>
      </c>
      <c r="B482" s="10" t="s">
        <v>131</v>
      </c>
      <c r="C482" s="11" t="s">
        <v>585</v>
      </c>
      <c r="D482" s="10" t="s">
        <v>584</v>
      </c>
      <c r="E482" s="11" t="s">
        <v>21</v>
      </c>
      <c r="F482" s="12">
        <v>3.1321780303030304</v>
      </c>
      <c r="G482" s="16">
        <v>0.23445075757575759</v>
      </c>
      <c r="H482" s="12">
        <v>1.8707007575757575</v>
      </c>
      <c r="I482" s="12">
        <v>5.2373295454545454</v>
      </c>
      <c r="J482" s="13">
        <v>0.1506060606060606</v>
      </c>
      <c r="K482" s="12">
        <v>5.3879356060606058</v>
      </c>
      <c r="L482" s="11">
        <v>413</v>
      </c>
      <c r="M482" s="14">
        <f>L482/K482</f>
        <v>76.652734961315787</v>
      </c>
      <c r="N482" s="11" t="str">
        <f t="shared" si="7"/>
        <v>URBAN</v>
      </c>
      <c r="O482" s="11" t="str">
        <f>IF(OR(LEFT(B482,3)="BER",LEFT(B482,3)="DOR",LEFT(B482,3)="ELL",LEFT(B482,3)="GER",LEFT(B482,3)="MAC",LEFT(B482,3)="UND"),"Y","")</f>
        <v>Y</v>
      </c>
      <c r="P482" s="15">
        <v>2018</v>
      </c>
      <c r="Q482" s="9">
        <v>2023</v>
      </c>
    </row>
    <row r="483" spans="1:17" x14ac:dyDescent="0.25">
      <c r="A483" s="10" t="s">
        <v>33</v>
      </c>
      <c r="B483" s="10" t="s">
        <v>131</v>
      </c>
      <c r="C483" s="11" t="s">
        <v>586</v>
      </c>
      <c r="D483" s="10" t="s">
        <v>584</v>
      </c>
      <c r="E483" s="11" t="s">
        <v>21</v>
      </c>
      <c r="F483" s="12">
        <v>1.7846022727272726</v>
      </c>
      <c r="G483" s="13">
        <v>0.4758143939393939</v>
      </c>
      <c r="H483" s="13">
        <v>1.2105303030303032</v>
      </c>
      <c r="I483" s="12">
        <v>3.4709469696969695</v>
      </c>
      <c r="J483" s="13">
        <v>9.5909090909090902E-2</v>
      </c>
      <c r="K483" s="13">
        <v>3.5668560606060602</v>
      </c>
      <c r="L483" s="11">
        <v>406</v>
      </c>
      <c r="M483" s="14">
        <f>L483/K483</f>
        <v>113.82573142887486</v>
      </c>
      <c r="N483" s="11" t="str">
        <f t="shared" si="7"/>
        <v>URBAN</v>
      </c>
      <c r="O483" s="11" t="str">
        <f>IF(OR(LEFT(B483,3)="BER",LEFT(B483,3)="DOR",LEFT(B483,3)="ELL",LEFT(B483,3)="GER",LEFT(B483,3)="MAC",LEFT(B483,3)="UND"),"Y","")</f>
        <v>Y</v>
      </c>
      <c r="P483" s="15">
        <v>2019</v>
      </c>
      <c r="Q483" s="9">
        <v>2023</v>
      </c>
    </row>
    <row r="484" spans="1:17" x14ac:dyDescent="0.25">
      <c r="A484" s="10" t="s">
        <v>33</v>
      </c>
      <c r="B484" s="10" t="s">
        <v>131</v>
      </c>
      <c r="C484" s="11" t="s">
        <v>587</v>
      </c>
      <c r="D484" s="10" t="s">
        <v>584</v>
      </c>
      <c r="E484" s="11" t="s">
        <v>21</v>
      </c>
      <c r="F484" s="12">
        <v>1.7687689393939392</v>
      </c>
      <c r="G484" s="13">
        <v>5.5473484848484841E-2</v>
      </c>
      <c r="H484" s="13">
        <v>2.1543939393939397</v>
      </c>
      <c r="I484" s="12">
        <v>3.9786363636363631</v>
      </c>
      <c r="J484" s="13">
        <v>0.11990530303030303</v>
      </c>
      <c r="K484" s="13">
        <v>4.0985416666666659</v>
      </c>
      <c r="L484" s="11">
        <v>439</v>
      </c>
      <c r="M484" s="14">
        <f>L484/K484</f>
        <v>107.11126925227471</v>
      </c>
      <c r="N484" s="11" t="str">
        <f t="shared" si="7"/>
        <v>URBAN</v>
      </c>
      <c r="O484" s="11" t="str">
        <f>IF(OR(LEFT(B484,3)="BER",LEFT(B484,3)="DOR",LEFT(B484,3)="ELL",LEFT(B484,3)="GER",LEFT(B484,3)="MAC",LEFT(B484,3)="UND"),"Y","")</f>
        <v>Y</v>
      </c>
      <c r="P484" s="15">
        <v>2019</v>
      </c>
      <c r="Q484" s="9">
        <v>2023</v>
      </c>
    </row>
    <row r="485" spans="1:17" x14ac:dyDescent="0.25">
      <c r="A485" s="10" t="s">
        <v>33</v>
      </c>
      <c r="B485" s="10" t="s">
        <v>131</v>
      </c>
      <c r="C485" s="11" t="s">
        <v>588</v>
      </c>
      <c r="D485" s="10" t="s">
        <v>584</v>
      </c>
      <c r="E485" s="11" t="s">
        <v>21</v>
      </c>
      <c r="F485" s="12">
        <v>1.857973484848485</v>
      </c>
      <c r="G485" s="13">
        <v>2.2803030303030304E-2</v>
      </c>
      <c r="H485" s="13">
        <v>2.6405113636363637</v>
      </c>
      <c r="I485" s="12">
        <v>4.521287878787879</v>
      </c>
      <c r="J485" s="13">
        <v>0.87401515151515152</v>
      </c>
      <c r="K485" s="13">
        <v>5.3953030303030305</v>
      </c>
      <c r="L485" s="11">
        <v>577</v>
      </c>
      <c r="M485" s="14">
        <f>L485/K485</f>
        <v>106.94487348703979</v>
      </c>
      <c r="N485" s="11" t="str">
        <f t="shared" si="7"/>
        <v>URBAN</v>
      </c>
      <c r="O485" s="11" t="str">
        <f>IF(OR(LEFT(B485,3)="BER",LEFT(B485,3)="DOR",LEFT(B485,3)="ELL",LEFT(B485,3)="GER",LEFT(B485,3)="MAC",LEFT(B485,3)="UND"),"Y","")</f>
        <v>Y</v>
      </c>
      <c r="P485" s="15">
        <v>2019</v>
      </c>
      <c r="Q485" s="9">
        <v>2023</v>
      </c>
    </row>
    <row r="486" spans="1:17" x14ac:dyDescent="0.25">
      <c r="A486" s="10" t="s">
        <v>33</v>
      </c>
      <c r="B486" s="10" t="s">
        <v>131</v>
      </c>
      <c r="C486" s="11" t="s">
        <v>589</v>
      </c>
      <c r="D486" s="10" t="s">
        <v>584</v>
      </c>
      <c r="E486" s="11" t="s">
        <v>21</v>
      </c>
      <c r="F486" s="12">
        <v>3.4234090909090908</v>
      </c>
      <c r="G486" s="13">
        <v>0.71943181818181812</v>
      </c>
      <c r="H486" s="13">
        <v>1.6042992424242426</v>
      </c>
      <c r="I486" s="12">
        <v>5.7471401515151515</v>
      </c>
      <c r="J486" s="13">
        <v>0.62551136363636362</v>
      </c>
      <c r="K486" s="13">
        <v>6.3726515151515155</v>
      </c>
      <c r="L486" s="11">
        <v>751</v>
      </c>
      <c r="M486" s="14">
        <f>L486/K486</f>
        <v>117.84733532257872</v>
      </c>
      <c r="N486" s="11" t="str">
        <f t="shared" si="7"/>
        <v>URBAN</v>
      </c>
      <c r="O486" s="11" t="str">
        <f>IF(OR(LEFT(B486,3)="BER",LEFT(B486,3)="DOR",LEFT(B486,3)="ELL",LEFT(B486,3)="GER",LEFT(B486,3)="MAC",LEFT(B486,3)="UND"),"Y","")</f>
        <v>Y</v>
      </c>
      <c r="P486" s="15">
        <v>2019</v>
      </c>
      <c r="Q486" s="9">
        <v>2023</v>
      </c>
    </row>
    <row r="487" spans="1:17" x14ac:dyDescent="0.25">
      <c r="A487" s="10" t="s">
        <v>33</v>
      </c>
      <c r="B487" s="10" t="s">
        <v>131</v>
      </c>
      <c r="C487" s="11" t="s">
        <v>590</v>
      </c>
      <c r="D487" s="10" t="s">
        <v>584</v>
      </c>
      <c r="E487" s="11" t="s">
        <v>21</v>
      </c>
      <c r="F487" s="12">
        <v>2.4354356060606062</v>
      </c>
      <c r="G487" s="13">
        <v>5.7632575757575757E-2</v>
      </c>
      <c r="H487" s="13">
        <v>1.2683333333333333</v>
      </c>
      <c r="I487" s="12">
        <v>3.7614015151515154</v>
      </c>
      <c r="J487" s="13">
        <v>0.56892045454545459</v>
      </c>
      <c r="K487" s="13">
        <v>4.3303219696969704</v>
      </c>
      <c r="L487" s="11">
        <v>415</v>
      </c>
      <c r="M487" s="14">
        <f>L487/K487</f>
        <v>95.835829969253098</v>
      </c>
      <c r="N487" s="11" t="str">
        <f t="shared" si="7"/>
        <v>URBAN</v>
      </c>
      <c r="O487" s="11" t="str">
        <f>IF(OR(LEFT(B487,3)="BER",LEFT(B487,3)="DOR",LEFT(B487,3)="ELL",LEFT(B487,3)="GER",LEFT(B487,3)="MAC",LEFT(B487,3)="UND"),"Y","")</f>
        <v>Y</v>
      </c>
      <c r="P487" s="15">
        <v>2019</v>
      </c>
      <c r="Q487" s="9">
        <v>2023</v>
      </c>
    </row>
    <row r="488" spans="1:17" x14ac:dyDescent="0.25">
      <c r="A488" s="10" t="s">
        <v>33</v>
      </c>
      <c r="B488" s="10" t="s">
        <v>131</v>
      </c>
      <c r="C488" s="11" t="s">
        <v>591</v>
      </c>
      <c r="D488" s="10" t="s">
        <v>584</v>
      </c>
      <c r="E488" s="11" t="s">
        <v>21</v>
      </c>
      <c r="F488" s="12">
        <v>0.51475378787878789</v>
      </c>
      <c r="G488" s="13">
        <v>0.77060606060606052</v>
      </c>
      <c r="H488" s="13">
        <v>1.8857765151515151</v>
      </c>
      <c r="I488" s="12">
        <v>3.1711363636363634</v>
      </c>
      <c r="J488" s="13">
        <v>0.11075757575757575</v>
      </c>
      <c r="K488" s="13">
        <v>3.2818939393939393</v>
      </c>
      <c r="L488" s="11">
        <v>274</v>
      </c>
      <c r="M488" s="14">
        <f>L488/K488</f>
        <v>83.488377461277437</v>
      </c>
      <c r="N488" s="11" t="str">
        <f t="shared" si="7"/>
        <v>URBAN</v>
      </c>
      <c r="O488" s="11" t="str">
        <f>IF(OR(LEFT(B488,3)="BER",LEFT(B488,3)="DOR",LEFT(B488,3)="ELL",LEFT(B488,3)="GER",LEFT(B488,3)="MAC",LEFT(B488,3)="UND"),"Y","")</f>
        <v>Y</v>
      </c>
      <c r="P488" s="15">
        <v>2019</v>
      </c>
      <c r="Q488" s="9">
        <v>2023</v>
      </c>
    </row>
    <row r="489" spans="1:17" x14ac:dyDescent="0.25">
      <c r="A489" s="10" t="s">
        <v>33</v>
      </c>
      <c r="B489" s="10" t="s">
        <v>131</v>
      </c>
      <c r="C489" s="11" t="s">
        <v>592</v>
      </c>
      <c r="D489" s="10" t="s">
        <v>593</v>
      </c>
      <c r="E489" s="11" t="s">
        <v>21</v>
      </c>
      <c r="F489" s="12">
        <v>2.3371212121212119</v>
      </c>
      <c r="G489" s="13">
        <v>0.77566287878787876</v>
      </c>
      <c r="H489" s="13">
        <v>2.3496969696969696</v>
      </c>
      <c r="I489" s="12">
        <v>5.462481060606061</v>
      </c>
      <c r="J489" s="13">
        <v>7.5378787878787878E-2</v>
      </c>
      <c r="K489" s="13">
        <v>5.5378598484848487</v>
      </c>
      <c r="L489" s="11">
        <v>653</v>
      </c>
      <c r="M489" s="14">
        <f>L489/K489</f>
        <v>117.9155879466072</v>
      </c>
      <c r="N489" s="11" t="str">
        <f t="shared" si="7"/>
        <v>URBAN</v>
      </c>
      <c r="O489" s="11" t="str">
        <f>IF(OR(LEFT(B489,3)="BER",LEFT(B489,3)="DOR",LEFT(B489,3)="ELL",LEFT(B489,3)="GER",LEFT(B489,3)="MAC",LEFT(B489,3)="UND"),"Y","")</f>
        <v>Y</v>
      </c>
      <c r="P489" s="15">
        <v>2019</v>
      </c>
      <c r="Q489" s="9">
        <v>2023</v>
      </c>
    </row>
    <row r="490" spans="1:17" x14ac:dyDescent="0.25">
      <c r="A490" s="10" t="s">
        <v>33</v>
      </c>
      <c r="B490" s="10" t="s">
        <v>131</v>
      </c>
      <c r="C490" s="11" t="s">
        <v>594</v>
      </c>
      <c r="D490" s="10" t="s">
        <v>593</v>
      </c>
      <c r="E490" s="11" t="s">
        <v>21</v>
      </c>
      <c r="F490" s="12">
        <v>3.1090151515151514</v>
      </c>
      <c r="G490" s="13">
        <v>1.3364393939393941</v>
      </c>
      <c r="H490" s="13">
        <v>1.844280303030303</v>
      </c>
      <c r="I490" s="12">
        <v>6.2897348484848488</v>
      </c>
      <c r="J490" s="13">
        <v>8.5056818181818192E-2</v>
      </c>
      <c r="K490" s="13">
        <v>6.3747916666666669</v>
      </c>
      <c r="L490" s="11">
        <v>759</v>
      </c>
      <c r="M490" s="14">
        <f>L490/K490</f>
        <v>119.06271446779306</v>
      </c>
      <c r="N490" s="11" t="str">
        <f t="shared" si="7"/>
        <v>URBAN</v>
      </c>
      <c r="O490" s="11" t="str">
        <f>IF(OR(LEFT(B490,3)="BER",LEFT(B490,3)="DOR",LEFT(B490,3)="ELL",LEFT(B490,3)="GER",LEFT(B490,3)="MAC",LEFT(B490,3)="UND"),"Y","")</f>
        <v>Y</v>
      </c>
      <c r="P490" s="15">
        <v>2019</v>
      </c>
      <c r="Q490" s="9">
        <v>2023</v>
      </c>
    </row>
    <row r="491" spans="1:17" x14ac:dyDescent="0.25">
      <c r="A491" s="10" t="s">
        <v>33</v>
      </c>
      <c r="B491" s="10" t="s">
        <v>131</v>
      </c>
      <c r="C491" s="11" t="s">
        <v>595</v>
      </c>
      <c r="D491" s="10" t="s">
        <v>593</v>
      </c>
      <c r="E491" s="11" t="s">
        <v>21</v>
      </c>
      <c r="F491" s="12">
        <v>0.98878787878787877</v>
      </c>
      <c r="G491" s="13">
        <v>8.6534090909090922E-2</v>
      </c>
      <c r="H491" s="13">
        <v>1.4897159090909091</v>
      </c>
      <c r="I491" s="12">
        <v>2.5650378787878787</v>
      </c>
      <c r="J491" s="13">
        <v>0.10301136363636364</v>
      </c>
      <c r="K491" s="13">
        <v>2.6680492424242424</v>
      </c>
      <c r="L491" s="11">
        <v>397</v>
      </c>
      <c r="M491" s="14">
        <f>L491/K491</f>
        <v>148.79785338567362</v>
      </c>
      <c r="N491" s="11" t="str">
        <f t="shared" si="7"/>
        <v>URBAN</v>
      </c>
      <c r="O491" s="11" t="str">
        <f>IF(OR(LEFT(B491,3)="BER",LEFT(B491,3)="DOR",LEFT(B491,3)="ELL",LEFT(B491,3)="GER",LEFT(B491,3)="MAC",LEFT(B491,3)="UND"),"Y","")</f>
        <v>Y</v>
      </c>
      <c r="P491" s="15">
        <v>2019</v>
      </c>
      <c r="Q491" s="9">
        <v>2023</v>
      </c>
    </row>
    <row r="492" spans="1:17" x14ac:dyDescent="0.25">
      <c r="A492" s="10" t="s">
        <v>33</v>
      </c>
      <c r="B492" s="10" t="s">
        <v>131</v>
      </c>
      <c r="C492" s="11" t="s">
        <v>596</v>
      </c>
      <c r="D492" s="10" t="s">
        <v>593</v>
      </c>
      <c r="E492" s="11" t="s">
        <v>21</v>
      </c>
      <c r="F492" s="12">
        <v>2.0378409090909089</v>
      </c>
      <c r="G492" s="13">
        <v>0.54910984848484856</v>
      </c>
      <c r="H492" s="13">
        <v>2.3863636363636362</v>
      </c>
      <c r="I492" s="12">
        <v>4.9733143939393933</v>
      </c>
      <c r="J492" s="13">
        <v>2.3033901515151514</v>
      </c>
      <c r="K492" s="13">
        <v>7.2767045454545443</v>
      </c>
      <c r="L492" s="11">
        <v>777</v>
      </c>
      <c r="M492" s="14">
        <f>L492/K492</f>
        <v>106.77910517685642</v>
      </c>
      <c r="N492" s="11" t="str">
        <f t="shared" si="7"/>
        <v>URBAN</v>
      </c>
      <c r="O492" s="11" t="str">
        <f>IF(OR(LEFT(B492,3)="BER",LEFT(B492,3)="DOR",LEFT(B492,3)="ELL",LEFT(B492,3)="GER",LEFT(B492,3)="MAC",LEFT(B492,3)="UND"),"Y","")</f>
        <v>Y</v>
      </c>
      <c r="P492" s="15">
        <v>2021</v>
      </c>
      <c r="Q492" s="9">
        <v>2025</v>
      </c>
    </row>
    <row r="493" spans="1:17" x14ac:dyDescent="0.25">
      <c r="A493" s="10" t="s">
        <v>33</v>
      </c>
      <c r="B493" s="10" t="s">
        <v>131</v>
      </c>
      <c r="C493" s="11" t="s">
        <v>597</v>
      </c>
      <c r="D493" s="10" t="s">
        <v>593</v>
      </c>
      <c r="E493" s="11" t="s">
        <v>21</v>
      </c>
      <c r="F493" s="12">
        <v>2.2359090909090908</v>
      </c>
      <c r="G493" s="13">
        <v>0.50556818181818186</v>
      </c>
      <c r="H493" s="13">
        <v>2.004375</v>
      </c>
      <c r="I493" s="12">
        <v>4.7458522727272721</v>
      </c>
      <c r="J493" s="13">
        <v>0.19039772727272727</v>
      </c>
      <c r="K493" s="13">
        <v>4.9362499999999994</v>
      </c>
      <c r="L493" s="11">
        <v>515</v>
      </c>
      <c r="M493" s="14">
        <f>L493/K493</f>
        <v>104.33021017979236</v>
      </c>
      <c r="N493" s="11" t="str">
        <f t="shared" si="7"/>
        <v>URBAN</v>
      </c>
      <c r="O493" s="11" t="str">
        <f>IF(OR(LEFT(B493,3)="BER",LEFT(B493,3)="DOR",LEFT(B493,3)="ELL",LEFT(B493,3)="GER",LEFT(B493,3)="MAC",LEFT(B493,3)="UND"),"Y","")</f>
        <v>Y</v>
      </c>
      <c r="P493" s="15">
        <v>2021</v>
      </c>
      <c r="Q493" s="9">
        <v>2025</v>
      </c>
    </row>
    <row r="494" spans="1:17" x14ac:dyDescent="0.25">
      <c r="A494" s="10" t="s">
        <v>33</v>
      </c>
      <c r="B494" s="10" t="s">
        <v>131</v>
      </c>
      <c r="C494" s="11" t="s">
        <v>598</v>
      </c>
      <c r="D494" s="10" t="s">
        <v>593</v>
      </c>
      <c r="E494" s="11" t="s">
        <v>21</v>
      </c>
      <c r="F494" s="12">
        <v>5.1583333333333332</v>
      </c>
      <c r="G494" s="13">
        <v>1.2903219696969697</v>
      </c>
      <c r="H494" s="13">
        <v>2.5633901515151516</v>
      </c>
      <c r="I494" s="12">
        <v>9.012045454545456</v>
      </c>
      <c r="J494" s="13">
        <v>2.0653787878787879</v>
      </c>
      <c r="K494" s="13">
        <v>11.077424242424243</v>
      </c>
      <c r="L494" s="11">
        <v>551</v>
      </c>
      <c r="M494" s="14">
        <f>L494/K494</f>
        <v>49.740805077211363</v>
      </c>
      <c r="N494" s="11" t="str">
        <f t="shared" si="7"/>
        <v>URBAN</v>
      </c>
      <c r="O494" s="11" t="str">
        <f>IF(OR(LEFT(B494,3)="BER",LEFT(B494,3)="DOR",LEFT(B494,3)="ELL",LEFT(B494,3)="GER",LEFT(B494,3)="MAC",LEFT(B494,3)="UND"),"Y","")</f>
        <v>Y</v>
      </c>
      <c r="P494" s="15">
        <v>2020</v>
      </c>
      <c r="Q494" s="9">
        <v>2024</v>
      </c>
    </row>
    <row r="495" spans="1:17" x14ac:dyDescent="0.25">
      <c r="A495" s="10" t="s">
        <v>33</v>
      </c>
      <c r="B495" s="10" t="s">
        <v>131</v>
      </c>
      <c r="C495" s="11" t="s">
        <v>599</v>
      </c>
      <c r="D495" s="10" t="s">
        <v>593</v>
      </c>
      <c r="E495" s="11" t="s">
        <v>21</v>
      </c>
      <c r="F495" s="12">
        <v>0.2000757575757576</v>
      </c>
      <c r="G495" s="13">
        <v>7.6515151515151508E-2</v>
      </c>
      <c r="H495" s="13">
        <v>0.7198863636363636</v>
      </c>
      <c r="I495" s="12">
        <v>0.99647727272727271</v>
      </c>
      <c r="J495" s="13">
        <v>0.41327651515151514</v>
      </c>
      <c r="K495" s="13">
        <v>1.4097537878787878</v>
      </c>
      <c r="L495" s="11">
        <v>248</v>
      </c>
      <c r="M495" s="14">
        <f>L495/K495</f>
        <v>175.91724323235039</v>
      </c>
      <c r="N495" s="11" t="str">
        <f t="shared" si="7"/>
        <v>URBAN</v>
      </c>
      <c r="O495" s="11" t="str">
        <f>IF(OR(LEFT(B495,3)="BER",LEFT(B495,3)="DOR",LEFT(B495,3)="ELL",LEFT(B495,3)="GER",LEFT(B495,3)="MAC",LEFT(B495,3)="UND"),"Y","")</f>
        <v>Y</v>
      </c>
      <c r="P495" s="15">
        <v>2019</v>
      </c>
      <c r="Q495" s="9">
        <v>2023</v>
      </c>
    </row>
    <row r="496" spans="1:17" x14ac:dyDescent="0.25">
      <c r="A496" s="10" t="s">
        <v>33</v>
      </c>
      <c r="B496" s="10" t="s">
        <v>131</v>
      </c>
      <c r="C496" s="11" t="s">
        <v>600</v>
      </c>
      <c r="D496" s="10" t="s">
        <v>593</v>
      </c>
      <c r="E496" s="11" t="s">
        <v>21</v>
      </c>
      <c r="F496" s="12">
        <v>3.5425378787878783</v>
      </c>
      <c r="G496" s="13">
        <v>0.44327651515151523</v>
      </c>
      <c r="H496" s="13">
        <v>1.9227272727272726</v>
      </c>
      <c r="I496" s="12">
        <v>5.9085416666666664</v>
      </c>
      <c r="J496" s="13">
        <v>0.16651515151515153</v>
      </c>
      <c r="K496" s="13">
        <v>6.0750568181818183</v>
      </c>
      <c r="L496" s="11">
        <v>620</v>
      </c>
      <c r="M496" s="14">
        <f>L496/K496</f>
        <v>102.05665865452063</v>
      </c>
      <c r="N496" s="11" t="str">
        <f t="shared" si="7"/>
        <v>URBAN</v>
      </c>
      <c r="O496" s="11" t="str">
        <f>IF(OR(LEFT(B496,3)="BER",LEFT(B496,3)="DOR",LEFT(B496,3)="ELL",LEFT(B496,3)="GER",LEFT(B496,3)="MAC",LEFT(B496,3)="UND"),"Y","")</f>
        <v>Y</v>
      </c>
      <c r="P496" s="15">
        <v>2020</v>
      </c>
      <c r="Q496" s="9">
        <v>2024</v>
      </c>
    </row>
    <row r="497" spans="1:17" x14ac:dyDescent="0.25">
      <c r="A497" s="10" t="s">
        <v>33</v>
      </c>
      <c r="B497" s="10" t="s">
        <v>34</v>
      </c>
      <c r="C497" s="11" t="s">
        <v>601</v>
      </c>
      <c r="D497" s="10" t="s">
        <v>602</v>
      </c>
      <c r="E497" s="11" t="s">
        <v>21</v>
      </c>
      <c r="F497" s="12">
        <v>1.8346401515151514</v>
      </c>
      <c r="G497" s="13">
        <v>0.16238636363636363</v>
      </c>
      <c r="H497" s="13">
        <v>1.903276515151515</v>
      </c>
      <c r="I497" s="12">
        <v>3.9003030303030299</v>
      </c>
      <c r="J497" s="13">
        <v>0.58250000000000002</v>
      </c>
      <c r="K497" s="13">
        <v>4.48280303030303</v>
      </c>
      <c r="L497" s="11">
        <v>612</v>
      </c>
      <c r="M497" s="14">
        <f>L497/K497</f>
        <v>136.52172443513089</v>
      </c>
      <c r="N497" s="11" t="str">
        <f t="shared" si="7"/>
        <v>URBAN</v>
      </c>
      <c r="O497" s="11" t="str">
        <f>IF(OR(LEFT(B497,3)="BER",LEFT(B497,3)="DOR",LEFT(B497,3)="ELL",LEFT(B497,3)="GER",LEFT(B497,3)="MAC",LEFT(B497,3)="UND"),"Y","")</f>
        <v>Y</v>
      </c>
      <c r="P497" s="15">
        <v>2019</v>
      </c>
      <c r="Q497" s="9">
        <v>2023</v>
      </c>
    </row>
    <row r="498" spans="1:17" x14ac:dyDescent="0.25">
      <c r="A498" s="10" t="s">
        <v>33</v>
      </c>
      <c r="B498" s="10" t="s">
        <v>34</v>
      </c>
      <c r="C498" s="11" t="s">
        <v>603</v>
      </c>
      <c r="D498" s="10" t="s">
        <v>602</v>
      </c>
      <c r="E498" s="11" t="s">
        <v>21</v>
      </c>
      <c r="F498" s="12">
        <v>2.2194886363636366</v>
      </c>
      <c r="G498" s="13">
        <v>0.31492424242424244</v>
      </c>
      <c r="H498" s="13">
        <v>1.8356060606060607</v>
      </c>
      <c r="I498" s="12">
        <v>4.3700189393939395</v>
      </c>
      <c r="J498" s="13">
        <v>0.43918560606060608</v>
      </c>
      <c r="K498" s="13">
        <v>4.8092045454545458</v>
      </c>
      <c r="L498" s="11">
        <v>504</v>
      </c>
      <c r="M498" s="14">
        <f>L498/K498</f>
        <v>104.79903593960445</v>
      </c>
      <c r="N498" s="11" t="str">
        <f t="shared" si="7"/>
        <v>URBAN</v>
      </c>
      <c r="O498" s="11" t="str">
        <f>IF(OR(LEFT(B498,3)="BER",LEFT(B498,3)="DOR",LEFT(B498,3)="ELL",LEFT(B498,3)="GER",LEFT(B498,3)="MAC",LEFT(B498,3)="UND"),"Y","")</f>
        <v>Y</v>
      </c>
      <c r="P498" s="15">
        <v>2019</v>
      </c>
      <c r="Q498" s="9">
        <v>2023</v>
      </c>
    </row>
    <row r="499" spans="1:17" x14ac:dyDescent="0.25">
      <c r="A499" s="10" t="s">
        <v>33</v>
      </c>
      <c r="B499" s="10" t="s">
        <v>34</v>
      </c>
      <c r="C499" s="11" t="s">
        <v>604</v>
      </c>
      <c r="D499" s="10" t="s">
        <v>602</v>
      </c>
      <c r="E499" s="11" t="s">
        <v>21</v>
      </c>
      <c r="F499" s="12">
        <v>2.0606818181818181</v>
      </c>
      <c r="G499" s="13">
        <v>0.55149621212121214</v>
      </c>
      <c r="H499" s="13">
        <v>1.9014772727272726</v>
      </c>
      <c r="I499" s="12">
        <v>4.513655303030303</v>
      </c>
      <c r="J499" s="13">
        <v>1.2001325757575758</v>
      </c>
      <c r="K499" s="13">
        <v>5.7137878787878789</v>
      </c>
      <c r="L499" s="11">
        <v>814</v>
      </c>
      <c r="M499" s="14">
        <f>L499/K499</f>
        <v>142.4624114979714</v>
      </c>
      <c r="N499" s="11" t="str">
        <f t="shared" si="7"/>
        <v>URBAN</v>
      </c>
      <c r="O499" s="11" t="str">
        <f>IF(OR(LEFT(B499,3)="BER",LEFT(B499,3)="DOR",LEFT(B499,3)="ELL",LEFT(B499,3)="GER",LEFT(B499,3)="MAC",LEFT(B499,3)="UND"),"Y","")</f>
        <v>Y</v>
      </c>
      <c r="P499" s="15">
        <v>2020</v>
      </c>
      <c r="Q499" s="9">
        <v>2024</v>
      </c>
    </row>
    <row r="500" spans="1:17" x14ac:dyDescent="0.25">
      <c r="A500" s="10" t="s">
        <v>33</v>
      </c>
      <c r="B500" s="10" t="s">
        <v>34</v>
      </c>
      <c r="C500" s="11" t="s">
        <v>605</v>
      </c>
      <c r="D500" s="10" t="s">
        <v>602</v>
      </c>
      <c r="E500" s="11" t="s">
        <v>21</v>
      </c>
      <c r="F500" s="12">
        <v>2.0733712121212124</v>
      </c>
      <c r="G500" s="13">
        <v>0</v>
      </c>
      <c r="H500" s="13">
        <v>1.5846780303030303</v>
      </c>
      <c r="I500" s="12">
        <v>3.6580492424242426</v>
      </c>
      <c r="J500" s="13">
        <v>0.7065530303030304</v>
      </c>
      <c r="K500" s="13">
        <v>4.3646022727272733</v>
      </c>
      <c r="L500" s="11">
        <v>598</v>
      </c>
      <c r="M500" s="14">
        <f>L500/K500</f>
        <v>137.011338635979</v>
      </c>
      <c r="N500" s="11" t="str">
        <f t="shared" si="7"/>
        <v>URBAN</v>
      </c>
      <c r="O500" s="11" t="str">
        <f>IF(OR(LEFT(B500,3)="BER",LEFT(B500,3)="DOR",LEFT(B500,3)="ELL",LEFT(B500,3)="GER",LEFT(B500,3)="MAC",LEFT(B500,3)="UND"),"Y","")</f>
        <v>Y</v>
      </c>
      <c r="P500" s="15">
        <v>2020</v>
      </c>
      <c r="Q500" s="9">
        <v>2024</v>
      </c>
    </row>
    <row r="501" spans="1:17" x14ac:dyDescent="0.25">
      <c r="A501" s="10" t="s">
        <v>33</v>
      </c>
      <c r="B501" s="10" t="s">
        <v>34</v>
      </c>
      <c r="C501" s="11" t="s">
        <v>606</v>
      </c>
      <c r="D501" s="10" t="s">
        <v>602</v>
      </c>
      <c r="E501" s="11" t="s">
        <v>21</v>
      </c>
      <c r="F501" s="12">
        <v>0.83691287878787868</v>
      </c>
      <c r="G501" s="13">
        <v>0.29293560606060609</v>
      </c>
      <c r="H501" s="13">
        <v>1.052840909090909</v>
      </c>
      <c r="I501" s="12">
        <v>2.1826893939393939</v>
      </c>
      <c r="J501" s="13">
        <v>0.18403409090909092</v>
      </c>
      <c r="K501" s="13">
        <v>2.3667234848484848</v>
      </c>
      <c r="L501" s="11">
        <v>262</v>
      </c>
      <c r="M501" s="14">
        <f>L501/K501</f>
        <v>110.70156766402856</v>
      </c>
      <c r="N501" s="11" t="str">
        <f t="shared" si="7"/>
        <v>URBAN</v>
      </c>
      <c r="O501" s="11" t="str">
        <f>IF(OR(LEFT(B501,3)="BER",LEFT(B501,3)="DOR",LEFT(B501,3)="ELL",LEFT(B501,3)="GER",LEFT(B501,3)="MAC",LEFT(B501,3)="UND"),"Y","")</f>
        <v>Y</v>
      </c>
      <c r="P501" s="15">
        <v>2020</v>
      </c>
      <c r="Q501" s="9">
        <v>2024</v>
      </c>
    </row>
    <row r="502" spans="1:17" x14ac:dyDescent="0.25">
      <c r="A502" s="10" t="s">
        <v>33</v>
      </c>
      <c r="B502" s="10" t="s">
        <v>34</v>
      </c>
      <c r="C502" s="11" t="s">
        <v>607</v>
      </c>
      <c r="D502" s="10" t="s">
        <v>602</v>
      </c>
      <c r="E502" s="11" t="s">
        <v>21</v>
      </c>
      <c r="F502" s="12">
        <v>2.7771780303030305</v>
      </c>
      <c r="G502" s="13">
        <v>0.15</v>
      </c>
      <c r="H502" s="13">
        <v>1.426439393939394</v>
      </c>
      <c r="I502" s="12">
        <v>4.3536174242424241</v>
      </c>
      <c r="J502" s="13">
        <v>0.24774621212121212</v>
      </c>
      <c r="K502" s="13">
        <v>4.6013636363636365</v>
      </c>
      <c r="L502" s="11">
        <v>654</v>
      </c>
      <c r="M502" s="14">
        <f>L502/K502</f>
        <v>142.13177911686259</v>
      </c>
      <c r="N502" s="11" t="str">
        <f t="shared" si="7"/>
        <v>URBAN</v>
      </c>
      <c r="O502" s="11" t="str">
        <f>IF(OR(LEFT(B502,3)="BER",LEFT(B502,3)="DOR",LEFT(B502,3)="ELL",LEFT(B502,3)="GER",LEFT(B502,3)="MAC",LEFT(B502,3)="UND"),"Y","")</f>
        <v>Y</v>
      </c>
      <c r="P502" s="15">
        <v>2020</v>
      </c>
      <c r="Q502" s="9">
        <v>2024</v>
      </c>
    </row>
    <row r="503" spans="1:17" x14ac:dyDescent="0.25">
      <c r="A503" s="10" t="s">
        <v>33</v>
      </c>
      <c r="B503" s="10" t="s">
        <v>131</v>
      </c>
      <c r="C503" s="11" t="s">
        <v>608</v>
      </c>
      <c r="D503" s="10" t="s">
        <v>609</v>
      </c>
      <c r="E503" s="11" t="s">
        <v>21</v>
      </c>
      <c r="F503" s="12">
        <v>0.20875000000000002</v>
      </c>
      <c r="G503" s="13">
        <v>0</v>
      </c>
      <c r="H503" s="13">
        <v>1.0011363636363637</v>
      </c>
      <c r="I503" s="12">
        <v>1.2098863636363637</v>
      </c>
      <c r="J503" s="13">
        <v>0.66785984848484847</v>
      </c>
      <c r="K503" s="13">
        <v>1.8777462121212123</v>
      </c>
      <c r="L503" s="11">
        <v>150</v>
      </c>
      <c r="M503" s="14">
        <f>L503/K503</f>
        <v>79.882999646981688</v>
      </c>
      <c r="N503" s="11" t="str">
        <f t="shared" si="7"/>
        <v>URBAN</v>
      </c>
      <c r="O503" s="11" t="str">
        <f>IF(OR(LEFT(B503,3)="BER",LEFT(B503,3)="DOR",LEFT(B503,3)="ELL",LEFT(B503,3)="GER",LEFT(B503,3)="MAC",LEFT(B503,3)="UND"),"Y","")</f>
        <v>Y</v>
      </c>
      <c r="P503" s="15">
        <v>2020</v>
      </c>
      <c r="Q503" s="9">
        <v>2024</v>
      </c>
    </row>
    <row r="504" spans="1:17" x14ac:dyDescent="0.25">
      <c r="A504" s="10" t="s">
        <v>33</v>
      </c>
      <c r="B504" s="10" t="s">
        <v>131</v>
      </c>
      <c r="C504" s="11" t="s">
        <v>610</v>
      </c>
      <c r="D504" s="10" t="s">
        <v>609</v>
      </c>
      <c r="E504" s="11" t="s">
        <v>21</v>
      </c>
      <c r="F504" s="12">
        <v>1.9981060606060606E-2</v>
      </c>
      <c r="G504" s="13">
        <v>0</v>
      </c>
      <c r="H504" s="13">
        <v>0.49600378787878791</v>
      </c>
      <c r="I504" s="12">
        <v>0.51598484848484849</v>
      </c>
      <c r="J504" s="13">
        <v>0.11090909090909092</v>
      </c>
      <c r="K504" s="13">
        <v>0.62689393939393945</v>
      </c>
      <c r="L504" s="11">
        <v>6</v>
      </c>
      <c r="M504" s="14">
        <f>L504/K504</f>
        <v>9.5709969788519622</v>
      </c>
      <c r="N504" s="11" t="str">
        <f t="shared" si="7"/>
        <v>RURAL</v>
      </c>
      <c r="O504" s="11" t="str">
        <f>IF(OR(LEFT(B504,3)="BER",LEFT(B504,3)="DOR",LEFT(B504,3)="ELL",LEFT(B504,3)="GER",LEFT(B504,3)="MAC",LEFT(B504,3)="UND"),"Y","")</f>
        <v>Y</v>
      </c>
      <c r="P504" s="15">
        <v>2020</v>
      </c>
      <c r="Q504" s="9">
        <v>2026</v>
      </c>
    </row>
    <row r="505" spans="1:17" x14ac:dyDescent="0.25">
      <c r="A505" s="10" t="s">
        <v>33</v>
      </c>
      <c r="B505" s="10" t="s">
        <v>131</v>
      </c>
      <c r="C505" s="11" t="s">
        <v>611</v>
      </c>
      <c r="D505" s="10" t="s">
        <v>609</v>
      </c>
      <c r="E505" s="11" t="s">
        <v>21</v>
      </c>
      <c r="F505" s="12">
        <v>2.2046401515151515</v>
      </c>
      <c r="G505" s="13">
        <v>0.3000378787878788</v>
      </c>
      <c r="H505" s="13">
        <v>1.426780303030303</v>
      </c>
      <c r="I505" s="12">
        <v>3.9314583333333331</v>
      </c>
      <c r="J505" s="13">
        <v>0.44225378787878794</v>
      </c>
      <c r="K505" s="13">
        <v>4.3737121212121206</v>
      </c>
      <c r="L505" s="11">
        <v>591</v>
      </c>
      <c r="M505" s="14">
        <f>L505/K505</f>
        <v>135.12549148667142</v>
      </c>
      <c r="N505" s="11" t="str">
        <f t="shared" si="7"/>
        <v>URBAN</v>
      </c>
      <c r="O505" s="11" t="str">
        <f>IF(OR(LEFT(B505,3)="BER",LEFT(B505,3)="DOR",LEFT(B505,3)="ELL",LEFT(B505,3)="GER",LEFT(B505,3)="MAC",LEFT(B505,3)="UND"),"Y","")</f>
        <v>Y</v>
      </c>
      <c r="P505" s="15">
        <v>2020</v>
      </c>
      <c r="Q505" s="9">
        <v>2024</v>
      </c>
    </row>
    <row r="506" spans="1:17" x14ac:dyDescent="0.25">
      <c r="A506" s="10" t="s">
        <v>33</v>
      </c>
      <c r="B506" s="10" t="s">
        <v>131</v>
      </c>
      <c r="C506" s="11" t="s">
        <v>612</v>
      </c>
      <c r="D506" s="10" t="s">
        <v>609</v>
      </c>
      <c r="E506" s="11" t="s">
        <v>21</v>
      </c>
      <c r="F506" s="12">
        <v>2.4299810606060603</v>
      </c>
      <c r="G506" s="13">
        <v>0.63155303030303034</v>
      </c>
      <c r="H506" s="13">
        <v>2.391155303030303</v>
      </c>
      <c r="I506" s="12">
        <v>5.4526893939393934</v>
      </c>
      <c r="J506" s="13">
        <v>0.10581439393939394</v>
      </c>
      <c r="K506" s="13">
        <v>5.5585037878787871</v>
      </c>
      <c r="L506" s="11">
        <v>634</v>
      </c>
      <c r="M506" s="14">
        <f>L506/K506</f>
        <v>114.05947071270134</v>
      </c>
      <c r="N506" s="11" t="str">
        <f t="shared" si="7"/>
        <v>URBAN</v>
      </c>
      <c r="O506" s="11" t="str">
        <f>IF(OR(LEFT(B506,3)="BER",LEFT(B506,3)="DOR",LEFT(B506,3)="ELL",LEFT(B506,3)="GER",LEFT(B506,3)="MAC",LEFT(B506,3)="UND"),"Y","")</f>
        <v>Y</v>
      </c>
      <c r="P506" s="15">
        <v>2020</v>
      </c>
      <c r="Q506" s="9">
        <v>2024</v>
      </c>
    </row>
    <row r="507" spans="1:17" x14ac:dyDescent="0.25">
      <c r="A507" s="10" t="s">
        <v>33</v>
      </c>
      <c r="B507" s="10" t="s">
        <v>131</v>
      </c>
      <c r="C507" s="11" t="s">
        <v>613</v>
      </c>
      <c r="D507" s="10" t="s">
        <v>609</v>
      </c>
      <c r="E507" s="11" t="s">
        <v>21</v>
      </c>
      <c r="F507" s="12">
        <v>1.2976893939393939</v>
      </c>
      <c r="G507" s="13">
        <v>0.34596590909090907</v>
      </c>
      <c r="H507" s="13">
        <v>2.271363636363636</v>
      </c>
      <c r="I507" s="12">
        <v>3.9150189393939394</v>
      </c>
      <c r="J507" s="13">
        <v>0.8592045454545455</v>
      </c>
      <c r="K507" s="13">
        <v>4.774223484848485</v>
      </c>
      <c r="L507" s="11">
        <v>730</v>
      </c>
      <c r="M507" s="14">
        <f>L507/K507</f>
        <v>152.90444662189233</v>
      </c>
      <c r="N507" s="11" t="str">
        <f t="shared" si="7"/>
        <v>URBAN</v>
      </c>
      <c r="O507" s="11" t="str">
        <f>IF(OR(LEFT(B507,3)="BER",LEFT(B507,3)="DOR",LEFT(B507,3)="ELL",LEFT(B507,3)="GER",LEFT(B507,3)="MAC",LEFT(B507,3)="UND"),"Y","")</f>
        <v>Y</v>
      </c>
      <c r="P507" s="15">
        <v>2020</v>
      </c>
      <c r="Q507" s="9">
        <v>2024</v>
      </c>
    </row>
    <row r="508" spans="1:17" x14ac:dyDescent="0.25">
      <c r="A508" s="10" t="s">
        <v>33</v>
      </c>
      <c r="B508" s="10" t="s">
        <v>131</v>
      </c>
      <c r="C508" s="11" t="s">
        <v>614</v>
      </c>
      <c r="D508" s="10" t="s">
        <v>609</v>
      </c>
      <c r="E508" s="11" t="s">
        <v>21</v>
      </c>
      <c r="F508" s="12">
        <v>2.6950757575757579E-2</v>
      </c>
      <c r="G508" s="13">
        <v>0</v>
      </c>
      <c r="H508" s="13">
        <v>1.2063636363636365</v>
      </c>
      <c r="I508" s="12">
        <v>1.233314393939394</v>
      </c>
      <c r="J508" s="13">
        <v>0.22789772727272725</v>
      </c>
      <c r="K508" s="13">
        <v>1.4612121212121212</v>
      </c>
      <c r="L508" s="11">
        <v>44</v>
      </c>
      <c r="M508" s="14">
        <f>L508/K508</f>
        <v>30.111986727498962</v>
      </c>
      <c r="N508" s="11" t="str">
        <f t="shared" si="7"/>
        <v>RURAL</v>
      </c>
      <c r="O508" s="11" t="str">
        <f>IF(OR(LEFT(B508,3)="BER",LEFT(B508,3)="DOR",LEFT(B508,3)="ELL",LEFT(B508,3)="GER",LEFT(B508,3)="MAC",LEFT(B508,3)="UND"),"Y","")</f>
        <v>Y</v>
      </c>
      <c r="P508" s="15">
        <v>2020</v>
      </c>
      <c r="Q508" s="9">
        <v>2026</v>
      </c>
    </row>
    <row r="509" spans="1:17" x14ac:dyDescent="0.25">
      <c r="A509" s="10" t="s">
        <v>33</v>
      </c>
      <c r="B509" s="10" t="s">
        <v>131</v>
      </c>
      <c r="C509" s="11" t="s">
        <v>615</v>
      </c>
      <c r="D509" s="10" t="s">
        <v>609</v>
      </c>
      <c r="E509" s="11" t="s">
        <v>21</v>
      </c>
      <c r="F509" s="12">
        <v>2.6139204545454544</v>
      </c>
      <c r="G509" s="13">
        <v>0.14198863636363637</v>
      </c>
      <c r="H509" s="13">
        <v>2.0208901515151512</v>
      </c>
      <c r="I509" s="12">
        <v>4.776799242424242</v>
      </c>
      <c r="J509" s="13">
        <v>0.25704545454545452</v>
      </c>
      <c r="K509" s="13">
        <v>5.0338446969696964</v>
      </c>
      <c r="L509" s="11">
        <v>590</v>
      </c>
      <c r="M509" s="14">
        <f>L509/K509</f>
        <v>117.20663538848778</v>
      </c>
      <c r="N509" s="11" t="str">
        <f t="shared" si="7"/>
        <v>URBAN</v>
      </c>
      <c r="O509" s="11" t="str">
        <f>IF(OR(LEFT(B509,3)="BER",LEFT(B509,3)="DOR",LEFT(B509,3)="ELL",LEFT(B509,3)="GER",LEFT(B509,3)="MAC",LEFT(B509,3)="UND"),"Y","")</f>
        <v>Y</v>
      </c>
      <c r="P509" s="15">
        <v>2020</v>
      </c>
      <c r="Q509" s="9">
        <v>2024</v>
      </c>
    </row>
    <row r="510" spans="1:17" x14ac:dyDescent="0.25">
      <c r="A510" s="10" t="s">
        <v>33</v>
      </c>
      <c r="B510" s="10" t="s">
        <v>131</v>
      </c>
      <c r="C510" s="11" t="s">
        <v>616</v>
      </c>
      <c r="D510" s="10" t="s">
        <v>609</v>
      </c>
      <c r="E510" s="11" t="s">
        <v>21</v>
      </c>
      <c r="F510" s="12">
        <v>1.2003219696969696</v>
      </c>
      <c r="G510" s="13">
        <v>0.70969696969696972</v>
      </c>
      <c r="H510" s="13">
        <v>1.9858712121212121</v>
      </c>
      <c r="I510" s="12">
        <v>3.8958901515151512</v>
      </c>
      <c r="J510" s="13">
        <v>0.25348484848484848</v>
      </c>
      <c r="K510" s="13">
        <v>4.149375</v>
      </c>
      <c r="L510" s="11">
        <v>511</v>
      </c>
      <c r="M510" s="14">
        <f>L510/K510</f>
        <v>123.1510769694231</v>
      </c>
      <c r="N510" s="11" t="str">
        <f t="shared" si="7"/>
        <v>URBAN</v>
      </c>
      <c r="O510" s="11" t="str">
        <f>IF(OR(LEFT(B510,3)="BER",LEFT(B510,3)="DOR",LEFT(B510,3)="ELL",LEFT(B510,3)="GER",LEFT(B510,3)="MAC",LEFT(B510,3)="UND"),"Y","")</f>
        <v>Y</v>
      </c>
      <c r="P510" s="15">
        <v>2020</v>
      </c>
      <c r="Q510" s="9">
        <v>2024</v>
      </c>
    </row>
    <row r="511" spans="1:17" x14ac:dyDescent="0.25">
      <c r="A511" s="10" t="s">
        <v>33</v>
      </c>
      <c r="B511" s="10" t="s">
        <v>131</v>
      </c>
      <c r="C511" s="11" t="s">
        <v>617</v>
      </c>
      <c r="D511" s="10" t="s">
        <v>609</v>
      </c>
      <c r="E511" s="11" t="s">
        <v>21</v>
      </c>
      <c r="F511" s="12">
        <v>8.8882575757575757E-2</v>
      </c>
      <c r="G511" s="13">
        <v>0</v>
      </c>
      <c r="H511" s="13">
        <v>0.56687500000000002</v>
      </c>
      <c r="I511" s="12">
        <v>0.65575757575757576</v>
      </c>
      <c r="J511" s="13">
        <v>1.5437878787878789</v>
      </c>
      <c r="K511" s="13">
        <v>2.1995454545454547</v>
      </c>
      <c r="L511" s="11">
        <v>14</v>
      </c>
      <c r="M511" s="14">
        <f>L511/K511</f>
        <v>6.364951436247158</v>
      </c>
      <c r="N511" s="11" t="str">
        <f t="shared" si="7"/>
        <v>RURAL</v>
      </c>
      <c r="O511" s="11" t="str">
        <f>IF(OR(LEFT(B511,3)="BER",LEFT(B511,3)="DOR",LEFT(B511,3)="ELL",LEFT(B511,3)="GER",LEFT(B511,3)="MAC",LEFT(B511,3)="UND"),"Y","")</f>
        <v>Y</v>
      </c>
      <c r="P511" s="15">
        <v>2020</v>
      </c>
      <c r="Q511" s="9">
        <v>2026</v>
      </c>
    </row>
    <row r="512" spans="1:17" x14ac:dyDescent="0.25">
      <c r="A512" s="10" t="s">
        <v>17</v>
      </c>
      <c r="B512" s="10" t="s">
        <v>18</v>
      </c>
      <c r="C512" s="11" t="s">
        <v>618</v>
      </c>
      <c r="D512" s="10" t="s">
        <v>619</v>
      </c>
      <c r="E512" s="11" t="s">
        <v>21</v>
      </c>
      <c r="F512" s="12">
        <v>0.20634469696969698</v>
      </c>
      <c r="G512" s="13">
        <v>0.59816287878787877</v>
      </c>
      <c r="H512" s="13">
        <v>1.9522537878787878</v>
      </c>
      <c r="I512" s="12">
        <v>2.7567613636363637</v>
      </c>
      <c r="J512" s="13">
        <v>0.28340909090909094</v>
      </c>
      <c r="K512" s="13">
        <v>3.0401704545454544</v>
      </c>
      <c r="L512" s="11">
        <v>524</v>
      </c>
      <c r="M512" s="14">
        <f>L512/K512</f>
        <v>172.35875679817596</v>
      </c>
      <c r="N512" s="11" t="str">
        <f t="shared" si="7"/>
        <v>URBAN</v>
      </c>
      <c r="O512" s="11" t="str">
        <f>IF(OR(LEFT(B512,3)="BER",LEFT(B512,3)="DOR",LEFT(B512,3)="ELL",LEFT(B512,3)="GER",LEFT(B512,3)="MAC",LEFT(B512,3)="UND"),"Y","")</f>
        <v>Y</v>
      </c>
      <c r="P512" s="15">
        <v>2020</v>
      </c>
      <c r="Q512" s="9">
        <v>2024</v>
      </c>
    </row>
    <row r="513" spans="1:17" x14ac:dyDescent="0.25">
      <c r="A513" s="10" t="s">
        <v>17</v>
      </c>
      <c r="B513" s="10" t="s">
        <v>18</v>
      </c>
      <c r="C513" s="11" t="s">
        <v>620</v>
      </c>
      <c r="D513" s="10" t="s">
        <v>619</v>
      </c>
      <c r="E513" s="11" t="s">
        <v>21</v>
      </c>
      <c r="F513" s="12">
        <v>1.0203598484848484</v>
      </c>
      <c r="G513" s="13">
        <v>0.14545454545454545</v>
      </c>
      <c r="H513" s="13">
        <v>2.003314393939394</v>
      </c>
      <c r="I513" s="12">
        <v>3.1691287878787877</v>
      </c>
      <c r="J513" s="13">
        <v>0.74606060606060598</v>
      </c>
      <c r="K513" s="13">
        <v>3.9151893939393938</v>
      </c>
      <c r="L513" s="11">
        <v>886</v>
      </c>
      <c r="M513" s="14">
        <f>L513/K513</f>
        <v>226.29812018072582</v>
      </c>
      <c r="N513" s="11" t="str">
        <f t="shared" si="7"/>
        <v>URBAN</v>
      </c>
      <c r="O513" s="11" t="str">
        <f>IF(OR(LEFT(B513,3)="BER",LEFT(B513,3)="DOR",LEFT(B513,3)="ELL",LEFT(B513,3)="GER",LEFT(B513,3)="MAC",LEFT(B513,3)="UND"),"Y","")</f>
        <v>Y</v>
      </c>
      <c r="P513" s="15">
        <v>2020</v>
      </c>
      <c r="Q513" s="9">
        <v>2024</v>
      </c>
    </row>
    <row r="514" spans="1:17" x14ac:dyDescent="0.25">
      <c r="A514" s="10" t="s">
        <v>17</v>
      </c>
      <c r="B514" s="10" t="s">
        <v>18</v>
      </c>
      <c r="C514" s="11" t="s">
        <v>621</v>
      </c>
      <c r="D514" s="10" t="s">
        <v>619</v>
      </c>
      <c r="E514" s="11" t="s">
        <v>21</v>
      </c>
      <c r="F514" s="12">
        <v>6.8257575757575753E-2</v>
      </c>
      <c r="G514" s="13">
        <v>0</v>
      </c>
      <c r="H514" s="13">
        <v>1.0014772727272727</v>
      </c>
      <c r="I514" s="12">
        <v>1.0697348484848483</v>
      </c>
      <c r="J514" s="13">
        <v>0.36732954545454544</v>
      </c>
      <c r="K514" s="13">
        <v>1.4370643939393939</v>
      </c>
      <c r="L514" s="11">
        <v>59</v>
      </c>
      <c r="M514" s="14">
        <f>L514/K514</f>
        <v>41.055919448581257</v>
      </c>
      <c r="N514" s="11" t="str">
        <f t="shared" si="7"/>
        <v>URBAN</v>
      </c>
      <c r="O514" s="11" t="str">
        <f>IF(OR(LEFT(B514,3)="BER",LEFT(B514,3)="DOR",LEFT(B514,3)="ELL",LEFT(B514,3)="GER",LEFT(B514,3)="MAC",LEFT(B514,3)="UND"),"Y","")</f>
        <v>Y</v>
      </c>
      <c r="P514" s="15">
        <v>2020</v>
      </c>
      <c r="Q514" s="9">
        <v>2024</v>
      </c>
    </row>
    <row r="515" spans="1:17" x14ac:dyDescent="0.25">
      <c r="A515" s="10" t="s">
        <v>17</v>
      </c>
      <c r="B515" s="10" t="s">
        <v>18</v>
      </c>
      <c r="C515" s="11" t="s">
        <v>622</v>
      </c>
      <c r="D515" s="10" t="s">
        <v>619</v>
      </c>
      <c r="E515" s="11" t="s">
        <v>21</v>
      </c>
      <c r="F515" s="12">
        <v>0.51890151515151517</v>
      </c>
      <c r="G515" s="13">
        <v>0</v>
      </c>
      <c r="H515" s="13">
        <v>0.54331439393939396</v>
      </c>
      <c r="I515" s="12">
        <v>1.0622159090909091</v>
      </c>
      <c r="J515" s="13">
        <v>0.36484848484848487</v>
      </c>
      <c r="K515" s="13">
        <v>1.4270643939393941</v>
      </c>
      <c r="L515" s="11">
        <v>200</v>
      </c>
      <c r="M515" s="14">
        <f>L515/K515</f>
        <v>140.14784535959333</v>
      </c>
      <c r="N515" s="11" t="str">
        <f t="shared" ref="N515:N578" si="8">IF(M515&gt;35,"URBAN","RURAL")</f>
        <v>URBAN</v>
      </c>
      <c r="O515" s="11" t="str">
        <f>IF(OR(LEFT(B515,3)="BER",LEFT(B515,3)="DOR",LEFT(B515,3)="ELL",LEFT(B515,3)="GER",LEFT(B515,3)="MAC",LEFT(B515,3)="UND"),"Y","")</f>
        <v>Y</v>
      </c>
      <c r="P515" s="15">
        <v>2020</v>
      </c>
      <c r="Q515" s="9">
        <v>2024</v>
      </c>
    </row>
    <row r="516" spans="1:17" x14ac:dyDescent="0.25">
      <c r="A516" s="10" t="s">
        <v>17</v>
      </c>
      <c r="B516" s="10" t="s">
        <v>18</v>
      </c>
      <c r="C516" s="11" t="s">
        <v>623</v>
      </c>
      <c r="D516" s="10" t="s">
        <v>619</v>
      </c>
      <c r="E516" s="11" t="s">
        <v>21</v>
      </c>
      <c r="F516" s="12">
        <v>0.78420454545454554</v>
      </c>
      <c r="G516" s="13">
        <v>0.22208333333333333</v>
      </c>
      <c r="H516" s="13">
        <v>1.7359090909090911</v>
      </c>
      <c r="I516" s="12">
        <v>2.7421969696969697</v>
      </c>
      <c r="J516" s="13">
        <v>6.5435606060606055E-2</v>
      </c>
      <c r="K516" s="13">
        <v>2.8076325757575757</v>
      </c>
      <c r="L516" s="11">
        <v>640</v>
      </c>
      <c r="M516" s="14">
        <f>L516/K516</f>
        <v>227.95005497730079</v>
      </c>
      <c r="N516" s="11" t="str">
        <f t="shared" si="8"/>
        <v>URBAN</v>
      </c>
      <c r="O516" s="11" t="str">
        <f>IF(OR(LEFT(B516,3)="BER",LEFT(B516,3)="DOR",LEFT(B516,3)="ELL",LEFT(B516,3)="GER",LEFT(B516,3)="MAC",LEFT(B516,3)="UND"),"Y","")</f>
        <v>Y</v>
      </c>
      <c r="P516" s="15">
        <v>2020</v>
      </c>
      <c r="Q516" s="9">
        <v>2024</v>
      </c>
    </row>
    <row r="517" spans="1:17" x14ac:dyDescent="0.25">
      <c r="A517" s="10" t="s">
        <v>17</v>
      </c>
      <c r="B517" s="10" t="s">
        <v>18</v>
      </c>
      <c r="C517" s="11" t="s">
        <v>624</v>
      </c>
      <c r="D517" s="10" t="s">
        <v>619</v>
      </c>
      <c r="E517" s="11" t="s">
        <v>21</v>
      </c>
      <c r="F517" s="12">
        <v>0.7583333333333333</v>
      </c>
      <c r="G517" s="13">
        <v>0.30848484848484847</v>
      </c>
      <c r="H517" s="13">
        <v>1.7962689393939393</v>
      </c>
      <c r="I517" s="12">
        <v>2.8630871212121209</v>
      </c>
      <c r="J517" s="13">
        <v>0.4907007575757576</v>
      </c>
      <c r="K517" s="13">
        <v>3.3537878787878785</v>
      </c>
      <c r="L517" s="11">
        <v>676</v>
      </c>
      <c r="M517" s="14">
        <f>L517/K517</f>
        <v>201.56313530607636</v>
      </c>
      <c r="N517" s="11" t="str">
        <f t="shared" si="8"/>
        <v>URBAN</v>
      </c>
      <c r="O517" s="11" t="str">
        <f>IF(OR(LEFT(B517,3)="BER",LEFT(B517,3)="DOR",LEFT(B517,3)="ELL",LEFT(B517,3)="GER",LEFT(B517,3)="MAC",LEFT(B517,3)="UND"),"Y","")</f>
        <v>Y</v>
      </c>
      <c r="P517" s="15">
        <v>2020</v>
      </c>
      <c r="Q517" s="9">
        <v>2024</v>
      </c>
    </row>
    <row r="518" spans="1:17" x14ac:dyDescent="0.25">
      <c r="A518" s="10" t="s">
        <v>17</v>
      </c>
      <c r="B518" s="10" t="s">
        <v>18</v>
      </c>
      <c r="C518" s="11" t="s">
        <v>625</v>
      </c>
      <c r="D518" s="10" t="s">
        <v>619</v>
      </c>
      <c r="E518" s="11" t="s">
        <v>21</v>
      </c>
      <c r="F518" s="12">
        <v>0.66696969696969699</v>
      </c>
      <c r="G518" s="13">
        <v>9.2367424242424237E-2</v>
      </c>
      <c r="H518" s="13">
        <v>1.7177462121212124</v>
      </c>
      <c r="I518" s="12">
        <v>2.4770833333333333</v>
      </c>
      <c r="J518" s="13">
        <v>0.26852272727272725</v>
      </c>
      <c r="K518" s="13">
        <v>2.7456060606060606</v>
      </c>
      <c r="L518" s="11">
        <v>783</v>
      </c>
      <c r="M518" s="14">
        <f>L518/K518</f>
        <v>285.18293692401079</v>
      </c>
      <c r="N518" s="11" t="str">
        <f t="shared" si="8"/>
        <v>URBAN</v>
      </c>
      <c r="O518" s="11" t="str">
        <f>IF(OR(LEFT(B518,3)="BER",LEFT(B518,3)="DOR",LEFT(B518,3)="ELL",LEFT(B518,3)="GER",LEFT(B518,3)="MAC",LEFT(B518,3)="UND"),"Y","")</f>
        <v>Y</v>
      </c>
      <c r="P518" s="15">
        <v>2020</v>
      </c>
      <c r="Q518" s="9">
        <v>2024</v>
      </c>
    </row>
    <row r="519" spans="1:17" x14ac:dyDescent="0.25">
      <c r="A519" s="10" t="s">
        <v>17</v>
      </c>
      <c r="B519" s="10" t="s">
        <v>18</v>
      </c>
      <c r="C519" s="11" t="s">
        <v>626</v>
      </c>
      <c r="D519" s="10" t="s">
        <v>619</v>
      </c>
      <c r="E519" s="11" t="s">
        <v>21</v>
      </c>
      <c r="F519" s="12">
        <v>1.1825000000000001</v>
      </c>
      <c r="G519" s="13">
        <v>0</v>
      </c>
      <c r="H519" s="13">
        <v>1.4846590909090909</v>
      </c>
      <c r="I519" s="12">
        <v>2.6671590909090908</v>
      </c>
      <c r="J519" s="13">
        <v>0.32630681818181823</v>
      </c>
      <c r="K519" s="13">
        <v>2.9934659090909088</v>
      </c>
      <c r="L519" s="11">
        <v>792</v>
      </c>
      <c r="M519" s="14">
        <f>L519/K519</f>
        <v>264.57625510107243</v>
      </c>
      <c r="N519" s="11" t="str">
        <f t="shared" si="8"/>
        <v>URBAN</v>
      </c>
      <c r="O519" s="11" t="str">
        <f>IF(OR(LEFT(B519,3)="BER",LEFT(B519,3)="DOR",LEFT(B519,3)="ELL",LEFT(B519,3)="GER",LEFT(B519,3)="MAC",LEFT(B519,3)="UND"),"Y","")</f>
        <v>Y</v>
      </c>
      <c r="P519" s="15">
        <v>2020</v>
      </c>
      <c r="Q519" s="9">
        <v>2024</v>
      </c>
    </row>
    <row r="520" spans="1:17" x14ac:dyDescent="0.25">
      <c r="A520" s="10" t="s">
        <v>33</v>
      </c>
      <c r="B520" s="10" t="s">
        <v>34</v>
      </c>
      <c r="C520" s="11" t="s">
        <v>627</v>
      </c>
      <c r="D520" s="10" t="s">
        <v>628</v>
      </c>
      <c r="E520" s="11" t="s">
        <v>21</v>
      </c>
      <c r="F520" s="12">
        <v>1.2958712121212121</v>
      </c>
      <c r="G520" s="13">
        <v>0.19721590909090914</v>
      </c>
      <c r="H520" s="13">
        <v>2.0071590909090906</v>
      </c>
      <c r="I520" s="12">
        <v>3.5002462121212119</v>
      </c>
      <c r="J520" s="13">
        <v>0.19666666666666668</v>
      </c>
      <c r="K520" s="13">
        <v>3.6969128787878787</v>
      </c>
      <c r="L520" s="11">
        <v>628</v>
      </c>
      <c r="M520" s="14">
        <f>L520/K520</f>
        <v>169.87146318847115</v>
      </c>
      <c r="N520" s="11" t="str">
        <f t="shared" si="8"/>
        <v>URBAN</v>
      </c>
      <c r="O520" s="11" t="str">
        <f>IF(OR(LEFT(B520,3)="BER",LEFT(B520,3)="DOR",LEFT(B520,3)="ELL",LEFT(B520,3)="GER",LEFT(B520,3)="MAC",LEFT(B520,3)="UND"),"Y","")</f>
        <v>Y</v>
      </c>
      <c r="P520" s="15">
        <v>2019</v>
      </c>
      <c r="Q520" s="9">
        <v>2023</v>
      </c>
    </row>
    <row r="521" spans="1:17" x14ac:dyDescent="0.25">
      <c r="A521" s="10" t="s">
        <v>33</v>
      </c>
      <c r="B521" s="10" t="s">
        <v>34</v>
      </c>
      <c r="C521" s="11" t="s">
        <v>629</v>
      </c>
      <c r="D521" s="10" t="s">
        <v>628</v>
      </c>
      <c r="E521" s="11" t="s">
        <v>21</v>
      </c>
      <c r="F521" s="12">
        <v>0.17384469696969695</v>
      </c>
      <c r="G521" s="13">
        <v>0</v>
      </c>
      <c r="H521" s="13">
        <v>1.2095265151515151</v>
      </c>
      <c r="I521" s="12">
        <v>1.3833712121212121</v>
      </c>
      <c r="J521" s="13">
        <v>5.2897727272727277E-2</v>
      </c>
      <c r="K521" s="13">
        <v>1.4362689393939394</v>
      </c>
      <c r="L521" s="11">
        <v>11</v>
      </c>
      <c r="M521" s="14">
        <f>L521/K521</f>
        <v>7.6587327751038439</v>
      </c>
      <c r="N521" s="11" t="str">
        <f t="shared" si="8"/>
        <v>RURAL</v>
      </c>
      <c r="O521" s="11" t="str">
        <f>IF(OR(LEFT(B521,3)="BER",LEFT(B521,3)="DOR",LEFT(B521,3)="ELL",LEFT(B521,3)="GER",LEFT(B521,3)="MAC",LEFT(B521,3)="UND"),"Y","")</f>
        <v>Y</v>
      </c>
      <c r="P521" s="15">
        <v>2019</v>
      </c>
      <c r="Q521" s="9">
        <v>2025</v>
      </c>
    </row>
    <row r="522" spans="1:17" x14ac:dyDescent="0.25">
      <c r="A522" s="10" t="s">
        <v>33</v>
      </c>
      <c r="B522" s="10" t="s">
        <v>34</v>
      </c>
      <c r="C522" s="11" t="s">
        <v>630</v>
      </c>
      <c r="D522" s="10" t="s">
        <v>628</v>
      </c>
      <c r="E522" s="11" t="s">
        <v>21</v>
      </c>
      <c r="F522" s="12">
        <v>1.1814583333333335</v>
      </c>
      <c r="G522" s="13">
        <v>3.2613636363636359E-2</v>
      </c>
      <c r="H522" s="13">
        <v>1.0711363636363638</v>
      </c>
      <c r="I522" s="12">
        <v>2.2852083333333337</v>
      </c>
      <c r="J522" s="13">
        <v>0.55267045454545449</v>
      </c>
      <c r="K522" s="13">
        <v>2.8378787878787883</v>
      </c>
      <c r="L522" s="11">
        <v>460</v>
      </c>
      <c r="M522" s="14">
        <f>L522/K522</f>
        <v>162.09289909236517</v>
      </c>
      <c r="N522" s="11" t="str">
        <f t="shared" si="8"/>
        <v>URBAN</v>
      </c>
      <c r="O522" s="11" t="str">
        <f>IF(OR(LEFT(B522,3)="BER",LEFT(B522,3)="DOR",LEFT(B522,3)="ELL",LEFT(B522,3)="GER",LEFT(B522,3)="MAC",LEFT(B522,3)="UND"),"Y","")</f>
        <v>Y</v>
      </c>
      <c r="P522" s="15">
        <v>2019</v>
      </c>
      <c r="Q522" s="9">
        <v>2023</v>
      </c>
    </row>
    <row r="523" spans="1:17" x14ac:dyDescent="0.25">
      <c r="A523" s="10" t="s">
        <v>33</v>
      </c>
      <c r="B523" s="10" t="s">
        <v>34</v>
      </c>
      <c r="C523" s="11" t="s">
        <v>631</v>
      </c>
      <c r="D523" s="10" t="s">
        <v>632</v>
      </c>
      <c r="E523" s="11" t="s">
        <v>21</v>
      </c>
      <c r="F523" s="12">
        <v>0.36164772727272726</v>
      </c>
      <c r="G523" s="13">
        <v>0</v>
      </c>
      <c r="H523" s="13">
        <v>4.7245265151515152</v>
      </c>
      <c r="I523" s="12">
        <v>5.0861742424242422</v>
      </c>
      <c r="J523" s="13">
        <v>0.83431818181818174</v>
      </c>
      <c r="K523" s="13">
        <v>5.9204924242424237</v>
      </c>
      <c r="L523" s="11">
        <v>69</v>
      </c>
      <c r="M523" s="14">
        <f>L523/K523</f>
        <v>11.654435992092182</v>
      </c>
      <c r="N523" s="11" t="str">
        <f t="shared" si="8"/>
        <v>RURAL</v>
      </c>
      <c r="O523" s="11" t="str">
        <f>IF(OR(LEFT(B523,3)="BER",LEFT(B523,3)="DOR",LEFT(B523,3)="ELL",LEFT(B523,3)="GER",LEFT(B523,3)="MAC",LEFT(B523,3)="UND"),"Y","")</f>
        <v>Y</v>
      </c>
      <c r="P523" s="15">
        <v>2021</v>
      </c>
      <c r="Q523" s="9">
        <v>2027</v>
      </c>
    </row>
    <row r="524" spans="1:17" x14ac:dyDescent="0.25">
      <c r="A524" s="10" t="s">
        <v>33</v>
      </c>
      <c r="B524" s="10" t="s">
        <v>34</v>
      </c>
      <c r="C524" s="11" t="s">
        <v>633</v>
      </c>
      <c r="D524" s="10" t="s">
        <v>632</v>
      </c>
      <c r="E524" s="11" t="s">
        <v>21</v>
      </c>
      <c r="F524" s="12">
        <v>0.16808712121212119</v>
      </c>
      <c r="G524" s="13">
        <v>0</v>
      </c>
      <c r="H524" s="13">
        <v>2.2176136363636365</v>
      </c>
      <c r="I524" s="12">
        <v>2.3857007575757576</v>
      </c>
      <c r="J524" s="13">
        <v>0.18829545454545454</v>
      </c>
      <c r="K524" s="13">
        <v>2.5739962121212123</v>
      </c>
      <c r="L524" s="11">
        <v>58</v>
      </c>
      <c r="M524" s="14">
        <f>L524/K524</f>
        <v>22.533055692495601</v>
      </c>
      <c r="N524" s="11" t="str">
        <f t="shared" si="8"/>
        <v>RURAL</v>
      </c>
      <c r="O524" s="11" t="str">
        <f>IF(OR(LEFT(B524,3)="BER",LEFT(B524,3)="DOR",LEFT(B524,3)="ELL",LEFT(B524,3)="GER",LEFT(B524,3)="MAC",LEFT(B524,3)="UND"),"Y","")</f>
        <v>Y</v>
      </c>
      <c r="P524" s="15">
        <v>2021</v>
      </c>
      <c r="Q524" s="9">
        <v>2027</v>
      </c>
    </row>
    <row r="525" spans="1:17" x14ac:dyDescent="0.25">
      <c r="A525" s="10" t="s">
        <v>33</v>
      </c>
      <c r="B525" s="10" t="s">
        <v>34</v>
      </c>
      <c r="C525" s="11" t="s">
        <v>634</v>
      </c>
      <c r="D525" s="10" t="s">
        <v>632</v>
      </c>
      <c r="E525" s="11" t="s">
        <v>21</v>
      </c>
      <c r="F525" s="12">
        <v>0.16861742424242424</v>
      </c>
      <c r="G525" s="13">
        <v>0</v>
      </c>
      <c r="H525" s="13">
        <v>1.3348295454545454</v>
      </c>
      <c r="I525" s="12">
        <v>1.5034469696969697</v>
      </c>
      <c r="J525" s="13">
        <v>1.8140151515151515</v>
      </c>
      <c r="K525" s="13">
        <v>3.3174621212121211</v>
      </c>
      <c r="L525" s="11">
        <v>29</v>
      </c>
      <c r="M525" s="14">
        <f>L525/K525</f>
        <v>8.7416220413103307</v>
      </c>
      <c r="N525" s="11" t="str">
        <f t="shared" si="8"/>
        <v>RURAL</v>
      </c>
      <c r="O525" s="11" t="str">
        <f>IF(OR(LEFT(B525,3)="BER",LEFT(B525,3)="DOR",LEFT(B525,3)="ELL",LEFT(B525,3)="GER",LEFT(B525,3)="MAC",LEFT(B525,3)="UND"),"Y","")</f>
        <v>Y</v>
      </c>
      <c r="P525" s="15">
        <v>2021</v>
      </c>
      <c r="Q525" s="9">
        <v>2027</v>
      </c>
    </row>
    <row r="526" spans="1:17" x14ac:dyDescent="0.25">
      <c r="A526" s="10" t="s">
        <v>33</v>
      </c>
      <c r="B526" s="10" t="s">
        <v>34</v>
      </c>
      <c r="C526" s="11" t="s">
        <v>635</v>
      </c>
      <c r="D526" s="10" t="s">
        <v>636</v>
      </c>
      <c r="E526" s="11" t="s">
        <v>21</v>
      </c>
      <c r="F526" s="12">
        <v>0.69712121212121203</v>
      </c>
      <c r="G526" s="16">
        <v>0</v>
      </c>
      <c r="H526" s="12">
        <v>4.0867613636363638</v>
      </c>
      <c r="I526" s="12">
        <v>4.7838825757575751</v>
      </c>
      <c r="J526" s="13">
        <v>1.716780303030303</v>
      </c>
      <c r="K526" s="12">
        <v>6.5006628787878782</v>
      </c>
      <c r="L526" s="11">
        <v>474</v>
      </c>
      <c r="M526" s="14">
        <f>L526/K526</f>
        <v>72.915640887438641</v>
      </c>
      <c r="N526" s="11" t="str">
        <f t="shared" si="8"/>
        <v>URBAN</v>
      </c>
      <c r="O526" s="11" t="str">
        <f>IF(OR(LEFT(B526,3)="BER",LEFT(B526,3)="DOR",LEFT(B526,3)="ELL",LEFT(B526,3)="GER",LEFT(B526,3)="MAC",LEFT(B526,3)="UND"),"Y","")</f>
        <v>Y</v>
      </c>
      <c r="P526" s="15">
        <v>2018</v>
      </c>
      <c r="Q526" s="9">
        <v>2022</v>
      </c>
    </row>
    <row r="527" spans="1:17" x14ac:dyDescent="0.25">
      <c r="A527" s="10" t="s">
        <v>33</v>
      </c>
      <c r="B527" s="10" t="s">
        <v>34</v>
      </c>
      <c r="C527" s="11" t="s">
        <v>637</v>
      </c>
      <c r="D527" s="10" t="s">
        <v>636</v>
      </c>
      <c r="E527" s="11" t="s">
        <v>21</v>
      </c>
      <c r="F527" s="12">
        <v>7.7632575757575747E-2</v>
      </c>
      <c r="G527" s="16">
        <v>1.3996212121212123E-2</v>
      </c>
      <c r="H527" s="12">
        <v>1.1098295454545455</v>
      </c>
      <c r="I527" s="12">
        <v>1.2014583333333333</v>
      </c>
      <c r="J527" s="13">
        <v>7.3404166666666653</v>
      </c>
      <c r="K527" s="12">
        <v>8.5418749999999992</v>
      </c>
      <c r="L527" s="11">
        <v>788</v>
      </c>
      <c r="M527" s="14">
        <f>L527/K527</f>
        <v>92.251408502231655</v>
      </c>
      <c r="N527" s="11" t="str">
        <f t="shared" si="8"/>
        <v>URBAN</v>
      </c>
      <c r="O527" s="11" t="str">
        <f>IF(OR(LEFT(B527,3)="BER",LEFT(B527,3)="DOR",LEFT(B527,3)="ELL",LEFT(B527,3)="GER",LEFT(B527,3)="MAC",LEFT(B527,3)="UND"),"Y","")</f>
        <v>Y</v>
      </c>
      <c r="P527" s="15">
        <v>2018</v>
      </c>
      <c r="Q527" s="9">
        <v>2022</v>
      </c>
    </row>
    <row r="528" spans="1:17" x14ac:dyDescent="0.25">
      <c r="A528" s="10" t="s">
        <v>33</v>
      </c>
      <c r="B528" s="10" t="s">
        <v>34</v>
      </c>
      <c r="C528" s="11" t="s">
        <v>638</v>
      </c>
      <c r="D528" s="10" t="s">
        <v>636</v>
      </c>
      <c r="E528" s="11" t="s">
        <v>21</v>
      </c>
      <c r="F528" s="12">
        <v>0.23498106060606061</v>
      </c>
      <c r="G528" s="16">
        <v>0</v>
      </c>
      <c r="H528" s="12">
        <v>2.605</v>
      </c>
      <c r="I528" s="12">
        <v>2.8399810606060605</v>
      </c>
      <c r="J528" s="13">
        <v>2.6200189393939395</v>
      </c>
      <c r="K528" s="12">
        <v>5.46</v>
      </c>
      <c r="L528" s="11">
        <v>141</v>
      </c>
      <c r="M528" s="14">
        <f>L528/K528</f>
        <v>25.824175824175825</v>
      </c>
      <c r="N528" s="11" t="str">
        <f t="shared" si="8"/>
        <v>RURAL</v>
      </c>
      <c r="O528" s="11" t="str">
        <f>IF(OR(LEFT(B528,3)="BER",LEFT(B528,3)="DOR",LEFT(B528,3)="ELL",LEFT(B528,3)="GER",LEFT(B528,3)="MAC",LEFT(B528,3)="UND"),"Y","")</f>
        <v>Y</v>
      </c>
      <c r="P528" s="15">
        <v>2018</v>
      </c>
      <c r="Q528" s="9">
        <v>2022</v>
      </c>
    </row>
    <row r="529" spans="1:17" x14ac:dyDescent="0.25">
      <c r="A529" s="10" t="s">
        <v>33</v>
      </c>
      <c r="B529" s="10" t="s">
        <v>34</v>
      </c>
      <c r="C529" s="11" t="s">
        <v>639</v>
      </c>
      <c r="D529" s="10" t="s">
        <v>636</v>
      </c>
      <c r="E529" s="11" t="s">
        <v>21</v>
      </c>
      <c r="F529" s="12">
        <v>0.12768939393939394</v>
      </c>
      <c r="G529" s="16">
        <v>0</v>
      </c>
      <c r="H529" s="12">
        <v>1.0361363636363636</v>
      </c>
      <c r="I529" s="12">
        <v>1.1638257575757576</v>
      </c>
      <c r="J529" s="13">
        <v>1.0657765151515151</v>
      </c>
      <c r="K529" s="12">
        <v>2.2296022727272726</v>
      </c>
      <c r="L529" s="11">
        <v>146</v>
      </c>
      <c r="M529" s="14">
        <f>L529/K529</f>
        <v>65.482531026222574</v>
      </c>
      <c r="N529" s="11" t="str">
        <f t="shared" si="8"/>
        <v>URBAN</v>
      </c>
      <c r="O529" s="11" t="str">
        <f>IF(OR(LEFT(B529,3)="BER",LEFT(B529,3)="DOR",LEFT(B529,3)="ELL",LEFT(B529,3)="GER",LEFT(B529,3)="MAC",LEFT(B529,3)="UND"),"Y","")</f>
        <v>Y</v>
      </c>
      <c r="P529" s="15">
        <v>2018</v>
      </c>
      <c r="Q529" s="9">
        <v>2022</v>
      </c>
    </row>
    <row r="530" spans="1:17" x14ac:dyDescent="0.25">
      <c r="A530" s="10" t="s">
        <v>44</v>
      </c>
      <c r="B530" s="10" t="s">
        <v>337</v>
      </c>
      <c r="C530" s="11" t="s">
        <v>640</v>
      </c>
      <c r="D530" s="10" t="s">
        <v>641</v>
      </c>
      <c r="E530" s="11" t="s">
        <v>170</v>
      </c>
      <c r="F530" s="12">
        <v>66.126874999999998</v>
      </c>
      <c r="G530" s="13">
        <v>1.3656060606060605</v>
      </c>
      <c r="H530" s="13">
        <v>10.63064393939394</v>
      </c>
      <c r="I530" s="12">
        <v>78.123125000000002</v>
      </c>
      <c r="J530" s="13">
        <v>6.623030303030303</v>
      </c>
      <c r="K530" s="13">
        <v>84.746155303030307</v>
      </c>
      <c r="L530" s="11">
        <v>1037</v>
      </c>
      <c r="M530" s="14">
        <f>L530/K530</f>
        <v>12.23654331328609</v>
      </c>
      <c r="N530" s="11" t="str">
        <f t="shared" si="8"/>
        <v>RURAL</v>
      </c>
      <c r="O530" s="11" t="str">
        <f>IF(OR(LEFT(B530,3)="BER",LEFT(B530,3)="DOR",LEFT(B530,3)="ELL",LEFT(B530,3)="GER",LEFT(B530,3)="MAC",LEFT(B530,3)="UND"),"Y","")</f>
        <v/>
      </c>
      <c r="P530" s="15">
        <v>2017</v>
      </c>
      <c r="Q530" s="9">
        <v>2023</v>
      </c>
    </row>
    <row r="531" spans="1:17" x14ac:dyDescent="0.25">
      <c r="A531" s="10" t="s">
        <v>44</v>
      </c>
      <c r="B531" s="10" t="s">
        <v>337</v>
      </c>
      <c r="C531" s="11" t="s">
        <v>642</v>
      </c>
      <c r="D531" s="10" t="s">
        <v>641</v>
      </c>
      <c r="E531" s="11" t="s">
        <v>170</v>
      </c>
      <c r="F531" s="12">
        <v>4.7632575757575756E-2</v>
      </c>
      <c r="G531" s="13">
        <v>0</v>
      </c>
      <c r="H531" s="13">
        <v>0.47647727272727275</v>
      </c>
      <c r="I531" s="12">
        <v>0.52410984848484854</v>
      </c>
      <c r="J531" s="13">
        <v>4.9696969696969691E-2</v>
      </c>
      <c r="K531" s="13">
        <v>0.57380681818181822</v>
      </c>
      <c r="L531" s="11">
        <v>3</v>
      </c>
      <c r="M531" s="14">
        <f>L531/K531</f>
        <v>5.2282404198435488</v>
      </c>
      <c r="N531" s="11" t="str">
        <f t="shared" si="8"/>
        <v>RURAL</v>
      </c>
      <c r="O531" s="11" t="str">
        <f>IF(OR(LEFT(B531,3)="BER",LEFT(B531,3)="DOR",LEFT(B531,3)="ELL",LEFT(B531,3)="GER",LEFT(B531,3)="MAC",LEFT(B531,3)="UND"),"Y","")</f>
        <v/>
      </c>
      <c r="P531" s="15">
        <v>2018</v>
      </c>
      <c r="Q531" s="9">
        <v>2024</v>
      </c>
    </row>
    <row r="532" spans="1:17" x14ac:dyDescent="0.25">
      <c r="A532" s="10" t="s">
        <v>44</v>
      </c>
      <c r="B532" s="10" t="s">
        <v>337</v>
      </c>
      <c r="C532" s="11" t="s">
        <v>643</v>
      </c>
      <c r="D532" s="10" t="s">
        <v>641</v>
      </c>
      <c r="E532" s="11" t="s">
        <v>170</v>
      </c>
      <c r="F532" s="12">
        <v>47.597253787878785</v>
      </c>
      <c r="G532" s="13">
        <v>0</v>
      </c>
      <c r="H532" s="13">
        <v>10.375890151515151</v>
      </c>
      <c r="I532" s="12">
        <v>57.973143939393943</v>
      </c>
      <c r="J532" s="13">
        <v>6.0966287878787888</v>
      </c>
      <c r="K532" s="13">
        <v>64.069772727272735</v>
      </c>
      <c r="L532" s="11">
        <v>837</v>
      </c>
      <c r="M532" s="14">
        <f>L532/K532</f>
        <v>13.063882769849629</v>
      </c>
      <c r="N532" s="11" t="str">
        <f t="shared" si="8"/>
        <v>RURAL</v>
      </c>
      <c r="O532" s="11" t="str">
        <f>IF(OR(LEFT(B532,3)="BER",LEFT(B532,3)="DOR",LEFT(B532,3)="ELL",LEFT(B532,3)="GER",LEFT(B532,3)="MAC",LEFT(B532,3)="UND"),"Y","")</f>
        <v/>
      </c>
      <c r="P532" s="15">
        <v>2018</v>
      </c>
      <c r="Q532" s="9">
        <v>2024</v>
      </c>
    </row>
    <row r="533" spans="1:17" x14ac:dyDescent="0.25">
      <c r="A533" s="10" t="s">
        <v>44</v>
      </c>
      <c r="B533" s="10" t="s">
        <v>337</v>
      </c>
      <c r="C533" s="11" t="s">
        <v>644</v>
      </c>
      <c r="D533" s="10" t="s">
        <v>641</v>
      </c>
      <c r="E533" s="11" t="s">
        <v>170</v>
      </c>
      <c r="F533" s="12">
        <v>18.81037878787879</v>
      </c>
      <c r="G533" s="13">
        <v>0</v>
      </c>
      <c r="H533" s="13">
        <v>8.1453030303030296</v>
      </c>
      <c r="I533" s="12">
        <v>26.955681818181819</v>
      </c>
      <c r="J533" s="13">
        <v>7.3432954545454541</v>
      </c>
      <c r="K533" s="13">
        <v>34.298977272727271</v>
      </c>
      <c r="L533" s="11">
        <v>461</v>
      </c>
      <c r="M533" s="14">
        <f>L533/K533</f>
        <v>13.440633997170602</v>
      </c>
      <c r="N533" s="11" t="str">
        <f t="shared" si="8"/>
        <v>RURAL</v>
      </c>
      <c r="O533" s="11" t="str">
        <f>IF(OR(LEFT(B533,3)="BER",LEFT(B533,3)="DOR",LEFT(B533,3)="ELL",LEFT(B533,3)="GER",LEFT(B533,3)="MAC",LEFT(B533,3)="UND"),"Y","")</f>
        <v/>
      </c>
      <c r="P533" s="15">
        <v>2018</v>
      </c>
      <c r="Q533" s="9">
        <v>2024</v>
      </c>
    </row>
    <row r="534" spans="1:17" x14ac:dyDescent="0.25">
      <c r="A534" s="10" t="s">
        <v>44</v>
      </c>
      <c r="B534" s="10" t="s">
        <v>337</v>
      </c>
      <c r="C534" s="11" t="s">
        <v>645</v>
      </c>
      <c r="D534" s="10" t="s">
        <v>641</v>
      </c>
      <c r="E534" s="11" t="s">
        <v>170</v>
      </c>
      <c r="F534" s="12">
        <v>61.705094696969702</v>
      </c>
      <c r="G534" s="13">
        <v>0</v>
      </c>
      <c r="H534" s="13">
        <v>8.1391856060606056</v>
      </c>
      <c r="I534" s="12">
        <v>69.844280303030317</v>
      </c>
      <c r="J534" s="13">
        <v>5.7850189393939386</v>
      </c>
      <c r="K534" s="13">
        <v>75.629299242424253</v>
      </c>
      <c r="L534" s="11">
        <v>571</v>
      </c>
      <c r="M534" s="14">
        <f>L534/K534</f>
        <v>7.5499840104256526</v>
      </c>
      <c r="N534" s="11" t="str">
        <f t="shared" si="8"/>
        <v>RURAL</v>
      </c>
      <c r="O534" s="11" t="str">
        <f>IF(OR(LEFT(B534,3)="BER",LEFT(B534,3)="DOR",LEFT(B534,3)="ELL",LEFT(B534,3)="GER",LEFT(B534,3)="MAC",LEFT(B534,3)="UND"),"Y","")</f>
        <v/>
      </c>
      <c r="P534" s="15">
        <v>2017</v>
      </c>
      <c r="Q534" s="9">
        <v>2023</v>
      </c>
    </row>
    <row r="535" spans="1:17" x14ac:dyDescent="0.25">
      <c r="A535" s="10" t="s">
        <v>44</v>
      </c>
      <c r="B535" s="10" t="s">
        <v>337</v>
      </c>
      <c r="C535" s="11" t="s">
        <v>646</v>
      </c>
      <c r="D535" s="10" t="s">
        <v>641</v>
      </c>
      <c r="E535" s="11" t="s">
        <v>170</v>
      </c>
      <c r="F535" s="12">
        <v>23.567424242424241</v>
      </c>
      <c r="G535" s="13">
        <v>0</v>
      </c>
      <c r="H535" s="13">
        <v>12.740568181818182</v>
      </c>
      <c r="I535" s="12">
        <v>36.307992424242428</v>
      </c>
      <c r="J535" s="13">
        <v>8.2950946969696986</v>
      </c>
      <c r="K535" s="13">
        <v>44.603087121212127</v>
      </c>
      <c r="L535" s="11">
        <v>734</v>
      </c>
      <c r="M535" s="14">
        <f>L535/K535</f>
        <v>16.456260034317843</v>
      </c>
      <c r="N535" s="11" t="str">
        <f t="shared" si="8"/>
        <v>RURAL</v>
      </c>
      <c r="O535" s="11" t="str">
        <f>IF(OR(LEFT(B535,3)="BER",LEFT(B535,3)="DOR",LEFT(B535,3)="ELL",LEFT(B535,3)="GER",LEFT(B535,3)="MAC",LEFT(B535,3)="UND"),"Y","")</f>
        <v/>
      </c>
      <c r="P535" s="15">
        <v>2018</v>
      </c>
      <c r="Q535" s="9">
        <v>2024</v>
      </c>
    </row>
    <row r="536" spans="1:17" x14ac:dyDescent="0.25">
      <c r="A536" s="10" t="s">
        <v>33</v>
      </c>
      <c r="B536" s="10" t="s">
        <v>131</v>
      </c>
      <c r="C536" s="11" t="s">
        <v>647</v>
      </c>
      <c r="D536" s="10" t="s">
        <v>648</v>
      </c>
      <c r="E536" s="11" t="s">
        <v>170</v>
      </c>
      <c r="F536" s="12">
        <v>5.6435416666666667</v>
      </c>
      <c r="G536" s="13">
        <v>0.36537878787878791</v>
      </c>
      <c r="H536" s="13">
        <v>3.8857575757575757</v>
      </c>
      <c r="I536" s="12">
        <v>9.8946780303030284</v>
      </c>
      <c r="J536" s="13">
        <v>1.5989962121212122</v>
      </c>
      <c r="K536" s="13">
        <v>11.493674242424241</v>
      </c>
      <c r="L536" s="11">
        <v>1238</v>
      </c>
      <c r="M536" s="14">
        <f>L536/K536</f>
        <v>107.71142229091761</v>
      </c>
      <c r="N536" s="11" t="str">
        <f t="shared" si="8"/>
        <v>URBAN</v>
      </c>
      <c r="O536" s="11" t="str">
        <f>IF(OR(LEFT(B536,3)="BER",LEFT(B536,3)="DOR",LEFT(B536,3)="ELL",LEFT(B536,3)="GER",LEFT(B536,3)="MAC",LEFT(B536,3)="UND"),"Y","")</f>
        <v>Y</v>
      </c>
      <c r="P536" s="15">
        <v>2020</v>
      </c>
      <c r="Q536" s="9">
        <v>2024</v>
      </c>
    </row>
    <row r="537" spans="1:17" x14ac:dyDescent="0.25">
      <c r="A537" s="10" t="s">
        <v>33</v>
      </c>
      <c r="B537" s="10" t="s">
        <v>131</v>
      </c>
      <c r="C537" s="11" t="s">
        <v>649</v>
      </c>
      <c r="D537" s="10" t="s">
        <v>648</v>
      </c>
      <c r="E537" s="11" t="s">
        <v>170</v>
      </c>
      <c r="F537" s="12">
        <v>5.6101704545454538</v>
      </c>
      <c r="G537" s="13">
        <v>0.19865530303030304</v>
      </c>
      <c r="H537" s="13">
        <v>3.5388257575757578</v>
      </c>
      <c r="I537" s="12">
        <v>9.3476515151515152</v>
      </c>
      <c r="J537" s="13">
        <v>5.841022727272728</v>
      </c>
      <c r="K537" s="13">
        <v>15.188674242424243</v>
      </c>
      <c r="L537" s="11">
        <v>1598</v>
      </c>
      <c r="M537" s="14">
        <f>L537/K537</f>
        <v>105.20997254233991</v>
      </c>
      <c r="N537" s="11" t="str">
        <f t="shared" si="8"/>
        <v>URBAN</v>
      </c>
      <c r="O537" s="11" t="str">
        <f>IF(OR(LEFT(B537,3)="BER",LEFT(B537,3)="DOR",LEFT(B537,3)="ELL",LEFT(B537,3)="GER",LEFT(B537,3)="MAC",LEFT(B537,3)="UND"),"Y","")</f>
        <v>Y</v>
      </c>
      <c r="P537" s="15">
        <v>2020</v>
      </c>
      <c r="Q537" s="9">
        <v>2024</v>
      </c>
    </row>
    <row r="538" spans="1:17" x14ac:dyDescent="0.25">
      <c r="A538" s="10" t="s">
        <v>33</v>
      </c>
      <c r="B538" s="10" t="s">
        <v>131</v>
      </c>
      <c r="C538" s="11" t="s">
        <v>650</v>
      </c>
      <c r="D538" s="10" t="s">
        <v>648</v>
      </c>
      <c r="E538" s="11" t="s">
        <v>170</v>
      </c>
      <c r="F538" s="12">
        <v>3.1189393939393941</v>
      </c>
      <c r="G538" s="13">
        <v>0.43490530303030306</v>
      </c>
      <c r="H538" s="13">
        <v>2.6275378787878787</v>
      </c>
      <c r="I538" s="12">
        <v>6.1813825757575751</v>
      </c>
      <c r="J538" s="13">
        <v>1.2076325757575757</v>
      </c>
      <c r="K538" s="13">
        <v>7.3890151515151512</v>
      </c>
      <c r="L538" s="11">
        <v>980</v>
      </c>
      <c r="M538" s="14">
        <f>L538/K538</f>
        <v>132.62931255446765</v>
      </c>
      <c r="N538" s="11" t="str">
        <f t="shared" si="8"/>
        <v>URBAN</v>
      </c>
      <c r="O538" s="11" t="str">
        <f>IF(OR(LEFT(B538,3)="BER",LEFT(B538,3)="DOR",LEFT(B538,3)="ELL",LEFT(B538,3)="GER",LEFT(B538,3)="MAC",LEFT(B538,3)="UND"),"Y","")</f>
        <v>Y</v>
      </c>
      <c r="P538" s="15">
        <v>2020</v>
      </c>
      <c r="Q538" s="9">
        <v>2024</v>
      </c>
    </row>
    <row r="539" spans="1:17" x14ac:dyDescent="0.25">
      <c r="A539" s="10" t="s">
        <v>33</v>
      </c>
      <c r="B539" s="10" t="s">
        <v>131</v>
      </c>
      <c r="C539" s="11" t="s">
        <v>651</v>
      </c>
      <c r="D539" s="10" t="s">
        <v>648</v>
      </c>
      <c r="E539" s="11" t="s">
        <v>170</v>
      </c>
      <c r="F539" s="12">
        <v>0.78348484848484856</v>
      </c>
      <c r="G539" s="13">
        <v>7.8162878787878781E-2</v>
      </c>
      <c r="H539" s="13">
        <v>4.3795265151515155</v>
      </c>
      <c r="I539" s="12">
        <v>5.2411742424242425</v>
      </c>
      <c r="J539" s="13">
        <v>24.092140151515149</v>
      </c>
      <c r="K539" s="13">
        <v>29.333314393939393</v>
      </c>
      <c r="L539" s="11">
        <v>1997</v>
      </c>
      <c r="M539" s="14">
        <f>L539/K539</f>
        <v>68.079589410891927</v>
      </c>
      <c r="N539" s="11" t="str">
        <f t="shared" si="8"/>
        <v>URBAN</v>
      </c>
      <c r="O539" s="11" t="str">
        <f>IF(OR(LEFT(B539,3)="BER",LEFT(B539,3)="DOR",LEFT(B539,3)="ELL",LEFT(B539,3)="GER",LEFT(B539,3)="MAC",LEFT(B539,3)="UND"),"Y","")</f>
        <v>Y</v>
      </c>
      <c r="P539" s="15">
        <v>2020</v>
      </c>
      <c r="Q539" s="9">
        <v>2024</v>
      </c>
    </row>
    <row r="540" spans="1:17" x14ac:dyDescent="0.25">
      <c r="A540" s="10" t="s">
        <v>33</v>
      </c>
      <c r="B540" s="10" t="s">
        <v>131</v>
      </c>
      <c r="C540" s="11" t="s">
        <v>652</v>
      </c>
      <c r="D540" s="10" t="s">
        <v>648</v>
      </c>
      <c r="E540" s="11" t="s">
        <v>170</v>
      </c>
      <c r="F540" s="12">
        <v>2.2386363636363638</v>
      </c>
      <c r="G540" s="13">
        <v>0.21655303030303033</v>
      </c>
      <c r="H540" s="13">
        <v>2.8808712121212121</v>
      </c>
      <c r="I540" s="12">
        <v>5.3360606060606059</v>
      </c>
      <c r="J540" s="13">
        <v>6.6091856060606062</v>
      </c>
      <c r="K540" s="13">
        <v>11.945246212121212</v>
      </c>
      <c r="L540" s="11">
        <v>952</v>
      </c>
      <c r="M540" s="14">
        <f>L540/K540</f>
        <v>79.69697594294675</v>
      </c>
      <c r="N540" s="11" t="str">
        <f t="shared" si="8"/>
        <v>URBAN</v>
      </c>
      <c r="O540" s="11" t="str">
        <f>IF(OR(LEFT(B540,3)="BER",LEFT(B540,3)="DOR",LEFT(B540,3)="ELL",LEFT(B540,3)="GER",LEFT(B540,3)="MAC",LEFT(B540,3)="UND"),"Y","")</f>
        <v>Y</v>
      </c>
      <c r="P540" s="15">
        <v>2020</v>
      </c>
      <c r="Q540" s="9">
        <v>2024</v>
      </c>
    </row>
    <row r="541" spans="1:17" x14ac:dyDescent="0.25">
      <c r="A541" s="10" t="s">
        <v>33</v>
      </c>
      <c r="B541" s="10" t="s">
        <v>131</v>
      </c>
      <c r="C541" s="11" t="s">
        <v>653</v>
      </c>
      <c r="D541" s="10" t="s">
        <v>648</v>
      </c>
      <c r="E541" s="11" t="s">
        <v>170</v>
      </c>
      <c r="F541" s="12">
        <v>6.4644886363636367</v>
      </c>
      <c r="G541" s="13">
        <v>0.43606060606060609</v>
      </c>
      <c r="H541" s="13">
        <v>2.8521212121212121</v>
      </c>
      <c r="I541" s="12">
        <v>9.7526704545454557</v>
      </c>
      <c r="J541" s="13">
        <v>2.227727272727273</v>
      </c>
      <c r="K541" s="13">
        <v>11.980397727272729</v>
      </c>
      <c r="L541" s="11">
        <v>1269</v>
      </c>
      <c r="M541" s="14">
        <f>L541/K541</f>
        <v>105.92302767304544</v>
      </c>
      <c r="N541" s="11" t="str">
        <f t="shared" si="8"/>
        <v>URBAN</v>
      </c>
      <c r="O541" s="11" t="str">
        <f>IF(OR(LEFT(B541,3)="BER",LEFT(B541,3)="DOR",LEFT(B541,3)="ELL",LEFT(B541,3)="GER",LEFT(B541,3)="MAC",LEFT(B541,3)="UND"),"Y","")</f>
        <v>Y</v>
      </c>
      <c r="P541" s="15">
        <v>2020</v>
      </c>
      <c r="Q541" s="9">
        <v>2024</v>
      </c>
    </row>
    <row r="542" spans="1:17" x14ac:dyDescent="0.25">
      <c r="A542" s="10" t="s">
        <v>33</v>
      </c>
      <c r="B542" s="10" t="s">
        <v>131</v>
      </c>
      <c r="C542" s="11" t="s">
        <v>654</v>
      </c>
      <c r="D542" s="10" t="s">
        <v>655</v>
      </c>
      <c r="E542" s="11" t="s">
        <v>21</v>
      </c>
      <c r="F542" s="12">
        <v>1.6229734848484851</v>
      </c>
      <c r="G542" s="16">
        <v>1.0955492424242423</v>
      </c>
      <c r="H542" s="12">
        <v>1.227310606060606</v>
      </c>
      <c r="I542" s="12">
        <v>3.9458333333333333</v>
      </c>
      <c r="J542" s="13">
        <v>0.18723484848484848</v>
      </c>
      <c r="K542" s="12">
        <v>4.1330681818181816</v>
      </c>
      <c r="L542" s="11">
        <v>540</v>
      </c>
      <c r="M542" s="14">
        <f>L542/K542</f>
        <v>130.65354265761184</v>
      </c>
      <c r="N542" s="11" t="str">
        <f t="shared" si="8"/>
        <v>URBAN</v>
      </c>
      <c r="O542" s="11" t="str">
        <f>IF(OR(LEFT(B542,3)="BER",LEFT(B542,3)="DOR",LEFT(B542,3)="ELL",LEFT(B542,3)="GER",LEFT(B542,3)="MAC",LEFT(B542,3)="UND"),"Y","")</f>
        <v>Y</v>
      </c>
      <c r="P542" s="15">
        <v>2018</v>
      </c>
      <c r="Q542" s="9">
        <v>2022</v>
      </c>
    </row>
    <row r="543" spans="1:17" x14ac:dyDescent="0.25">
      <c r="A543" s="10" t="s">
        <v>33</v>
      </c>
      <c r="B543" s="10" t="s">
        <v>131</v>
      </c>
      <c r="C543" s="11" t="s">
        <v>656</v>
      </c>
      <c r="D543" s="10" t="s">
        <v>655</v>
      </c>
      <c r="E543" s="11" t="s">
        <v>21</v>
      </c>
      <c r="F543" s="12">
        <v>3.3449242424242427</v>
      </c>
      <c r="G543" s="16">
        <v>0.31651515151515153</v>
      </c>
      <c r="H543" s="12">
        <v>1.5173295454545455</v>
      </c>
      <c r="I543" s="12">
        <v>5.1787689393939393</v>
      </c>
      <c r="J543" s="13">
        <v>0.14392045454545455</v>
      </c>
      <c r="K543" s="12">
        <v>5.3226893939393936</v>
      </c>
      <c r="L543" s="11">
        <v>663</v>
      </c>
      <c r="M543" s="14">
        <f>L543/K543</f>
        <v>124.56109138266001</v>
      </c>
      <c r="N543" s="11" t="str">
        <f t="shared" si="8"/>
        <v>URBAN</v>
      </c>
      <c r="O543" s="11" t="str">
        <f>IF(OR(LEFT(B543,3)="BER",LEFT(B543,3)="DOR",LEFT(B543,3)="ELL",LEFT(B543,3)="GER",LEFT(B543,3)="MAC",LEFT(B543,3)="UND"),"Y","")</f>
        <v>Y</v>
      </c>
      <c r="P543" s="15">
        <v>2018</v>
      </c>
      <c r="Q543" s="9">
        <v>2022</v>
      </c>
    </row>
    <row r="544" spans="1:17" x14ac:dyDescent="0.25">
      <c r="A544" s="10" t="s">
        <v>33</v>
      </c>
      <c r="B544" s="10" t="s">
        <v>131</v>
      </c>
      <c r="C544" s="11" t="s">
        <v>657</v>
      </c>
      <c r="D544" s="10" t="s">
        <v>655</v>
      </c>
      <c r="E544" s="11" t="s">
        <v>21</v>
      </c>
      <c r="F544" s="12">
        <v>1.3071022727272728</v>
      </c>
      <c r="G544" s="16">
        <v>0.43200757575757576</v>
      </c>
      <c r="H544" s="12">
        <v>1.4563257575757576</v>
      </c>
      <c r="I544" s="12">
        <v>3.1954356060606064</v>
      </c>
      <c r="J544" s="13">
        <v>0.83731060606060603</v>
      </c>
      <c r="K544" s="12">
        <v>4.0327462121212125</v>
      </c>
      <c r="L544" s="11">
        <v>514</v>
      </c>
      <c r="M544" s="14">
        <f>L544/K544</f>
        <v>127.45657003038571</v>
      </c>
      <c r="N544" s="11" t="str">
        <f t="shared" si="8"/>
        <v>URBAN</v>
      </c>
      <c r="O544" s="11" t="str">
        <f>IF(OR(LEFT(B544,3)="BER",LEFT(B544,3)="DOR",LEFT(B544,3)="ELL",LEFT(B544,3)="GER",LEFT(B544,3)="MAC",LEFT(B544,3)="UND"),"Y","")</f>
        <v>Y</v>
      </c>
      <c r="P544" s="15">
        <v>2018</v>
      </c>
      <c r="Q544" s="9">
        <v>2022</v>
      </c>
    </row>
    <row r="545" spans="1:17" x14ac:dyDescent="0.25">
      <c r="A545" s="10" t="s">
        <v>33</v>
      </c>
      <c r="B545" s="10" t="s">
        <v>131</v>
      </c>
      <c r="C545" s="11" t="s">
        <v>658</v>
      </c>
      <c r="D545" s="10" t="s">
        <v>655</v>
      </c>
      <c r="E545" s="11" t="s">
        <v>21</v>
      </c>
      <c r="F545" s="12">
        <v>4.8634659090909098</v>
      </c>
      <c r="G545" s="16">
        <v>0</v>
      </c>
      <c r="H545" s="12">
        <v>2.4470265151515149</v>
      </c>
      <c r="I545" s="12">
        <v>7.3104924242424243</v>
      </c>
      <c r="J545" s="13">
        <v>0.51138257575757573</v>
      </c>
      <c r="K545" s="12">
        <v>7.8218750000000004</v>
      </c>
      <c r="L545" s="11">
        <v>488</v>
      </c>
      <c r="M545" s="14">
        <f>L545/K545</f>
        <v>62.389133040351574</v>
      </c>
      <c r="N545" s="11" t="str">
        <f t="shared" si="8"/>
        <v>URBAN</v>
      </c>
      <c r="O545" s="11" t="str">
        <f>IF(OR(LEFT(B545,3)="BER",LEFT(B545,3)="DOR",LEFT(B545,3)="ELL",LEFT(B545,3)="GER",LEFT(B545,3)="MAC",LEFT(B545,3)="UND"),"Y","")</f>
        <v>Y</v>
      </c>
      <c r="P545" s="15">
        <v>2018</v>
      </c>
      <c r="Q545" s="9">
        <v>2022</v>
      </c>
    </row>
    <row r="546" spans="1:17" x14ac:dyDescent="0.25">
      <c r="A546" s="10" t="s">
        <v>33</v>
      </c>
      <c r="B546" s="10" t="s">
        <v>131</v>
      </c>
      <c r="C546" s="11" t="s">
        <v>659</v>
      </c>
      <c r="D546" s="10" t="s">
        <v>655</v>
      </c>
      <c r="E546" s="11" t="s">
        <v>21</v>
      </c>
      <c r="F546" s="12">
        <v>2.7880113636363633</v>
      </c>
      <c r="G546" s="16">
        <v>0.36518939393939392</v>
      </c>
      <c r="H546" s="12">
        <v>2.3601704545454547</v>
      </c>
      <c r="I546" s="12">
        <v>5.5133712121212115</v>
      </c>
      <c r="J546" s="13">
        <v>0.14863636363636362</v>
      </c>
      <c r="K546" s="12">
        <v>5.662007575757575</v>
      </c>
      <c r="L546" s="11">
        <v>689</v>
      </c>
      <c r="M546" s="14">
        <f>L546/K546</f>
        <v>121.68828649223629</v>
      </c>
      <c r="N546" s="11" t="str">
        <f t="shared" si="8"/>
        <v>URBAN</v>
      </c>
      <c r="O546" s="11" t="str">
        <f>IF(OR(LEFT(B546,3)="BER",LEFT(B546,3)="DOR",LEFT(B546,3)="ELL",LEFT(B546,3)="GER",LEFT(B546,3)="MAC",LEFT(B546,3)="UND"),"Y","")</f>
        <v>Y</v>
      </c>
      <c r="P546" s="15">
        <v>2018</v>
      </c>
      <c r="Q546" s="9">
        <v>2022</v>
      </c>
    </row>
    <row r="547" spans="1:17" x14ac:dyDescent="0.25">
      <c r="A547" s="10" t="s">
        <v>33</v>
      </c>
      <c r="B547" s="10" t="s">
        <v>131</v>
      </c>
      <c r="C547" s="11" t="s">
        <v>660</v>
      </c>
      <c r="D547" s="10" t="s">
        <v>655</v>
      </c>
      <c r="E547" s="11" t="s">
        <v>21</v>
      </c>
      <c r="F547" s="12">
        <v>2.0527272727272732</v>
      </c>
      <c r="G547" s="16">
        <v>0.51464015151515152</v>
      </c>
      <c r="H547" s="12">
        <v>1.551590909090909</v>
      </c>
      <c r="I547" s="12">
        <v>4.1189583333333335</v>
      </c>
      <c r="J547" s="13">
        <v>1.6931439393939396</v>
      </c>
      <c r="K547" s="12">
        <v>5.8121022727272731</v>
      </c>
      <c r="L547" s="11">
        <v>927</v>
      </c>
      <c r="M547" s="14">
        <f>L547/K547</f>
        <v>159.49478458936582</v>
      </c>
      <c r="N547" s="11" t="str">
        <f t="shared" si="8"/>
        <v>URBAN</v>
      </c>
      <c r="O547" s="11" t="str">
        <f>IF(OR(LEFT(B547,3)="BER",LEFT(B547,3)="DOR",LEFT(B547,3)="ELL",LEFT(B547,3)="GER",LEFT(B547,3)="MAC",LEFT(B547,3)="UND"),"Y","")</f>
        <v>Y</v>
      </c>
      <c r="P547" s="15">
        <v>2018</v>
      </c>
      <c r="Q547" s="9">
        <v>2022</v>
      </c>
    </row>
    <row r="548" spans="1:17" x14ac:dyDescent="0.25">
      <c r="A548" s="10" t="s">
        <v>33</v>
      </c>
      <c r="B548" s="10" t="s">
        <v>131</v>
      </c>
      <c r="C548" s="11" t="s">
        <v>661</v>
      </c>
      <c r="D548" s="10" t="s">
        <v>655</v>
      </c>
      <c r="E548" s="11" t="s">
        <v>21</v>
      </c>
      <c r="F548" s="12">
        <v>4.1979734848484851</v>
      </c>
      <c r="G548" s="16">
        <v>0.50265151515151518</v>
      </c>
      <c r="H548" s="12">
        <v>1.2394886363636364</v>
      </c>
      <c r="I548" s="12">
        <v>5.9401136363636367</v>
      </c>
      <c r="J548" s="13">
        <v>0.20787878787878786</v>
      </c>
      <c r="K548" s="12">
        <v>6.1479924242424246</v>
      </c>
      <c r="L548" s="11">
        <v>691</v>
      </c>
      <c r="M548" s="14">
        <f>L548/K548</f>
        <v>112.39441305673814</v>
      </c>
      <c r="N548" s="11" t="str">
        <f t="shared" si="8"/>
        <v>URBAN</v>
      </c>
      <c r="O548" s="11" t="str">
        <f>IF(OR(LEFT(B548,3)="BER",LEFT(B548,3)="DOR",LEFT(B548,3)="ELL",LEFT(B548,3)="GER",LEFT(B548,3)="MAC",LEFT(B548,3)="UND"),"Y","")</f>
        <v>Y</v>
      </c>
      <c r="P548" s="15">
        <v>2018</v>
      </c>
      <c r="Q548" s="9">
        <v>2022</v>
      </c>
    </row>
    <row r="549" spans="1:17" x14ac:dyDescent="0.25">
      <c r="A549" s="10" t="s">
        <v>33</v>
      </c>
      <c r="B549" s="10" t="s">
        <v>131</v>
      </c>
      <c r="C549" s="11" t="s">
        <v>662</v>
      </c>
      <c r="D549" s="10" t="s">
        <v>655</v>
      </c>
      <c r="E549" s="11" t="s">
        <v>21</v>
      </c>
      <c r="F549" s="12">
        <v>3.9507575757575762E-2</v>
      </c>
      <c r="G549" s="16">
        <v>0</v>
      </c>
      <c r="H549" s="12">
        <v>2.1741287878787876</v>
      </c>
      <c r="I549" s="12">
        <v>2.2136363636363638</v>
      </c>
      <c r="J549" s="13">
        <v>0.77106060606060611</v>
      </c>
      <c r="K549" s="12">
        <v>2.9846969696969698</v>
      </c>
      <c r="L549" s="11">
        <v>95</v>
      </c>
      <c r="M549" s="14">
        <f>L549/K549</f>
        <v>31.829026854155032</v>
      </c>
      <c r="N549" s="11" t="str">
        <f t="shared" si="8"/>
        <v>RURAL</v>
      </c>
      <c r="O549" s="11" t="str">
        <f>IF(OR(LEFT(B549,3)="BER",LEFT(B549,3)="DOR",LEFT(B549,3)="ELL",LEFT(B549,3)="GER",LEFT(B549,3)="MAC",LEFT(B549,3)="UND"),"Y","")</f>
        <v>Y</v>
      </c>
      <c r="P549" s="15">
        <v>2018</v>
      </c>
      <c r="Q549" s="9">
        <v>2022</v>
      </c>
    </row>
    <row r="550" spans="1:17" x14ac:dyDescent="0.25">
      <c r="A550" s="10" t="s">
        <v>33</v>
      </c>
      <c r="B550" s="10" t="s">
        <v>34</v>
      </c>
      <c r="C550" s="11" t="s">
        <v>663</v>
      </c>
      <c r="D550" s="10" t="s">
        <v>664</v>
      </c>
      <c r="E550" s="11" t="s">
        <v>21</v>
      </c>
      <c r="F550" s="12">
        <v>1.5770643939393938</v>
      </c>
      <c r="G550" s="16">
        <v>0.54035984848484853</v>
      </c>
      <c r="H550" s="12">
        <v>2.3485416666666667</v>
      </c>
      <c r="I550" s="12">
        <v>4.465965909090909</v>
      </c>
      <c r="J550" s="13">
        <v>3.6818181818181819E-2</v>
      </c>
      <c r="K550" s="12">
        <v>4.502784090909091</v>
      </c>
      <c r="L550" s="11">
        <v>632</v>
      </c>
      <c r="M550" s="14">
        <f>L550/K550</f>
        <v>140.35760703605092</v>
      </c>
      <c r="N550" s="11" t="str">
        <f t="shared" si="8"/>
        <v>URBAN</v>
      </c>
      <c r="O550" s="11" t="str">
        <f>IF(OR(LEFT(B550,3)="BER",LEFT(B550,3)="DOR",LEFT(B550,3)="ELL",LEFT(B550,3)="GER",LEFT(B550,3)="MAC",LEFT(B550,3)="UND"),"Y","")</f>
        <v>Y</v>
      </c>
      <c r="P550" s="15">
        <v>2018</v>
      </c>
      <c r="Q550" s="9">
        <v>2022</v>
      </c>
    </row>
    <row r="551" spans="1:17" x14ac:dyDescent="0.25">
      <c r="A551" s="10" t="s">
        <v>33</v>
      </c>
      <c r="B551" s="10" t="s">
        <v>34</v>
      </c>
      <c r="C551" s="11" t="s">
        <v>665</v>
      </c>
      <c r="D551" s="10" t="s">
        <v>664</v>
      </c>
      <c r="E551" s="11" t="s">
        <v>21</v>
      </c>
      <c r="F551" s="12">
        <v>0.69611742424242429</v>
      </c>
      <c r="G551" s="16">
        <v>0.12886363636363637</v>
      </c>
      <c r="H551" s="12">
        <v>3.0476136363636361</v>
      </c>
      <c r="I551" s="12">
        <v>3.8725946969696969</v>
      </c>
      <c r="J551" s="13">
        <v>0.9022159090909091</v>
      </c>
      <c r="K551" s="12">
        <v>4.7748106060606057</v>
      </c>
      <c r="L551" s="11">
        <v>555</v>
      </c>
      <c r="M551" s="14">
        <f>L551/K551</f>
        <v>116.2349767958431</v>
      </c>
      <c r="N551" s="11" t="str">
        <f t="shared" si="8"/>
        <v>URBAN</v>
      </c>
      <c r="O551" s="11" t="str">
        <f>IF(OR(LEFT(B551,3)="BER",LEFT(B551,3)="DOR",LEFT(B551,3)="ELL",LEFT(B551,3)="GER",LEFT(B551,3)="MAC",LEFT(B551,3)="UND"),"Y","")</f>
        <v>Y</v>
      </c>
      <c r="P551" s="15">
        <v>2018</v>
      </c>
      <c r="Q551" s="9">
        <v>2022</v>
      </c>
    </row>
    <row r="552" spans="1:17" x14ac:dyDescent="0.25">
      <c r="A552" s="10" t="s">
        <v>33</v>
      </c>
      <c r="B552" s="10" t="s">
        <v>34</v>
      </c>
      <c r="C552" s="11" t="s">
        <v>666</v>
      </c>
      <c r="D552" s="10" t="s">
        <v>664</v>
      </c>
      <c r="E552" s="11" t="s">
        <v>21</v>
      </c>
      <c r="F552" s="12">
        <v>0.27623106060606056</v>
      </c>
      <c r="G552" s="16">
        <v>0.12448863636363636</v>
      </c>
      <c r="H552" s="12">
        <v>1.1457575757575758</v>
      </c>
      <c r="I552" s="12">
        <v>1.5464772727272726</v>
      </c>
      <c r="J552" s="13">
        <v>0.27416666666666667</v>
      </c>
      <c r="K552" s="12">
        <v>1.8206439393939393</v>
      </c>
      <c r="L552" s="11">
        <v>209</v>
      </c>
      <c r="M552" s="14">
        <f>L552/K552</f>
        <v>114.79454904816394</v>
      </c>
      <c r="N552" s="11" t="str">
        <f t="shared" si="8"/>
        <v>URBAN</v>
      </c>
      <c r="O552" s="11" t="str">
        <f>IF(OR(LEFT(B552,3)="BER",LEFT(B552,3)="DOR",LEFT(B552,3)="ELL",LEFT(B552,3)="GER",LEFT(B552,3)="MAC",LEFT(B552,3)="UND"),"Y","")</f>
        <v>Y</v>
      </c>
      <c r="P552" s="15">
        <v>2018</v>
      </c>
      <c r="Q552" s="9">
        <v>2022</v>
      </c>
    </row>
    <row r="553" spans="1:17" x14ac:dyDescent="0.25">
      <c r="A553" s="10" t="s">
        <v>33</v>
      </c>
      <c r="B553" s="10" t="s">
        <v>34</v>
      </c>
      <c r="C553" s="11" t="s">
        <v>667</v>
      </c>
      <c r="D553" s="10" t="s">
        <v>664</v>
      </c>
      <c r="E553" s="11" t="s">
        <v>21</v>
      </c>
      <c r="F553" s="12">
        <v>0.49450757575757576</v>
      </c>
      <c r="G553" s="16">
        <v>0</v>
      </c>
      <c r="H553" s="12">
        <v>2.422784090909091</v>
      </c>
      <c r="I553" s="12">
        <v>2.9172916666666664</v>
      </c>
      <c r="J553" s="13">
        <v>0.71804924242424251</v>
      </c>
      <c r="K553" s="12">
        <v>3.635340909090909</v>
      </c>
      <c r="L553" s="11">
        <v>484</v>
      </c>
      <c r="M553" s="14">
        <f>L553/K553</f>
        <v>133.13744490637993</v>
      </c>
      <c r="N553" s="11" t="str">
        <f t="shared" si="8"/>
        <v>URBAN</v>
      </c>
      <c r="O553" s="11" t="str">
        <f>IF(OR(LEFT(B553,3)="BER",LEFT(B553,3)="DOR",LEFT(B553,3)="ELL",LEFT(B553,3)="GER",LEFT(B553,3)="MAC",LEFT(B553,3)="UND"),"Y","")</f>
        <v>Y</v>
      </c>
      <c r="P553" s="15">
        <v>2018</v>
      </c>
      <c r="Q553" s="9">
        <v>2022</v>
      </c>
    </row>
    <row r="554" spans="1:17" x14ac:dyDescent="0.25">
      <c r="A554" s="10" t="s">
        <v>33</v>
      </c>
      <c r="B554" s="10" t="s">
        <v>34</v>
      </c>
      <c r="C554" s="11" t="s">
        <v>668</v>
      </c>
      <c r="D554" s="10" t="s">
        <v>664</v>
      </c>
      <c r="E554" s="11" t="s">
        <v>21</v>
      </c>
      <c r="F554" s="12">
        <v>1.027026515151515</v>
      </c>
      <c r="G554" s="16">
        <v>0.22392045454545453</v>
      </c>
      <c r="H554" s="12">
        <v>2.7464204545454547</v>
      </c>
      <c r="I554" s="12">
        <v>3.997367424242424</v>
      </c>
      <c r="J554" s="13">
        <v>0.22121212121212122</v>
      </c>
      <c r="K554" s="12">
        <v>4.2185795454545456</v>
      </c>
      <c r="L554" s="11">
        <v>483</v>
      </c>
      <c r="M554" s="14">
        <f>L554/K554</f>
        <v>114.49351488949048</v>
      </c>
      <c r="N554" s="11" t="str">
        <f t="shared" si="8"/>
        <v>URBAN</v>
      </c>
      <c r="O554" s="11" t="str">
        <f>IF(OR(LEFT(B554,3)="BER",LEFT(B554,3)="DOR",LEFT(B554,3)="ELL",LEFT(B554,3)="GER",LEFT(B554,3)="MAC",LEFT(B554,3)="UND"),"Y","")</f>
        <v>Y</v>
      </c>
      <c r="P554" s="15">
        <v>2018</v>
      </c>
      <c r="Q554" s="9">
        <v>2022</v>
      </c>
    </row>
    <row r="555" spans="1:17" x14ac:dyDescent="0.25">
      <c r="A555" s="10" t="s">
        <v>33</v>
      </c>
      <c r="B555" s="10" t="s">
        <v>34</v>
      </c>
      <c r="C555" s="11" t="s">
        <v>669</v>
      </c>
      <c r="D555" s="10" t="s">
        <v>664</v>
      </c>
      <c r="E555" s="11" t="s">
        <v>21</v>
      </c>
      <c r="F555" s="12">
        <v>2.1515151515151514</v>
      </c>
      <c r="G555" s="16">
        <v>0.71215909090909091</v>
      </c>
      <c r="H555" s="12">
        <v>3.0904166666666666</v>
      </c>
      <c r="I555" s="12">
        <v>5.9540909090909091</v>
      </c>
      <c r="J555" s="13">
        <v>0.77274621212121208</v>
      </c>
      <c r="K555" s="12">
        <v>6.726837121212121</v>
      </c>
      <c r="L555" s="11">
        <v>850</v>
      </c>
      <c r="M555" s="14">
        <f>L555/K555</f>
        <v>126.35953341573357</v>
      </c>
      <c r="N555" s="11" t="str">
        <f t="shared" si="8"/>
        <v>URBAN</v>
      </c>
      <c r="O555" s="11" t="str">
        <f>IF(OR(LEFT(B555,3)="BER",LEFT(B555,3)="DOR",LEFT(B555,3)="ELL",LEFT(B555,3)="GER",LEFT(B555,3)="MAC",LEFT(B555,3)="UND"),"Y","")</f>
        <v>Y</v>
      </c>
      <c r="P555" s="15">
        <v>2018</v>
      </c>
      <c r="Q555" s="9">
        <v>2022</v>
      </c>
    </row>
    <row r="556" spans="1:17" x14ac:dyDescent="0.25">
      <c r="A556" s="10" t="s">
        <v>33</v>
      </c>
      <c r="B556" s="10" t="s">
        <v>34</v>
      </c>
      <c r="C556" s="11" t="s">
        <v>670</v>
      </c>
      <c r="D556" s="10" t="s">
        <v>664</v>
      </c>
      <c r="E556" s="11" t="s">
        <v>21</v>
      </c>
      <c r="F556" s="12">
        <v>1.2608901515151516</v>
      </c>
      <c r="G556" s="16">
        <v>0.23655303030303029</v>
      </c>
      <c r="H556" s="12">
        <v>2.8585606060606064</v>
      </c>
      <c r="I556" s="12">
        <v>4.3560037878787883</v>
      </c>
      <c r="J556" s="13">
        <v>0.38410984848484847</v>
      </c>
      <c r="K556" s="12">
        <v>4.7401136363636365</v>
      </c>
      <c r="L556" s="11">
        <v>406</v>
      </c>
      <c r="M556" s="14">
        <f>L556/K556</f>
        <v>85.65195502601108</v>
      </c>
      <c r="N556" s="11" t="str">
        <f t="shared" si="8"/>
        <v>URBAN</v>
      </c>
      <c r="O556" s="11" t="str">
        <f>IF(OR(LEFT(B556,3)="BER",LEFT(B556,3)="DOR",LEFT(B556,3)="ELL",LEFT(B556,3)="GER",LEFT(B556,3)="MAC",LEFT(B556,3)="UND"),"Y","")</f>
        <v>Y</v>
      </c>
      <c r="P556" s="15">
        <v>2018</v>
      </c>
      <c r="Q556" s="9">
        <v>2022</v>
      </c>
    </row>
    <row r="557" spans="1:17" x14ac:dyDescent="0.25">
      <c r="A557" s="10" t="s">
        <v>311</v>
      </c>
      <c r="B557" s="10" t="s">
        <v>312</v>
      </c>
      <c r="C557" s="11" t="s">
        <v>671</v>
      </c>
      <c r="D557" s="10" t="s">
        <v>672</v>
      </c>
      <c r="E557" s="11" t="s">
        <v>170</v>
      </c>
      <c r="F557" s="12">
        <v>22.388219696969696</v>
      </c>
      <c r="G557" s="13">
        <v>0</v>
      </c>
      <c r="H557" s="13">
        <v>7.8042234848484853</v>
      </c>
      <c r="I557" s="12">
        <v>30.192443181818177</v>
      </c>
      <c r="J557" s="13">
        <v>6.8960606060606056</v>
      </c>
      <c r="K557" s="13">
        <v>37.088503787878786</v>
      </c>
      <c r="L557" s="11">
        <v>311</v>
      </c>
      <c r="M557" s="14">
        <f>L557/K557</f>
        <v>8.3853477017760039</v>
      </c>
      <c r="N557" s="11" t="str">
        <f t="shared" si="8"/>
        <v>RURAL</v>
      </c>
      <c r="O557" s="11" t="str">
        <f>IF(OR(LEFT(B557,3)="BER",LEFT(B557,3)="DOR",LEFT(B557,3)="ELL",LEFT(B557,3)="GER",LEFT(B557,3)="MAC",LEFT(B557,3)="UND"),"Y","")</f>
        <v>Y</v>
      </c>
      <c r="P557" s="15">
        <v>2018</v>
      </c>
      <c r="Q557" s="9">
        <v>2024</v>
      </c>
    </row>
    <row r="558" spans="1:17" x14ac:dyDescent="0.25">
      <c r="A558" s="10" t="s">
        <v>311</v>
      </c>
      <c r="B558" s="10" t="s">
        <v>312</v>
      </c>
      <c r="C558" s="11" t="s">
        <v>673</v>
      </c>
      <c r="D558" s="10" t="s">
        <v>672</v>
      </c>
      <c r="E558" s="11" t="s">
        <v>170</v>
      </c>
      <c r="F558" s="12">
        <v>2.1128598484848484</v>
      </c>
      <c r="G558" s="13">
        <v>0</v>
      </c>
      <c r="H558" s="13">
        <v>6.4736742424242424</v>
      </c>
      <c r="I558" s="12">
        <v>8.5865340909090904</v>
      </c>
      <c r="J558" s="13">
        <v>10.83219696969697</v>
      </c>
      <c r="K558" s="13">
        <v>19.41873106060606</v>
      </c>
      <c r="L558" s="11">
        <v>1025</v>
      </c>
      <c r="M558" s="14">
        <f>L558/K558</f>
        <v>52.784087528735242</v>
      </c>
      <c r="N558" s="11" t="str">
        <f t="shared" si="8"/>
        <v>URBAN</v>
      </c>
      <c r="O558" s="11" t="str">
        <f>IF(OR(LEFT(B558,3)="BER",LEFT(B558,3)="DOR",LEFT(B558,3)="ELL",LEFT(B558,3)="GER",LEFT(B558,3)="MAC",LEFT(B558,3)="UND"),"Y","")</f>
        <v>Y</v>
      </c>
      <c r="P558" s="15">
        <v>2020</v>
      </c>
      <c r="Q558" s="9">
        <v>2024</v>
      </c>
    </row>
    <row r="559" spans="1:17" x14ac:dyDescent="0.25">
      <c r="A559" s="10" t="s">
        <v>311</v>
      </c>
      <c r="B559" s="10" t="s">
        <v>312</v>
      </c>
      <c r="C559" s="11" t="s">
        <v>674</v>
      </c>
      <c r="D559" s="10" t="s">
        <v>672</v>
      </c>
      <c r="E559" s="11" t="s">
        <v>170</v>
      </c>
      <c r="F559" s="12">
        <v>4.5650189393939398</v>
      </c>
      <c r="G559" s="13">
        <v>2.2727272727272728E-2</v>
      </c>
      <c r="H559" s="13">
        <v>6.6728219696969697</v>
      </c>
      <c r="I559" s="12">
        <v>11.260568181818183</v>
      </c>
      <c r="J559" s="13">
        <v>12.415189393939396</v>
      </c>
      <c r="K559" s="13">
        <v>23.675757575757579</v>
      </c>
      <c r="L559" s="11">
        <v>852</v>
      </c>
      <c r="M559" s="14">
        <f>L559/K559</f>
        <v>35.986176884679374</v>
      </c>
      <c r="N559" s="11" t="str">
        <f t="shared" si="8"/>
        <v>URBAN</v>
      </c>
      <c r="O559" s="11" t="str">
        <f>IF(OR(LEFT(B559,3)="BER",LEFT(B559,3)="DOR",LEFT(B559,3)="ELL",LEFT(B559,3)="GER",LEFT(B559,3)="MAC",LEFT(B559,3)="UND"),"Y","")</f>
        <v>Y</v>
      </c>
      <c r="P559" s="15">
        <v>2021</v>
      </c>
      <c r="Q559" s="9">
        <v>2025</v>
      </c>
    </row>
    <row r="560" spans="1:17" x14ac:dyDescent="0.25">
      <c r="A560" s="10" t="s">
        <v>311</v>
      </c>
      <c r="B560" s="10" t="s">
        <v>312</v>
      </c>
      <c r="C560" s="11" t="s">
        <v>675</v>
      </c>
      <c r="D560" s="10" t="s">
        <v>672</v>
      </c>
      <c r="E560" s="11" t="s">
        <v>170</v>
      </c>
      <c r="F560" s="12">
        <v>7.0897916666666676</v>
      </c>
      <c r="G560" s="13">
        <v>0</v>
      </c>
      <c r="H560" s="13">
        <v>5.9926325757575754</v>
      </c>
      <c r="I560" s="12">
        <v>13.082424242424244</v>
      </c>
      <c r="J560" s="13">
        <v>15.364109848484848</v>
      </c>
      <c r="K560" s="13">
        <v>28.44653409090909</v>
      </c>
      <c r="L560" s="11">
        <v>1085</v>
      </c>
      <c r="M560" s="14">
        <f>L560/K560</f>
        <v>38.141729200913197</v>
      </c>
      <c r="N560" s="11" t="str">
        <f t="shared" si="8"/>
        <v>URBAN</v>
      </c>
      <c r="O560" s="11" t="str">
        <f>IF(OR(LEFT(B560,3)="BER",LEFT(B560,3)="DOR",LEFT(B560,3)="ELL",LEFT(B560,3)="GER",LEFT(B560,3)="MAC",LEFT(B560,3)="UND"),"Y","")</f>
        <v>Y</v>
      </c>
      <c r="P560" s="11">
        <v>2020</v>
      </c>
      <c r="Q560" s="9">
        <v>2024</v>
      </c>
    </row>
    <row r="561" spans="1:17" x14ac:dyDescent="0.25">
      <c r="A561" s="10" t="s">
        <v>311</v>
      </c>
      <c r="B561" s="10" t="s">
        <v>312</v>
      </c>
      <c r="C561" s="11" t="s">
        <v>676</v>
      </c>
      <c r="D561" s="10" t="s">
        <v>672</v>
      </c>
      <c r="E561" s="11" t="s">
        <v>170</v>
      </c>
      <c r="F561" s="12">
        <v>14.911022727272726</v>
      </c>
      <c r="G561" s="13">
        <v>0.59469696969696972</v>
      </c>
      <c r="H561" s="13">
        <v>1.1840719696969697</v>
      </c>
      <c r="I561" s="12">
        <v>16.689791666666665</v>
      </c>
      <c r="J561" s="13">
        <v>1.3424053030303029</v>
      </c>
      <c r="K561" s="13">
        <v>18.032196969696969</v>
      </c>
      <c r="L561" s="11">
        <v>156</v>
      </c>
      <c r="M561" s="14">
        <f>L561/K561</f>
        <v>8.6511921016699933</v>
      </c>
      <c r="N561" s="11" t="str">
        <f t="shared" si="8"/>
        <v>RURAL</v>
      </c>
      <c r="O561" s="11" t="str">
        <f>IF(OR(LEFT(B561,3)="BER",LEFT(B561,3)="DOR",LEFT(B561,3)="ELL",LEFT(B561,3)="GER",LEFT(B561,3)="MAC",LEFT(B561,3)="UND"),"Y","")</f>
        <v>Y</v>
      </c>
      <c r="P561" s="15">
        <v>2021</v>
      </c>
      <c r="Q561" s="9">
        <v>2027</v>
      </c>
    </row>
    <row r="562" spans="1:17" x14ac:dyDescent="0.25">
      <c r="A562" s="10" t="s">
        <v>311</v>
      </c>
      <c r="B562" s="10" t="s">
        <v>312</v>
      </c>
      <c r="C562" s="11" t="s">
        <v>677</v>
      </c>
      <c r="D562" s="10" t="s">
        <v>672</v>
      </c>
      <c r="E562" s="11" t="s">
        <v>170</v>
      </c>
      <c r="F562" s="12">
        <v>4.1534090909090909E-2</v>
      </c>
      <c r="G562" s="13">
        <v>0</v>
      </c>
      <c r="H562" s="13">
        <v>0.70128787878787879</v>
      </c>
      <c r="I562" s="12">
        <v>0.74282196969696979</v>
      </c>
      <c r="J562" s="13">
        <v>2.0202272727272725</v>
      </c>
      <c r="K562" s="13">
        <v>2.7630492424242421</v>
      </c>
      <c r="L562" s="11">
        <v>23</v>
      </c>
      <c r="M562" s="14">
        <f>L562/K562</f>
        <v>8.3241368437647818</v>
      </c>
      <c r="N562" s="11" t="str">
        <f t="shared" si="8"/>
        <v>RURAL</v>
      </c>
      <c r="O562" s="11" t="str">
        <f>IF(OR(LEFT(B562,3)="BER",LEFT(B562,3)="DOR",LEFT(B562,3)="ELL",LEFT(B562,3)="GER",LEFT(B562,3)="MAC",LEFT(B562,3)="UND"),"Y","")</f>
        <v>Y</v>
      </c>
      <c r="P562" s="15">
        <v>2021</v>
      </c>
      <c r="Q562" s="9">
        <v>2027</v>
      </c>
    </row>
    <row r="563" spans="1:17" x14ac:dyDescent="0.25">
      <c r="A563" s="10" t="s">
        <v>17</v>
      </c>
      <c r="B563" s="10" t="s">
        <v>18</v>
      </c>
      <c r="C563" s="11" t="s">
        <v>678</v>
      </c>
      <c r="D563" s="10" t="s">
        <v>679</v>
      </c>
      <c r="E563" s="11" t="s">
        <v>21</v>
      </c>
      <c r="F563" s="12">
        <v>2.1084848484848489</v>
      </c>
      <c r="G563" s="13">
        <v>0.4195454545454545</v>
      </c>
      <c r="H563" s="13">
        <v>1.2664962121212122</v>
      </c>
      <c r="I563" s="12">
        <v>3.7945265151515151</v>
      </c>
      <c r="J563" s="13">
        <v>1.515625</v>
      </c>
      <c r="K563" s="13">
        <v>5.3101515151515155</v>
      </c>
      <c r="L563" s="11">
        <v>503</v>
      </c>
      <c r="M563" s="14">
        <f>L563/K563</f>
        <v>94.724227465974252</v>
      </c>
      <c r="N563" s="11" t="str">
        <f t="shared" si="8"/>
        <v>URBAN</v>
      </c>
      <c r="O563" s="11" t="str">
        <f>IF(OR(LEFT(B563,3)="BER",LEFT(B563,3)="DOR",LEFT(B563,3)="ELL",LEFT(B563,3)="GER",LEFT(B563,3)="MAC",LEFT(B563,3)="UND"),"Y","")</f>
        <v>Y</v>
      </c>
      <c r="P563" s="15">
        <v>2020</v>
      </c>
      <c r="Q563" s="9">
        <v>2024</v>
      </c>
    </row>
    <row r="564" spans="1:17" x14ac:dyDescent="0.25">
      <c r="A564" s="10" t="s">
        <v>17</v>
      </c>
      <c r="B564" s="10" t="s">
        <v>18</v>
      </c>
      <c r="C564" s="11" t="s">
        <v>680</v>
      </c>
      <c r="D564" s="10" t="s">
        <v>679</v>
      </c>
      <c r="E564" s="11" t="s">
        <v>21</v>
      </c>
      <c r="F564" s="12">
        <v>2.1855681818181822</v>
      </c>
      <c r="G564" s="13">
        <v>0</v>
      </c>
      <c r="H564" s="13">
        <v>2.4919886363636365</v>
      </c>
      <c r="I564" s="12">
        <v>4.6775568181818183</v>
      </c>
      <c r="J564" s="13">
        <v>0.46306818181818182</v>
      </c>
      <c r="K564" s="13">
        <v>5.140625</v>
      </c>
      <c r="L564" s="11">
        <v>379</v>
      </c>
      <c r="M564" s="14">
        <f>L564/K564</f>
        <v>73.726443768996958</v>
      </c>
      <c r="N564" s="11" t="str">
        <f t="shared" si="8"/>
        <v>URBAN</v>
      </c>
      <c r="O564" s="11" t="str">
        <f>IF(OR(LEFT(B564,3)="BER",LEFT(B564,3)="DOR",LEFT(B564,3)="ELL",LEFT(B564,3)="GER",LEFT(B564,3)="MAC",LEFT(B564,3)="UND"),"Y","")</f>
        <v>Y</v>
      </c>
      <c r="P564" s="15">
        <v>2020</v>
      </c>
      <c r="Q564" s="9">
        <v>2024</v>
      </c>
    </row>
    <row r="565" spans="1:17" x14ac:dyDescent="0.25">
      <c r="A565" s="10" t="s">
        <v>17</v>
      </c>
      <c r="B565" s="10" t="s">
        <v>18</v>
      </c>
      <c r="C565" s="11" t="s">
        <v>681</v>
      </c>
      <c r="D565" s="10" t="s">
        <v>679</v>
      </c>
      <c r="E565" s="11" t="s">
        <v>21</v>
      </c>
      <c r="F565" s="12">
        <v>3.709772727272727</v>
      </c>
      <c r="G565" s="13">
        <v>0.43679924242424245</v>
      </c>
      <c r="H565" s="13">
        <v>1.7476325757575757</v>
      </c>
      <c r="I565" s="12">
        <v>5.8942045454545449</v>
      </c>
      <c r="J565" s="13">
        <v>0.20681818181818182</v>
      </c>
      <c r="K565" s="13">
        <v>6.1010227272727269</v>
      </c>
      <c r="L565" s="11">
        <v>533</v>
      </c>
      <c r="M565" s="14">
        <f>L565/K565</f>
        <v>87.362401981783989</v>
      </c>
      <c r="N565" s="11" t="str">
        <f t="shared" si="8"/>
        <v>URBAN</v>
      </c>
      <c r="O565" s="11" t="str">
        <f>IF(OR(LEFT(B565,3)="BER",LEFT(B565,3)="DOR",LEFT(B565,3)="ELL",LEFT(B565,3)="GER",LEFT(B565,3)="MAC",LEFT(B565,3)="UND"),"Y","")</f>
        <v>Y</v>
      </c>
      <c r="P565" s="15">
        <v>2020</v>
      </c>
      <c r="Q565" s="9">
        <v>2024</v>
      </c>
    </row>
    <row r="566" spans="1:17" x14ac:dyDescent="0.25">
      <c r="A566" s="10" t="s">
        <v>17</v>
      </c>
      <c r="B566" s="10" t="s">
        <v>18</v>
      </c>
      <c r="C566" s="11" t="s">
        <v>682</v>
      </c>
      <c r="D566" s="10" t="s">
        <v>679</v>
      </c>
      <c r="E566" s="11" t="s">
        <v>21</v>
      </c>
      <c r="F566" s="12">
        <v>3.8282575757575761</v>
      </c>
      <c r="G566" s="13">
        <v>9.4962121212121206E-2</v>
      </c>
      <c r="H566" s="13">
        <v>2.0267045454545456</v>
      </c>
      <c r="I566" s="12">
        <v>5.9499242424242427</v>
      </c>
      <c r="J566" s="13">
        <v>0.44422348484848484</v>
      </c>
      <c r="K566" s="13">
        <v>6.3941477272727276</v>
      </c>
      <c r="L566" s="11">
        <v>383</v>
      </c>
      <c r="M566" s="14">
        <f>L566/K566</f>
        <v>59.898522263788799</v>
      </c>
      <c r="N566" s="11" t="str">
        <f t="shared" si="8"/>
        <v>URBAN</v>
      </c>
      <c r="O566" s="11" t="str">
        <f>IF(OR(LEFT(B566,3)="BER",LEFT(B566,3)="DOR",LEFT(B566,3)="ELL",LEFT(B566,3)="GER",LEFT(B566,3)="MAC",LEFT(B566,3)="UND"),"Y","")</f>
        <v>Y</v>
      </c>
      <c r="P566" s="15">
        <v>2020</v>
      </c>
      <c r="Q566" s="9">
        <v>2024</v>
      </c>
    </row>
    <row r="567" spans="1:17" x14ac:dyDescent="0.25">
      <c r="A567" s="10" t="s">
        <v>33</v>
      </c>
      <c r="B567" s="10" t="s">
        <v>131</v>
      </c>
      <c r="C567" s="11" t="s">
        <v>683</v>
      </c>
      <c r="D567" s="10" t="s">
        <v>684</v>
      </c>
      <c r="E567" s="11" t="s">
        <v>170</v>
      </c>
      <c r="F567" s="12">
        <v>6.9998295454545456</v>
      </c>
      <c r="G567" s="13">
        <v>0.65342803030303043</v>
      </c>
      <c r="H567" s="13">
        <v>4.7703977272727274</v>
      </c>
      <c r="I567" s="12">
        <v>12.423655303030301</v>
      </c>
      <c r="J567" s="13">
        <v>2.8039772727272729</v>
      </c>
      <c r="K567" s="13">
        <v>15.227632575757575</v>
      </c>
      <c r="L567" s="11">
        <v>1407</v>
      </c>
      <c r="M567" s="14">
        <f>L567/K567</f>
        <v>92.397816469511298</v>
      </c>
      <c r="N567" s="11" t="str">
        <f t="shared" si="8"/>
        <v>URBAN</v>
      </c>
      <c r="O567" s="11" t="str">
        <f>IF(OR(LEFT(B567,3)="BER",LEFT(B567,3)="DOR",LEFT(B567,3)="ELL",LEFT(B567,3)="GER",LEFT(B567,3)="MAC",LEFT(B567,3)="UND"),"Y","")</f>
        <v>Y</v>
      </c>
      <c r="P567" s="15">
        <v>2021</v>
      </c>
      <c r="Q567" s="9">
        <v>2025</v>
      </c>
    </row>
    <row r="568" spans="1:17" x14ac:dyDescent="0.25">
      <c r="A568" s="10" t="s">
        <v>33</v>
      </c>
      <c r="B568" s="10" t="s">
        <v>131</v>
      </c>
      <c r="C568" s="11" t="s">
        <v>685</v>
      </c>
      <c r="D568" s="10" t="s">
        <v>684</v>
      </c>
      <c r="E568" s="11" t="s">
        <v>170</v>
      </c>
      <c r="F568" s="12">
        <v>1.4121780303030302</v>
      </c>
      <c r="G568" s="13">
        <v>0</v>
      </c>
      <c r="H568" s="13">
        <v>4.6055871212121211</v>
      </c>
      <c r="I568" s="12">
        <v>6.0177651515151513</v>
      </c>
      <c r="J568" s="13">
        <v>2.7894886363636364</v>
      </c>
      <c r="K568" s="13">
        <v>8.8072537878787873</v>
      </c>
      <c r="L568" s="11">
        <v>624</v>
      </c>
      <c r="M568" s="14">
        <f>L568/K568</f>
        <v>70.850689105700155</v>
      </c>
      <c r="N568" s="11" t="str">
        <f t="shared" si="8"/>
        <v>URBAN</v>
      </c>
      <c r="O568" s="11" t="str">
        <f>IF(OR(LEFT(B568,3)="BER",LEFT(B568,3)="DOR",LEFT(B568,3)="ELL",LEFT(B568,3)="GER",LEFT(B568,3)="MAC",LEFT(B568,3)="UND"),"Y","")</f>
        <v>Y</v>
      </c>
      <c r="P568" s="15">
        <v>2021</v>
      </c>
      <c r="Q568" s="9">
        <v>2025</v>
      </c>
    </row>
    <row r="569" spans="1:17" x14ac:dyDescent="0.25">
      <c r="A569" s="10" t="s">
        <v>33</v>
      </c>
      <c r="B569" s="10" t="s">
        <v>131</v>
      </c>
      <c r="C569" s="11" t="s">
        <v>686</v>
      </c>
      <c r="D569" s="10" t="s">
        <v>684</v>
      </c>
      <c r="E569" s="11" t="s">
        <v>170</v>
      </c>
      <c r="F569" s="12">
        <v>3.5307954545454541</v>
      </c>
      <c r="G569" s="13">
        <v>0.27096590909090912</v>
      </c>
      <c r="H569" s="13">
        <v>3.7653787878787881</v>
      </c>
      <c r="I569" s="12">
        <v>7.5671401515151517</v>
      </c>
      <c r="J569" s="13">
        <v>0.95107954545454543</v>
      </c>
      <c r="K569" s="13">
        <v>8.5182196969696964</v>
      </c>
      <c r="L569" s="11">
        <v>628</v>
      </c>
      <c r="M569" s="14">
        <f>L569/K569</f>
        <v>73.724325309830533</v>
      </c>
      <c r="N569" s="11" t="str">
        <f t="shared" si="8"/>
        <v>URBAN</v>
      </c>
      <c r="O569" s="11" t="str">
        <f>IF(OR(LEFT(B569,3)="BER",LEFT(B569,3)="DOR",LEFT(B569,3)="ELL",LEFT(B569,3)="GER",LEFT(B569,3)="MAC",LEFT(B569,3)="UND"),"Y","")</f>
        <v>Y</v>
      </c>
      <c r="P569" s="15">
        <v>2020</v>
      </c>
      <c r="Q569" s="9">
        <v>2024</v>
      </c>
    </row>
    <row r="570" spans="1:17" x14ac:dyDescent="0.25">
      <c r="A570" s="10" t="s">
        <v>33</v>
      </c>
      <c r="B570" s="10" t="s">
        <v>131</v>
      </c>
      <c r="C570" s="11" t="s">
        <v>687</v>
      </c>
      <c r="D570" s="10" t="s">
        <v>684</v>
      </c>
      <c r="E570" s="11" t="s">
        <v>170</v>
      </c>
      <c r="F570" s="12">
        <v>7.0268371212121217</v>
      </c>
      <c r="G570" s="13">
        <v>0.19291666666666668</v>
      </c>
      <c r="H570" s="13">
        <v>4.6492613636363638</v>
      </c>
      <c r="I570" s="12">
        <v>11.869015151515152</v>
      </c>
      <c r="J570" s="13">
        <v>2.8679545454545452</v>
      </c>
      <c r="K570" s="13">
        <v>14.736969696969696</v>
      </c>
      <c r="L570" s="11">
        <v>1596</v>
      </c>
      <c r="M570" s="14">
        <f>L570/K570</f>
        <v>108.29906234578056</v>
      </c>
      <c r="N570" s="11" t="str">
        <f t="shared" si="8"/>
        <v>URBAN</v>
      </c>
      <c r="O570" s="11" t="str">
        <f>IF(OR(LEFT(B570,3)="BER",LEFT(B570,3)="DOR",LEFT(B570,3)="ELL",LEFT(B570,3)="GER",LEFT(B570,3)="MAC",LEFT(B570,3)="UND"),"Y","")</f>
        <v>Y</v>
      </c>
      <c r="P570" s="15">
        <v>2021</v>
      </c>
      <c r="Q570" s="9">
        <v>2025</v>
      </c>
    </row>
    <row r="571" spans="1:17" x14ac:dyDescent="0.25">
      <c r="A571" s="10" t="s">
        <v>33</v>
      </c>
      <c r="B571" s="10" t="s">
        <v>131</v>
      </c>
      <c r="C571" s="11" t="s">
        <v>688</v>
      </c>
      <c r="D571" s="10" t="s">
        <v>684</v>
      </c>
      <c r="E571" s="11" t="s">
        <v>170</v>
      </c>
      <c r="F571" s="12">
        <v>4.3085984848484848</v>
      </c>
      <c r="G571" s="13">
        <v>4.6799242424242424E-2</v>
      </c>
      <c r="H571" s="13">
        <v>5.5212500000000002</v>
      </c>
      <c r="I571" s="12">
        <v>9.8766477272727276</v>
      </c>
      <c r="J571" s="13">
        <v>2.6812121212121216</v>
      </c>
      <c r="K571" s="13">
        <v>12.557859848484849</v>
      </c>
      <c r="L571" s="11">
        <v>568</v>
      </c>
      <c r="M571" s="14">
        <f>L571/K571</f>
        <v>45.230636975816481</v>
      </c>
      <c r="N571" s="11" t="str">
        <f t="shared" si="8"/>
        <v>URBAN</v>
      </c>
      <c r="O571" s="11" t="str">
        <f>IF(OR(LEFT(B571,3)="BER",LEFT(B571,3)="DOR",LEFT(B571,3)="ELL",LEFT(B571,3)="GER",LEFT(B571,3)="MAC",LEFT(B571,3)="UND"),"Y","")</f>
        <v>Y</v>
      </c>
      <c r="P571" s="15">
        <v>2021</v>
      </c>
      <c r="Q571" s="9">
        <v>2025</v>
      </c>
    </row>
    <row r="572" spans="1:17" x14ac:dyDescent="0.25">
      <c r="A572" s="10" t="s">
        <v>33</v>
      </c>
      <c r="B572" s="10" t="s">
        <v>131</v>
      </c>
      <c r="C572" s="11" t="s">
        <v>689</v>
      </c>
      <c r="D572" s="10" t="s">
        <v>684</v>
      </c>
      <c r="E572" s="11" t="s">
        <v>170</v>
      </c>
      <c r="F572" s="12">
        <v>2.5856628787878786</v>
      </c>
      <c r="G572" s="13">
        <v>0</v>
      </c>
      <c r="H572" s="13">
        <v>3.2919507575757576</v>
      </c>
      <c r="I572" s="12">
        <v>5.8776136363636367</v>
      </c>
      <c r="J572" s="13">
        <v>8.0497727272727264</v>
      </c>
      <c r="K572" s="13">
        <v>13.927386363636362</v>
      </c>
      <c r="L572" s="11">
        <v>738</v>
      </c>
      <c r="M572" s="14">
        <f>L572/K572</f>
        <v>52.989123783258954</v>
      </c>
      <c r="N572" s="11" t="str">
        <f t="shared" si="8"/>
        <v>URBAN</v>
      </c>
      <c r="O572" s="11" t="str">
        <f>IF(OR(LEFT(B572,3)="BER",LEFT(B572,3)="DOR",LEFT(B572,3)="ELL",LEFT(B572,3)="GER",LEFT(B572,3)="MAC",LEFT(B572,3)="UND"),"Y","")</f>
        <v>Y</v>
      </c>
      <c r="P572" s="15">
        <v>2021</v>
      </c>
      <c r="Q572" s="9">
        <v>2025</v>
      </c>
    </row>
    <row r="573" spans="1:17" x14ac:dyDescent="0.25">
      <c r="A573" s="10" t="s">
        <v>311</v>
      </c>
      <c r="B573" s="10" t="s">
        <v>690</v>
      </c>
      <c r="C573" s="11" t="s">
        <v>691</v>
      </c>
      <c r="D573" s="10" t="s">
        <v>692</v>
      </c>
      <c r="E573" s="11" t="s">
        <v>170</v>
      </c>
      <c r="F573" s="12">
        <v>38.89821969696969</v>
      </c>
      <c r="G573" s="13">
        <v>7.2992424242424234E-2</v>
      </c>
      <c r="H573" s="13">
        <v>3.949128787878788</v>
      </c>
      <c r="I573" s="12">
        <v>42.920340909090903</v>
      </c>
      <c r="J573" s="13">
        <v>6.9555871212121216</v>
      </c>
      <c r="K573" s="13">
        <v>49.875928030303022</v>
      </c>
      <c r="L573" s="11">
        <v>938</v>
      </c>
      <c r="M573" s="14">
        <f>L573/K573</f>
        <v>18.806667605865922</v>
      </c>
      <c r="N573" s="11" t="str">
        <f t="shared" si="8"/>
        <v>RURAL</v>
      </c>
      <c r="O573" s="11" t="str">
        <f>IF(OR(LEFT(B573,3)="BER",LEFT(B573,3)="DOR",LEFT(B573,3)="ELL",LEFT(B573,3)="GER",LEFT(B573,3)="MAC",LEFT(B573,3)="UND"),"Y","")</f>
        <v/>
      </c>
      <c r="P573" s="11">
        <v>2020</v>
      </c>
      <c r="Q573" s="9">
        <v>2026</v>
      </c>
    </row>
    <row r="574" spans="1:17" x14ac:dyDescent="0.25">
      <c r="A574" s="10" t="s">
        <v>311</v>
      </c>
      <c r="B574" s="10" t="s">
        <v>690</v>
      </c>
      <c r="C574" s="11" t="s">
        <v>693</v>
      </c>
      <c r="D574" s="10" t="s">
        <v>692</v>
      </c>
      <c r="E574" s="11" t="s">
        <v>170</v>
      </c>
      <c r="F574" s="12">
        <v>19.436003787878786</v>
      </c>
      <c r="G574" s="13">
        <v>0</v>
      </c>
      <c r="H574" s="13">
        <v>8.0289583333333336</v>
      </c>
      <c r="I574" s="12">
        <v>27.464962121212121</v>
      </c>
      <c r="J574" s="13">
        <v>5.640681818181819</v>
      </c>
      <c r="K574" s="13">
        <v>33.105643939393943</v>
      </c>
      <c r="L574" s="11">
        <v>1098</v>
      </c>
      <c r="M574" s="14">
        <f>L574/K574</f>
        <v>33.166550151088856</v>
      </c>
      <c r="N574" s="11" t="str">
        <f t="shared" si="8"/>
        <v>RURAL</v>
      </c>
      <c r="O574" s="11" t="str">
        <f>IF(OR(LEFT(B574,3)="BER",LEFT(B574,3)="DOR",LEFT(B574,3)="ELL",LEFT(B574,3)="GER",LEFT(B574,3)="MAC",LEFT(B574,3)="UND"),"Y","")</f>
        <v/>
      </c>
      <c r="P574" s="11">
        <v>2020</v>
      </c>
      <c r="Q574" s="9">
        <v>2026</v>
      </c>
    </row>
    <row r="575" spans="1:17" x14ac:dyDescent="0.25">
      <c r="A575" s="10" t="s">
        <v>311</v>
      </c>
      <c r="B575" s="10" t="s">
        <v>690</v>
      </c>
      <c r="C575" s="11" t="s">
        <v>694</v>
      </c>
      <c r="D575" s="10" t="s">
        <v>692</v>
      </c>
      <c r="E575" s="11" t="s">
        <v>170</v>
      </c>
      <c r="F575" s="12">
        <v>35.655340909090903</v>
      </c>
      <c r="G575" s="13">
        <v>0.15696969696969695</v>
      </c>
      <c r="H575" s="13">
        <v>8.3537310606060604</v>
      </c>
      <c r="I575" s="12">
        <v>44.166041666666658</v>
      </c>
      <c r="J575" s="13">
        <v>7.7612310606060602</v>
      </c>
      <c r="K575" s="13">
        <v>51.927272727272715</v>
      </c>
      <c r="L575" s="11">
        <v>918</v>
      </c>
      <c r="M575" s="14">
        <f>L575/K575</f>
        <v>17.678571428571434</v>
      </c>
      <c r="N575" s="11" t="str">
        <f t="shared" si="8"/>
        <v>RURAL</v>
      </c>
      <c r="O575" s="11" t="str">
        <f>IF(OR(LEFT(B575,3)="BER",LEFT(B575,3)="DOR",LEFT(B575,3)="ELL",LEFT(B575,3)="GER",LEFT(B575,3)="MAC",LEFT(B575,3)="UND"),"Y","")</f>
        <v/>
      </c>
      <c r="P575" s="15">
        <v>2021</v>
      </c>
      <c r="Q575" s="9">
        <v>2027</v>
      </c>
    </row>
    <row r="576" spans="1:17" x14ac:dyDescent="0.25">
      <c r="A576" s="10" t="s">
        <v>311</v>
      </c>
      <c r="B576" s="10" t="s">
        <v>690</v>
      </c>
      <c r="C576" s="11" t="s">
        <v>695</v>
      </c>
      <c r="D576" s="10" t="s">
        <v>692</v>
      </c>
      <c r="E576" s="11" t="s">
        <v>170</v>
      </c>
      <c r="F576" s="12">
        <v>25.095321969696968</v>
      </c>
      <c r="G576" s="13">
        <v>0.4</v>
      </c>
      <c r="H576" s="13">
        <v>6.5789583333333335</v>
      </c>
      <c r="I576" s="12">
        <v>32.074280303030299</v>
      </c>
      <c r="J576" s="13">
        <v>2.0666856060606063</v>
      </c>
      <c r="K576" s="13">
        <v>34.140965909090909</v>
      </c>
      <c r="L576" s="11">
        <v>1041</v>
      </c>
      <c r="M576" s="14">
        <f>L576/K576</f>
        <v>30.491228712507137</v>
      </c>
      <c r="N576" s="11" t="str">
        <f t="shared" si="8"/>
        <v>RURAL</v>
      </c>
      <c r="O576" s="11" t="str">
        <f>IF(OR(LEFT(B576,3)="BER",LEFT(B576,3)="DOR",LEFT(B576,3)="ELL",LEFT(B576,3)="GER",LEFT(B576,3)="MAC",LEFT(B576,3)="UND"),"Y","")</f>
        <v/>
      </c>
      <c r="P576" s="15">
        <v>2021</v>
      </c>
      <c r="Q576" s="9">
        <v>2027</v>
      </c>
    </row>
    <row r="577" spans="1:17" x14ac:dyDescent="0.25">
      <c r="A577" s="10" t="s">
        <v>311</v>
      </c>
      <c r="B577" s="10" t="s">
        <v>690</v>
      </c>
      <c r="C577" s="11" t="s">
        <v>696</v>
      </c>
      <c r="D577" s="10" t="s">
        <v>692</v>
      </c>
      <c r="E577" s="11" t="s">
        <v>170</v>
      </c>
      <c r="F577" s="12">
        <v>41.090549242424245</v>
      </c>
      <c r="G577" s="13">
        <v>0.23375000000000001</v>
      </c>
      <c r="H577" s="13">
        <v>11.60719696969697</v>
      </c>
      <c r="I577" s="12">
        <v>52.931496212121218</v>
      </c>
      <c r="J577" s="13">
        <v>14.685113636363635</v>
      </c>
      <c r="K577" s="13">
        <v>67.616609848484856</v>
      </c>
      <c r="L577" s="11">
        <v>833</v>
      </c>
      <c r="M577" s="14">
        <f>L577/K577</f>
        <v>12.319458219904613</v>
      </c>
      <c r="N577" s="11" t="str">
        <f t="shared" si="8"/>
        <v>RURAL</v>
      </c>
      <c r="O577" s="11" t="str">
        <f>IF(OR(LEFT(B577,3)="BER",LEFT(B577,3)="DOR",LEFT(B577,3)="ELL",LEFT(B577,3)="GER",LEFT(B577,3)="MAC",LEFT(B577,3)="UND"),"Y","")</f>
        <v/>
      </c>
      <c r="P577" s="15">
        <v>2021</v>
      </c>
      <c r="Q577" s="9">
        <v>2027</v>
      </c>
    </row>
    <row r="578" spans="1:17" x14ac:dyDescent="0.25">
      <c r="A578" s="10" t="s">
        <v>311</v>
      </c>
      <c r="B578" s="10" t="s">
        <v>312</v>
      </c>
      <c r="C578" s="11" t="s">
        <v>697</v>
      </c>
      <c r="D578" s="10" t="s">
        <v>698</v>
      </c>
      <c r="E578" s="11" t="s">
        <v>170</v>
      </c>
      <c r="F578" s="12">
        <v>0</v>
      </c>
      <c r="G578" s="16">
        <v>0</v>
      </c>
      <c r="H578" s="12">
        <v>9.1969696969696979E-2</v>
      </c>
      <c r="I578" s="12">
        <v>9.1969696969696979E-2</v>
      </c>
      <c r="J578" s="13">
        <v>3.6571969696969693E-2</v>
      </c>
      <c r="K578" s="12">
        <v>0.12854166666666667</v>
      </c>
      <c r="L578" s="11">
        <v>0</v>
      </c>
      <c r="M578" s="14">
        <f>L578/K578</f>
        <v>0</v>
      </c>
      <c r="N578" s="11" t="str">
        <f t="shared" si="8"/>
        <v>RURAL</v>
      </c>
      <c r="O578" s="11" t="str">
        <f>IF(OR(LEFT(B578,3)="BER",LEFT(B578,3)="DOR",LEFT(B578,3)="ELL",LEFT(B578,3)="GER",LEFT(B578,3)="MAC",LEFT(B578,3)="UND"),"Y","")</f>
        <v>Y</v>
      </c>
      <c r="P578" s="15">
        <v>2017</v>
      </c>
      <c r="Q578" s="9">
        <v>2022</v>
      </c>
    </row>
    <row r="579" spans="1:17" x14ac:dyDescent="0.25">
      <c r="A579" s="10" t="s">
        <v>311</v>
      </c>
      <c r="B579" s="10" t="s">
        <v>312</v>
      </c>
      <c r="C579" s="11" t="s">
        <v>699</v>
      </c>
      <c r="D579" s="10" t="s">
        <v>698</v>
      </c>
      <c r="E579" s="11" t="s">
        <v>170</v>
      </c>
      <c r="F579" s="12">
        <v>0.69744318181818177</v>
      </c>
      <c r="G579" s="13">
        <v>0</v>
      </c>
      <c r="H579" s="13">
        <v>6.878333333333333</v>
      </c>
      <c r="I579" s="12">
        <v>7.5757765151515146</v>
      </c>
      <c r="J579" s="13">
        <v>13.122178030303031</v>
      </c>
      <c r="K579" s="13">
        <v>20.697954545454547</v>
      </c>
      <c r="L579" s="11">
        <v>1618</v>
      </c>
      <c r="M579" s="14">
        <f>L579/K579</f>
        <v>78.171975711258241</v>
      </c>
      <c r="N579" s="11" t="str">
        <f t="shared" ref="N579:N642" si="9">IF(M579&gt;35,"URBAN","RURAL")</f>
        <v>URBAN</v>
      </c>
      <c r="O579" s="11" t="str">
        <f>IF(OR(LEFT(B579,3)="BER",LEFT(B579,3)="DOR",LEFT(B579,3)="ELL",LEFT(B579,3)="GER",LEFT(B579,3)="MAC",LEFT(B579,3)="UND"),"Y","")</f>
        <v>Y</v>
      </c>
      <c r="P579" s="15">
        <v>2020</v>
      </c>
      <c r="Q579" s="9">
        <v>2024</v>
      </c>
    </row>
    <row r="580" spans="1:17" x14ac:dyDescent="0.25">
      <c r="A580" s="10" t="s">
        <v>311</v>
      </c>
      <c r="B580" s="10" t="s">
        <v>312</v>
      </c>
      <c r="C580" s="11" t="s">
        <v>700</v>
      </c>
      <c r="D580" s="10" t="s">
        <v>698</v>
      </c>
      <c r="E580" s="11" t="s">
        <v>170</v>
      </c>
      <c r="F580" s="12">
        <v>7.8257007575757571</v>
      </c>
      <c r="G580" s="16">
        <v>0</v>
      </c>
      <c r="H580" s="12">
        <v>3.6302083333333335</v>
      </c>
      <c r="I580" s="12">
        <v>11.45590909090909</v>
      </c>
      <c r="J580" s="13">
        <v>8.2589772727272734</v>
      </c>
      <c r="K580" s="12">
        <v>19.714886363636364</v>
      </c>
      <c r="L580" s="11">
        <v>240</v>
      </c>
      <c r="M580" s="14">
        <f>L580/K580</f>
        <v>12.173542143396487</v>
      </c>
      <c r="N580" s="11" t="str">
        <f t="shared" si="9"/>
        <v>RURAL</v>
      </c>
      <c r="O580" s="11" t="str">
        <f>IF(OR(LEFT(B580,3)="BER",LEFT(B580,3)="DOR",LEFT(B580,3)="ELL",LEFT(B580,3)="GER",LEFT(B580,3)="MAC",LEFT(B580,3)="UND"),"Y","")</f>
        <v>Y</v>
      </c>
      <c r="P580" s="15">
        <v>2017</v>
      </c>
      <c r="Q580" s="9">
        <v>2022</v>
      </c>
    </row>
    <row r="581" spans="1:17" x14ac:dyDescent="0.25">
      <c r="A581" s="10" t="s">
        <v>311</v>
      </c>
      <c r="B581" s="10" t="s">
        <v>312</v>
      </c>
      <c r="C581" s="11" t="s">
        <v>701</v>
      </c>
      <c r="D581" s="10" t="s">
        <v>698</v>
      </c>
      <c r="E581" s="11" t="s">
        <v>170</v>
      </c>
      <c r="F581" s="12">
        <v>1.2808901515151516</v>
      </c>
      <c r="G581" s="13">
        <v>0</v>
      </c>
      <c r="H581" s="13">
        <v>3.9315719696969698</v>
      </c>
      <c r="I581" s="12">
        <v>5.2124621212121216</v>
      </c>
      <c r="J581" s="13">
        <v>14.720018939393938</v>
      </c>
      <c r="K581" s="13">
        <v>19.932481060606058</v>
      </c>
      <c r="L581" s="11">
        <v>1111</v>
      </c>
      <c r="M581" s="14">
        <f>L581/K581</f>
        <v>55.738169103080004</v>
      </c>
      <c r="N581" s="11" t="str">
        <f t="shared" si="9"/>
        <v>URBAN</v>
      </c>
      <c r="O581" s="11" t="str">
        <f>IF(OR(LEFT(B581,3)="BER",LEFT(B581,3)="DOR",LEFT(B581,3)="ELL",LEFT(B581,3)="GER",LEFT(B581,3)="MAC",LEFT(B581,3)="UND"),"Y","")</f>
        <v>Y</v>
      </c>
      <c r="P581" s="15">
        <v>2020</v>
      </c>
      <c r="Q581" s="9">
        <v>2024</v>
      </c>
    </row>
    <row r="582" spans="1:17" x14ac:dyDescent="0.25">
      <c r="A582" s="10" t="s">
        <v>311</v>
      </c>
      <c r="B582" s="10" t="s">
        <v>312</v>
      </c>
      <c r="C582" s="11" t="s">
        <v>702</v>
      </c>
      <c r="D582" s="10" t="s">
        <v>698</v>
      </c>
      <c r="E582" s="11" t="s">
        <v>170</v>
      </c>
      <c r="F582" s="12">
        <v>32.777727272727276</v>
      </c>
      <c r="G582" s="16">
        <v>0.71462121212121221</v>
      </c>
      <c r="H582" s="12">
        <v>9.9449431818181822</v>
      </c>
      <c r="I582" s="12">
        <v>43.437291666666674</v>
      </c>
      <c r="J582" s="13">
        <v>21.825530303030302</v>
      </c>
      <c r="K582" s="12">
        <v>65.262821969696972</v>
      </c>
      <c r="L582" s="11">
        <v>744</v>
      </c>
      <c r="M582" s="14">
        <f>L582/K582</f>
        <v>11.400058678821095</v>
      </c>
      <c r="N582" s="11" t="str">
        <f t="shared" si="9"/>
        <v>RURAL</v>
      </c>
      <c r="O582" s="11" t="str">
        <f>IF(OR(LEFT(B582,3)="BER",LEFT(B582,3)="DOR",LEFT(B582,3)="ELL",LEFT(B582,3)="GER",LEFT(B582,3)="MAC",LEFT(B582,3)="UND"),"Y","")</f>
        <v>Y</v>
      </c>
      <c r="P582" s="15">
        <v>2017</v>
      </c>
      <c r="Q582" s="9">
        <v>2022</v>
      </c>
    </row>
    <row r="583" spans="1:17" x14ac:dyDescent="0.25">
      <c r="A583" s="10" t="s">
        <v>311</v>
      </c>
      <c r="B583" s="10" t="s">
        <v>312</v>
      </c>
      <c r="C583" s="11" t="s">
        <v>703</v>
      </c>
      <c r="D583" s="10" t="s">
        <v>698</v>
      </c>
      <c r="E583" s="11" t="s">
        <v>170</v>
      </c>
      <c r="F583" s="12">
        <v>11.161590909090908</v>
      </c>
      <c r="G583" s="16">
        <v>1.1196780303030303</v>
      </c>
      <c r="H583" s="12">
        <v>10.236344696969697</v>
      </c>
      <c r="I583" s="12">
        <v>22.517613636363638</v>
      </c>
      <c r="J583" s="13">
        <v>15.609431818181818</v>
      </c>
      <c r="K583" s="12">
        <v>38.127045454545453</v>
      </c>
      <c r="L583" s="11">
        <v>642</v>
      </c>
      <c r="M583" s="14">
        <f>L583/K583</f>
        <v>16.838440858612653</v>
      </c>
      <c r="N583" s="11" t="str">
        <f t="shared" si="9"/>
        <v>RURAL</v>
      </c>
      <c r="O583" s="11" t="str">
        <f>IF(OR(LEFT(B583,3)="BER",LEFT(B583,3)="DOR",LEFT(B583,3)="ELL",LEFT(B583,3)="GER",LEFT(B583,3)="MAC",LEFT(B583,3)="UND"),"Y","")</f>
        <v>Y</v>
      </c>
      <c r="P583" s="15">
        <v>2017</v>
      </c>
      <c r="Q583" s="9">
        <v>2022</v>
      </c>
    </row>
    <row r="584" spans="1:17" x14ac:dyDescent="0.25">
      <c r="A584" s="10" t="s">
        <v>311</v>
      </c>
      <c r="B584" s="10" t="s">
        <v>312</v>
      </c>
      <c r="C584" s="11" t="s">
        <v>704</v>
      </c>
      <c r="D584" s="10" t="s">
        <v>698</v>
      </c>
      <c r="E584" s="11" t="s">
        <v>170</v>
      </c>
      <c r="F584" s="12">
        <v>1.9186931818181816</v>
      </c>
      <c r="G584" s="13">
        <v>0.3468181818181818</v>
      </c>
      <c r="H584" s="13">
        <v>3.1370075757575759</v>
      </c>
      <c r="I584" s="12">
        <v>5.4025189393939392</v>
      </c>
      <c r="J584" s="13">
        <v>32.742897727272727</v>
      </c>
      <c r="K584" s="13">
        <v>38.145416666666662</v>
      </c>
      <c r="L584" s="11">
        <v>1782</v>
      </c>
      <c r="M584" s="14">
        <f>L584/K584</f>
        <v>46.715966313121939</v>
      </c>
      <c r="N584" s="11" t="str">
        <f t="shared" si="9"/>
        <v>URBAN</v>
      </c>
      <c r="O584" s="11" t="str">
        <f>IF(OR(LEFT(B584,3)="BER",LEFT(B584,3)="DOR",LEFT(B584,3)="ELL",LEFT(B584,3)="GER",LEFT(B584,3)="MAC",LEFT(B584,3)="UND"),"Y","")</f>
        <v>Y</v>
      </c>
      <c r="P584" s="15">
        <v>2020</v>
      </c>
      <c r="Q584" s="9">
        <v>2024</v>
      </c>
    </row>
    <row r="585" spans="1:17" x14ac:dyDescent="0.25">
      <c r="A585" s="10" t="s">
        <v>178</v>
      </c>
      <c r="B585" s="10" t="s">
        <v>705</v>
      </c>
      <c r="C585" s="11" t="s">
        <v>706</v>
      </c>
      <c r="D585" s="10" t="s">
        <v>707</v>
      </c>
      <c r="E585" s="11" t="s">
        <v>170</v>
      </c>
      <c r="F585" s="12">
        <v>18.561117424242422</v>
      </c>
      <c r="G585" s="16">
        <v>0</v>
      </c>
      <c r="H585" s="12">
        <v>9.6558901515151518</v>
      </c>
      <c r="I585" s="12">
        <v>28.217007575757574</v>
      </c>
      <c r="J585" s="13">
        <v>14.197821969696969</v>
      </c>
      <c r="K585" s="12">
        <v>42.414829545454545</v>
      </c>
      <c r="L585" s="11">
        <v>856</v>
      </c>
      <c r="M585" s="14">
        <f>L585/K585</f>
        <v>20.181620654225515</v>
      </c>
      <c r="N585" s="11" t="str">
        <f t="shared" si="9"/>
        <v>RURAL</v>
      </c>
      <c r="O585" s="11" t="str">
        <f>IF(OR(LEFT(B585,3)="BER",LEFT(B585,3)="DOR",LEFT(B585,3)="ELL",LEFT(B585,3)="GER",LEFT(B585,3)="MAC",LEFT(B585,3)="UND"),"Y","")</f>
        <v/>
      </c>
      <c r="P585" s="11">
        <v>2016</v>
      </c>
      <c r="Q585" s="9">
        <v>2022</v>
      </c>
    </row>
    <row r="586" spans="1:17" x14ac:dyDescent="0.25">
      <c r="A586" s="10" t="s">
        <v>33</v>
      </c>
      <c r="B586" s="10" t="s">
        <v>34</v>
      </c>
      <c r="C586" s="11" t="s">
        <v>708</v>
      </c>
      <c r="D586" s="10" t="s">
        <v>709</v>
      </c>
      <c r="E586" s="11" t="s">
        <v>21</v>
      </c>
      <c r="F586" s="12">
        <v>0.37602272727272729</v>
      </c>
      <c r="G586" s="13">
        <v>0.23106060606060605</v>
      </c>
      <c r="H586" s="13">
        <v>0.65509469696969702</v>
      </c>
      <c r="I586" s="12">
        <v>1.2621780303030303</v>
      </c>
      <c r="J586" s="13">
        <v>6.5890151515151513E-2</v>
      </c>
      <c r="K586" s="13">
        <v>1.3280681818181819</v>
      </c>
      <c r="L586" s="11">
        <v>435</v>
      </c>
      <c r="M586" s="14">
        <f>L586/K586</f>
        <v>327.54342431761785</v>
      </c>
      <c r="N586" s="11" t="str">
        <f t="shared" si="9"/>
        <v>URBAN</v>
      </c>
      <c r="O586" s="11" t="str">
        <f>IF(OR(LEFT(B586,3)="BER",LEFT(B586,3)="DOR",LEFT(B586,3)="ELL",LEFT(B586,3)="GER",LEFT(B586,3)="MAC",LEFT(B586,3)="UND"),"Y","")</f>
        <v>Y</v>
      </c>
      <c r="P586" s="15">
        <v>2020</v>
      </c>
      <c r="Q586" s="9">
        <v>2024</v>
      </c>
    </row>
    <row r="587" spans="1:17" x14ac:dyDescent="0.25">
      <c r="A587" s="10" t="s">
        <v>33</v>
      </c>
      <c r="B587" s="10" t="s">
        <v>34</v>
      </c>
      <c r="C587" s="11" t="s">
        <v>710</v>
      </c>
      <c r="D587" s="10" t="s">
        <v>709</v>
      </c>
      <c r="E587" s="11" t="s">
        <v>21</v>
      </c>
      <c r="F587" s="12">
        <v>2.0180492424242424</v>
      </c>
      <c r="G587" s="13">
        <v>0.2443371212121212</v>
      </c>
      <c r="H587" s="13">
        <v>1.144659090909091</v>
      </c>
      <c r="I587" s="12">
        <v>3.4070454545454547</v>
      </c>
      <c r="J587" s="13">
        <v>4.8768939393939392E-2</v>
      </c>
      <c r="K587" s="13">
        <v>3.4558143939393942</v>
      </c>
      <c r="L587" s="11">
        <v>589</v>
      </c>
      <c r="M587" s="14">
        <f>L587/K587</f>
        <v>170.43739415894379</v>
      </c>
      <c r="N587" s="11" t="str">
        <f t="shared" si="9"/>
        <v>URBAN</v>
      </c>
      <c r="O587" s="11" t="str">
        <f>IF(OR(LEFT(B587,3)="BER",LEFT(B587,3)="DOR",LEFT(B587,3)="ELL",LEFT(B587,3)="GER",LEFT(B587,3)="MAC",LEFT(B587,3)="UND"),"Y","")</f>
        <v>Y</v>
      </c>
      <c r="P587" s="15">
        <v>2020</v>
      </c>
      <c r="Q587" s="9">
        <v>2024</v>
      </c>
    </row>
    <row r="588" spans="1:17" x14ac:dyDescent="0.25">
      <c r="A588" s="10" t="s">
        <v>33</v>
      </c>
      <c r="B588" s="10" t="s">
        <v>34</v>
      </c>
      <c r="C588" s="11" t="s">
        <v>711</v>
      </c>
      <c r="D588" s="10" t="s">
        <v>709</v>
      </c>
      <c r="E588" s="11" t="s">
        <v>21</v>
      </c>
      <c r="F588" s="12">
        <v>0</v>
      </c>
      <c r="G588" s="13">
        <v>0</v>
      </c>
      <c r="H588" s="13">
        <v>6.632575757575758E-2</v>
      </c>
      <c r="I588" s="12">
        <v>6.632575757575758E-2</v>
      </c>
      <c r="J588" s="13">
        <v>0.94604166666666678</v>
      </c>
      <c r="K588" s="13">
        <v>1.0123674242424243</v>
      </c>
      <c r="L588" s="11">
        <v>360</v>
      </c>
      <c r="M588" s="14">
        <f>L588/K588</f>
        <v>355.60211774830225</v>
      </c>
      <c r="N588" s="11" t="str">
        <f t="shared" si="9"/>
        <v>URBAN</v>
      </c>
      <c r="O588" s="11" t="str">
        <f>IF(OR(LEFT(B588,3)="BER",LEFT(B588,3)="DOR",LEFT(B588,3)="ELL",LEFT(B588,3)="GER",LEFT(B588,3)="MAC",LEFT(B588,3)="UND"),"Y","")</f>
        <v>Y</v>
      </c>
      <c r="P588" s="15">
        <v>2020</v>
      </c>
      <c r="Q588" s="9">
        <v>2024</v>
      </c>
    </row>
    <row r="589" spans="1:17" x14ac:dyDescent="0.25">
      <c r="A589" s="10" t="s">
        <v>33</v>
      </c>
      <c r="B589" s="10" t="s">
        <v>34</v>
      </c>
      <c r="C589" s="11" t="s">
        <v>712</v>
      </c>
      <c r="D589" s="10" t="s">
        <v>709</v>
      </c>
      <c r="E589" s="11" t="s">
        <v>21</v>
      </c>
      <c r="F589" s="12">
        <v>0.17329545454545456</v>
      </c>
      <c r="G589" s="13">
        <v>0</v>
      </c>
      <c r="H589" s="13">
        <v>0.62634469696969697</v>
      </c>
      <c r="I589" s="12">
        <v>0.79964015151515155</v>
      </c>
      <c r="J589" s="13">
        <v>1.5525378787878787</v>
      </c>
      <c r="K589" s="13">
        <v>2.3521780303030302</v>
      </c>
      <c r="L589" s="11">
        <v>277</v>
      </c>
      <c r="M589" s="14">
        <f>L589/K589</f>
        <v>117.76319497564315</v>
      </c>
      <c r="N589" s="11" t="str">
        <f t="shared" si="9"/>
        <v>URBAN</v>
      </c>
      <c r="O589" s="11" t="str">
        <f>IF(OR(LEFT(B589,3)="BER",LEFT(B589,3)="DOR",LEFT(B589,3)="ELL",LEFT(B589,3)="GER",LEFT(B589,3)="MAC",LEFT(B589,3)="UND"),"Y","")</f>
        <v>Y</v>
      </c>
      <c r="P589" s="15">
        <v>2020</v>
      </c>
      <c r="Q589" s="9">
        <v>2024</v>
      </c>
    </row>
    <row r="590" spans="1:17" x14ac:dyDescent="0.25">
      <c r="A590" s="10" t="s">
        <v>33</v>
      </c>
      <c r="B590" s="10" t="s">
        <v>34</v>
      </c>
      <c r="C590" s="11" t="s">
        <v>713</v>
      </c>
      <c r="D590" s="10" t="s">
        <v>709</v>
      </c>
      <c r="E590" s="11" t="s">
        <v>21</v>
      </c>
      <c r="F590" s="12">
        <v>6.9128787878787873E-2</v>
      </c>
      <c r="G590" s="13">
        <v>0</v>
      </c>
      <c r="H590" s="13">
        <v>1.5079166666666668</v>
      </c>
      <c r="I590" s="12">
        <v>1.5770454545454544</v>
      </c>
      <c r="J590" s="13">
        <v>0.44954545454545453</v>
      </c>
      <c r="K590" s="13">
        <v>2.0265909090909089</v>
      </c>
      <c r="L590" s="11">
        <v>120</v>
      </c>
      <c r="M590" s="14">
        <f>L590/K590</f>
        <v>59.212739710665026</v>
      </c>
      <c r="N590" s="11" t="str">
        <f t="shared" si="9"/>
        <v>URBAN</v>
      </c>
      <c r="O590" s="11" t="str">
        <f>IF(OR(LEFT(B590,3)="BER",LEFT(B590,3)="DOR",LEFT(B590,3)="ELL",LEFT(B590,3)="GER",LEFT(B590,3)="MAC",LEFT(B590,3)="UND"),"Y","")</f>
        <v>Y</v>
      </c>
      <c r="P590" s="15">
        <v>2020</v>
      </c>
      <c r="Q590" s="9">
        <v>2024</v>
      </c>
    </row>
    <row r="591" spans="1:17" x14ac:dyDescent="0.25">
      <c r="A591" s="10" t="s">
        <v>33</v>
      </c>
      <c r="B591" s="10" t="s">
        <v>131</v>
      </c>
      <c r="C591" s="11" t="s">
        <v>714</v>
      </c>
      <c r="D591" s="10" t="s">
        <v>715</v>
      </c>
      <c r="E591" s="11" t="s">
        <v>21</v>
      </c>
      <c r="F591" s="12">
        <v>1.3071401515151517</v>
      </c>
      <c r="G591" s="13">
        <v>0.29460227272727274</v>
      </c>
      <c r="H591" s="13">
        <v>1.5374621212121213</v>
      </c>
      <c r="I591" s="12">
        <v>3.1392045454545454</v>
      </c>
      <c r="J591" s="13">
        <v>0.26759469696969701</v>
      </c>
      <c r="K591" s="13">
        <v>3.4067992424242424</v>
      </c>
      <c r="L591" s="11">
        <v>382</v>
      </c>
      <c r="M591" s="14">
        <f>L591/K591</f>
        <v>112.12870874309952</v>
      </c>
      <c r="N591" s="11" t="str">
        <f t="shared" si="9"/>
        <v>URBAN</v>
      </c>
      <c r="O591" s="11" t="str">
        <f>IF(OR(LEFT(B591,3)="BER",LEFT(B591,3)="DOR",LEFT(B591,3)="ELL",LEFT(B591,3)="GER",LEFT(B591,3)="MAC",LEFT(B591,3)="UND"),"Y","")</f>
        <v>Y</v>
      </c>
      <c r="P591" s="15">
        <v>2021</v>
      </c>
      <c r="Q591" s="9">
        <v>2025</v>
      </c>
    </row>
    <row r="592" spans="1:17" x14ac:dyDescent="0.25">
      <c r="A592" s="10" t="s">
        <v>33</v>
      </c>
      <c r="B592" s="10" t="s">
        <v>131</v>
      </c>
      <c r="C592" s="11" t="s">
        <v>716</v>
      </c>
      <c r="D592" s="10" t="s">
        <v>715</v>
      </c>
      <c r="E592" s="11" t="s">
        <v>21</v>
      </c>
      <c r="F592" s="12">
        <v>2.5625568181818181</v>
      </c>
      <c r="G592" s="13">
        <v>0.40503787878787878</v>
      </c>
      <c r="H592" s="13">
        <v>1.4552462121212122</v>
      </c>
      <c r="I592" s="12">
        <v>4.4228409090909091</v>
      </c>
      <c r="J592" s="13">
        <v>0.53626893939393938</v>
      </c>
      <c r="K592" s="13">
        <v>4.9591098484848484</v>
      </c>
      <c r="L592" s="11">
        <v>699</v>
      </c>
      <c r="M592" s="14">
        <f>L592/K592</f>
        <v>140.95271557930195</v>
      </c>
      <c r="N592" s="11" t="str">
        <f t="shared" si="9"/>
        <v>URBAN</v>
      </c>
      <c r="O592" s="11" t="str">
        <f>IF(OR(LEFT(B592,3)="BER",LEFT(B592,3)="DOR",LEFT(B592,3)="ELL",LEFT(B592,3)="GER",LEFT(B592,3)="MAC",LEFT(B592,3)="UND"),"Y","")</f>
        <v>Y</v>
      </c>
      <c r="P592" s="15">
        <v>2021</v>
      </c>
      <c r="Q592" s="9">
        <v>2025</v>
      </c>
    </row>
    <row r="593" spans="1:17" x14ac:dyDescent="0.25">
      <c r="A593" s="10" t="s">
        <v>33</v>
      </c>
      <c r="B593" s="10" t="s">
        <v>131</v>
      </c>
      <c r="C593" s="11" t="s">
        <v>717</v>
      </c>
      <c r="D593" s="10" t="s">
        <v>715</v>
      </c>
      <c r="E593" s="11" t="s">
        <v>21</v>
      </c>
      <c r="F593" s="12">
        <v>1.7560984848484851</v>
      </c>
      <c r="G593" s="13">
        <v>0.2147159090909091</v>
      </c>
      <c r="H593" s="13">
        <v>1.7350189393939393</v>
      </c>
      <c r="I593" s="12">
        <v>3.705833333333334</v>
      </c>
      <c r="J593" s="13">
        <v>0.27732954545454547</v>
      </c>
      <c r="K593" s="13">
        <v>3.9831628787878794</v>
      </c>
      <c r="L593" s="11">
        <v>649</v>
      </c>
      <c r="M593" s="14">
        <f>L593/K593</f>
        <v>162.93584263305291</v>
      </c>
      <c r="N593" s="11" t="str">
        <f t="shared" si="9"/>
        <v>URBAN</v>
      </c>
      <c r="O593" s="11" t="str">
        <f>IF(OR(LEFT(B593,3)="BER",LEFT(B593,3)="DOR",LEFT(B593,3)="ELL",LEFT(B593,3)="GER",LEFT(B593,3)="MAC",LEFT(B593,3)="UND"),"Y","")</f>
        <v>Y</v>
      </c>
      <c r="P593" s="15">
        <v>2021</v>
      </c>
      <c r="Q593" s="9">
        <v>2025</v>
      </c>
    </row>
    <row r="594" spans="1:17" x14ac:dyDescent="0.25">
      <c r="A594" s="10" t="s">
        <v>33</v>
      </c>
      <c r="B594" s="10" t="s">
        <v>131</v>
      </c>
      <c r="C594" s="11" t="s">
        <v>718</v>
      </c>
      <c r="D594" s="10" t="s">
        <v>715</v>
      </c>
      <c r="E594" s="11" t="s">
        <v>21</v>
      </c>
      <c r="F594" s="12">
        <v>1.7526704545454546</v>
      </c>
      <c r="G594" s="13">
        <v>0.29426136363636363</v>
      </c>
      <c r="H594" s="13">
        <v>1.7953030303030304</v>
      </c>
      <c r="I594" s="12">
        <v>3.8422348484848485</v>
      </c>
      <c r="J594" s="13">
        <v>0.25151515151515152</v>
      </c>
      <c r="K594" s="13">
        <v>4.09375</v>
      </c>
      <c r="L594" s="11">
        <v>443</v>
      </c>
      <c r="M594" s="14">
        <f>L594/K594</f>
        <v>108.21374045801527</v>
      </c>
      <c r="N594" s="11" t="str">
        <f t="shared" si="9"/>
        <v>URBAN</v>
      </c>
      <c r="O594" s="11" t="str">
        <f>IF(OR(LEFT(B594,3)="BER",LEFT(B594,3)="DOR",LEFT(B594,3)="ELL",LEFT(B594,3)="GER",LEFT(B594,3)="MAC",LEFT(B594,3)="UND"),"Y","")</f>
        <v>Y</v>
      </c>
      <c r="P594" s="15">
        <v>2021</v>
      </c>
      <c r="Q594" s="9">
        <v>2025</v>
      </c>
    </row>
    <row r="595" spans="1:17" x14ac:dyDescent="0.25">
      <c r="A595" s="10" t="s">
        <v>33</v>
      </c>
      <c r="B595" s="10" t="s">
        <v>131</v>
      </c>
      <c r="C595" s="11" t="s">
        <v>719</v>
      </c>
      <c r="D595" s="10" t="s">
        <v>715</v>
      </c>
      <c r="E595" s="11" t="s">
        <v>21</v>
      </c>
      <c r="F595" s="12">
        <v>1.1493371212121213</v>
      </c>
      <c r="G595" s="13">
        <v>0.10388257575757576</v>
      </c>
      <c r="H595" s="13">
        <v>1.892594696969697</v>
      </c>
      <c r="I595" s="12">
        <v>3.1458143939393941</v>
      </c>
      <c r="J595" s="13">
        <v>0.16768939393939394</v>
      </c>
      <c r="K595" s="13">
        <v>3.3135037878787879</v>
      </c>
      <c r="L595" s="11">
        <v>432</v>
      </c>
      <c r="M595" s="14">
        <f>L595/K595</f>
        <v>130.37558658611169</v>
      </c>
      <c r="N595" s="11" t="str">
        <f t="shared" si="9"/>
        <v>URBAN</v>
      </c>
      <c r="O595" s="11" t="str">
        <f>IF(OR(LEFT(B595,3)="BER",LEFT(B595,3)="DOR",LEFT(B595,3)="ELL",LEFT(B595,3)="GER",LEFT(B595,3)="MAC",LEFT(B595,3)="UND"),"Y","")</f>
        <v>Y</v>
      </c>
      <c r="P595" s="15">
        <v>2021</v>
      </c>
      <c r="Q595" s="9">
        <v>2025</v>
      </c>
    </row>
    <row r="596" spans="1:17" x14ac:dyDescent="0.25">
      <c r="A596" s="10" t="s">
        <v>33</v>
      </c>
      <c r="B596" s="10" t="s">
        <v>131</v>
      </c>
      <c r="C596" s="11" t="s">
        <v>720</v>
      </c>
      <c r="D596" s="10" t="s">
        <v>715</v>
      </c>
      <c r="E596" s="11" t="s">
        <v>21</v>
      </c>
      <c r="F596" s="12">
        <v>1.2281249999999999</v>
      </c>
      <c r="G596" s="13">
        <v>0.10585227272727273</v>
      </c>
      <c r="H596" s="13">
        <v>1.6253030303030305</v>
      </c>
      <c r="I596" s="12">
        <v>2.9592803030303032</v>
      </c>
      <c r="J596" s="13">
        <v>0.41102272727272726</v>
      </c>
      <c r="K596" s="13">
        <v>3.3703030303030306</v>
      </c>
      <c r="L596" s="11">
        <v>272</v>
      </c>
      <c r="M596" s="14">
        <f>L596/K596</f>
        <v>80.704909188994776</v>
      </c>
      <c r="N596" s="11" t="str">
        <f t="shared" si="9"/>
        <v>URBAN</v>
      </c>
      <c r="O596" s="11" t="str">
        <f>IF(OR(LEFT(B596,3)="BER",LEFT(B596,3)="DOR",LEFT(B596,3)="ELL",LEFT(B596,3)="GER",LEFT(B596,3)="MAC",LEFT(B596,3)="UND"),"Y","")</f>
        <v>Y</v>
      </c>
      <c r="P596" s="15">
        <v>2021</v>
      </c>
      <c r="Q596" s="9">
        <v>2025</v>
      </c>
    </row>
    <row r="597" spans="1:17" x14ac:dyDescent="0.25">
      <c r="A597" s="10" t="s">
        <v>33</v>
      </c>
      <c r="B597" s="10" t="s">
        <v>131</v>
      </c>
      <c r="C597" s="11" t="s">
        <v>721</v>
      </c>
      <c r="D597" s="10" t="s">
        <v>715</v>
      </c>
      <c r="E597" s="11" t="s">
        <v>21</v>
      </c>
      <c r="F597" s="12">
        <v>2.0319507575757578</v>
      </c>
      <c r="G597" s="13">
        <v>8.1250000000000003E-2</v>
      </c>
      <c r="H597" s="13">
        <v>1.608125</v>
      </c>
      <c r="I597" s="12">
        <v>3.7213257575757575</v>
      </c>
      <c r="J597" s="13">
        <v>0.20568181818181819</v>
      </c>
      <c r="K597" s="13">
        <v>3.9270075757575755</v>
      </c>
      <c r="L597" s="11">
        <v>568</v>
      </c>
      <c r="M597" s="14">
        <f>L597/K597</f>
        <v>144.63939502088297</v>
      </c>
      <c r="N597" s="11" t="str">
        <f t="shared" si="9"/>
        <v>URBAN</v>
      </c>
      <c r="O597" s="11" t="str">
        <f>IF(OR(LEFT(B597,3)="BER",LEFT(B597,3)="DOR",LEFT(B597,3)="ELL",LEFT(B597,3)="GER",LEFT(B597,3)="MAC",LEFT(B597,3)="UND"),"Y","")</f>
        <v>Y</v>
      </c>
      <c r="P597" s="15">
        <v>2021</v>
      </c>
      <c r="Q597" s="9">
        <v>2025</v>
      </c>
    </row>
    <row r="598" spans="1:17" x14ac:dyDescent="0.25">
      <c r="A598" s="10" t="s">
        <v>33</v>
      </c>
      <c r="B598" s="10" t="s">
        <v>131</v>
      </c>
      <c r="C598" s="11" t="s">
        <v>722</v>
      </c>
      <c r="D598" s="10" t="s">
        <v>715</v>
      </c>
      <c r="E598" s="11" t="s">
        <v>21</v>
      </c>
      <c r="F598" s="12">
        <v>2.506875</v>
      </c>
      <c r="G598" s="13">
        <v>0.12640151515151518</v>
      </c>
      <c r="H598" s="13">
        <v>2.2267613636363635</v>
      </c>
      <c r="I598" s="12">
        <v>4.8600378787878791</v>
      </c>
      <c r="J598" s="13">
        <v>8.642045454545455E-2</v>
      </c>
      <c r="K598" s="13">
        <v>4.9464583333333341</v>
      </c>
      <c r="L598" s="11">
        <v>717</v>
      </c>
      <c r="M598" s="14">
        <f>L598/K598</f>
        <v>144.95219643684453</v>
      </c>
      <c r="N598" s="11" t="str">
        <f t="shared" si="9"/>
        <v>URBAN</v>
      </c>
      <c r="O598" s="11" t="str">
        <f>IF(OR(LEFT(B598,3)="BER",LEFT(B598,3)="DOR",LEFT(B598,3)="ELL",LEFT(B598,3)="GER",LEFT(B598,3)="MAC",LEFT(B598,3)="UND"),"Y","")</f>
        <v>Y</v>
      </c>
      <c r="P598" s="15">
        <v>2021</v>
      </c>
      <c r="Q598" s="9">
        <v>2025</v>
      </c>
    </row>
    <row r="599" spans="1:17" x14ac:dyDescent="0.25">
      <c r="A599" s="10" t="s">
        <v>33</v>
      </c>
      <c r="B599" s="10" t="s">
        <v>34</v>
      </c>
      <c r="C599" s="11" t="s">
        <v>723</v>
      </c>
      <c r="D599" s="10" t="s">
        <v>724</v>
      </c>
      <c r="E599" s="11" t="s">
        <v>21</v>
      </c>
      <c r="F599" s="12">
        <v>0</v>
      </c>
      <c r="G599" s="13">
        <v>0</v>
      </c>
      <c r="H599" s="13">
        <v>8.8087121212121214E-2</v>
      </c>
      <c r="I599" s="12">
        <v>8.8087121212121214E-2</v>
      </c>
      <c r="J599" s="13">
        <v>0.20871212121212121</v>
      </c>
      <c r="K599" s="13">
        <v>0.29679924242424244</v>
      </c>
      <c r="L599" s="11">
        <v>13</v>
      </c>
      <c r="M599" s="14">
        <f>L599/K599</f>
        <v>43.800650883798099</v>
      </c>
      <c r="N599" s="11" t="str">
        <f t="shared" si="9"/>
        <v>URBAN</v>
      </c>
      <c r="O599" s="11" t="str">
        <f>IF(OR(LEFT(B599,3)="BER",LEFT(B599,3)="DOR",LEFT(B599,3)="ELL",LEFT(B599,3)="GER",LEFT(B599,3)="MAC",LEFT(B599,3)="UND"),"Y","")</f>
        <v>Y</v>
      </c>
      <c r="P599" s="15">
        <v>2021</v>
      </c>
      <c r="Q599" s="9">
        <v>2025</v>
      </c>
    </row>
    <row r="600" spans="1:17" x14ac:dyDescent="0.25">
      <c r="A600" s="10" t="s">
        <v>33</v>
      </c>
      <c r="B600" s="10" t="s">
        <v>34</v>
      </c>
      <c r="C600" s="11" t="s">
        <v>725</v>
      </c>
      <c r="D600" s="10" t="s">
        <v>724</v>
      </c>
      <c r="E600" s="11" t="s">
        <v>21</v>
      </c>
      <c r="F600" s="12">
        <v>8.7878787878787872E-3</v>
      </c>
      <c r="G600" s="13">
        <v>0</v>
      </c>
      <c r="H600" s="13">
        <v>0.13984848484848483</v>
      </c>
      <c r="I600" s="12">
        <v>0.14863636363636362</v>
      </c>
      <c r="J600" s="13">
        <v>0.61782196969696968</v>
      </c>
      <c r="K600" s="13">
        <v>0.76645833333333324</v>
      </c>
      <c r="L600" s="11">
        <v>9</v>
      </c>
      <c r="M600" s="14">
        <f>L600/K600</f>
        <v>11.742321282957327</v>
      </c>
      <c r="N600" s="11" t="str">
        <f t="shared" si="9"/>
        <v>RURAL</v>
      </c>
      <c r="O600" s="11" t="str">
        <f>IF(OR(LEFT(B600,3)="BER",LEFT(B600,3)="DOR",LEFT(B600,3)="ELL",LEFT(B600,3)="GER",LEFT(B600,3)="MAC",LEFT(B600,3)="UND"),"Y","")</f>
        <v>Y</v>
      </c>
      <c r="P600" s="15">
        <v>2016</v>
      </c>
    </row>
    <row r="601" spans="1:17" x14ac:dyDescent="0.25">
      <c r="A601" s="10" t="s">
        <v>33</v>
      </c>
      <c r="B601" s="10" t="s">
        <v>34</v>
      </c>
      <c r="C601" s="11" t="s">
        <v>726</v>
      </c>
      <c r="D601" s="10" t="s">
        <v>724</v>
      </c>
      <c r="E601" s="11" t="s">
        <v>21</v>
      </c>
      <c r="F601" s="12">
        <v>0.42051136363636366</v>
      </c>
      <c r="G601" s="13">
        <v>0.30962121212121213</v>
      </c>
      <c r="H601" s="13">
        <v>0.73344696969696965</v>
      </c>
      <c r="I601" s="12">
        <v>1.4635795454545455</v>
      </c>
      <c r="J601" s="13">
        <v>2.0106060606060607</v>
      </c>
      <c r="K601" s="13">
        <v>3.4741856060606064</v>
      </c>
      <c r="L601" s="11">
        <v>742</v>
      </c>
      <c r="M601" s="14">
        <f>L601/K601</f>
        <v>213.57523291375239</v>
      </c>
      <c r="N601" s="11" t="str">
        <f t="shared" si="9"/>
        <v>URBAN</v>
      </c>
      <c r="O601" s="11" t="str">
        <f>IF(OR(LEFT(B601,3)="BER",LEFT(B601,3)="DOR",LEFT(B601,3)="ELL",LEFT(B601,3)="GER",LEFT(B601,3)="MAC",LEFT(B601,3)="UND"),"Y","")</f>
        <v>Y</v>
      </c>
      <c r="P601" s="15">
        <v>2020</v>
      </c>
      <c r="Q601" s="9">
        <v>2024</v>
      </c>
    </row>
    <row r="602" spans="1:17" x14ac:dyDescent="0.25">
      <c r="A602" s="10" t="s">
        <v>33</v>
      </c>
      <c r="B602" s="10" t="s">
        <v>34</v>
      </c>
      <c r="C602" s="11" t="s">
        <v>727</v>
      </c>
      <c r="D602" s="10" t="s">
        <v>724</v>
      </c>
      <c r="E602" s="11" t="s">
        <v>21</v>
      </c>
      <c r="F602" s="12">
        <v>0.69176136363636354</v>
      </c>
      <c r="G602" s="13">
        <v>0.15293560606060605</v>
      </c>
      <c r="H602" s="13">
        <v>0.74153409090909095</v>
      </c>
      <c r="I602" s="12">
        <v>1.5862310606060606</v>
      </c>
      <c r="J602" s="13">
        <v>1.3807007575757577</v>
      </c>
      <c r="K602" s="13">
        <v>2.9669318181818181</v>
      </c>
      <c r="L602" s="11">
        <v>472</v>
      </c>
      <c r="M602" s="14">
        <f>L602/K602</f>
        <v>159.08690489869394</v>
      </c>
      <c r="N602" s="11" t="str">
        <f t="shared" si="9"/>
        <v>URBAN</v>
      </c>
      <c r="O602" s="11" t="str">
        <f>IF(OR(LEFT(B602,3)="BER",LEFT(B602,3)="DOR",LEFT(B602,3)="ELL",LEFT(B602,3)="GER",LEFT(B602,3)="MAC",LEFT(B602,3)="UND"),"Y","")</f>
        <v>Y</v>
      </c>
      <c r="P602" s="15">
        <v>2020</v>
      </c>
      <c r="Q602" s="9">
        <v>2024</v>
      </c>
    </row>
    <row r="603" spans="1:17" x14ac:dyDescent="0.25">
      <c r="A603" s="10" t="s">
        <v>33</v>
      </c>
      <c r="B603" s="10" t="s">
        <v>34</v>
      </c>
      <c r="C603" s="11" t="s">
        <v>728</v>
      </c>
      <c r="D603" s="10" t="s">
        <v>724</v>
      </c>
      <c r="E603" s="11" t="s">
        <v>21</v>
      </c>
      <c r="F603" s="12">
        <v>0</v>
      </c>
      <c r="G603" s="13">
        <v>0</v>
      </c>
      <c r="H603" s="13">
        <v>0.17100378787878787</v>
      </c>
      <c r="I603" s="12">
        <v>0.17100378787878787</v>
      </c>
      <c r="J603" s="13">
        <v>0.889848484848485</v>
      </c>
      <c r="K603" s="13">
        <v>1.0608522727272729</v>
      </c>
      <c r="L603" s="11">
        <v>47</v>
      </c>
      <c r="M603" s="14">
        <f>L603/K603</f>
        <v>44.304000856943915</v>
      </c>
      <c r="N603" s="11" t="str">
        <f t="shared" si="9"/>
        <v>URBAN</v>
      </c>
      <c r="O603" s="11" t="str">
        <f>IF(OR(LEFT(B603,3)="BER",LEFT(B603,3)="DOR",LEFT(B603,3)="ELL",LEFT(B603,3)="GER",LEFT(B603,3)="MAC",LEFT(B603,3)="UND"),"Y","")</f>
        <v>Y</v>
      </c>
      <c r="P603" s="15">
        <v>2020</v>
      </c>
      <c r="Q603" s="9">
        <v>2024</v>
      </c>
    </row>
    <row r="604" spans="1:17" x14ac:dyDescent="0.25">
      <c r="A604" s="10" t="s">
        <v>33</v>
      </c>
      <c r="B604" s="10" t="s">
        <v>34</v>
      </c>
      <c r="C604" s="11" t="s">
        <v>729</v>
      </c>
      <c r="D604" s="10" t="s">
        <v>724</v>
      </c>
      <c r="E604" s="11" t="s">
        <v>21</v>
      </c>
      <c r="F604" s="12">
        <v>7.3106060606060608E-3</v>
      </c>
      <c r="G604" s="13">
        <v>0</v>
      </c>
      <c r="H604" s="13">
        <v>0.1753219696969697</v>
      </c>
      <c r="I604" s="12">
        <v>0.18263257575757577</v>
      </c>
      <c r="J604" s="13">
        <v>0.55236742424242424</v>
      </c>
      <c r="K604" s="13">
        <v>0.73499999999999999</v>
      </c>
      <c r="L604" s="11">
        <v>54</v>
      </c>
      <c r="M604" s="14">
        <f>L604/K604</f>
        <v>73.469387755102048</v>
      </c>
      <c r="N604" s="11" t="str">
        <f t="shared" si="9"/>
        <v>URBAN</v>
      </c>
      <c r="O604" s="11" t="str">
        <f>IF(OR(LEFT(B604,3)="BER",LEFT(B604,3)="DOR",LEFT(B604,3)="ELL",LEFT(B604,3)="GER",LEFT(B604,3)="MAC",LEFT(B604,3)="UND"),"Y","")</f>
        <v>Y</v>
      </c>
      <c r="P604" s="15">
        <v>2020</v>
      </c>
      <c r="Q604" s="9">
        <v>2024</v>
      </c>
    </row>
    <row r="605" spans="1:17" x14ac:dyDescent="0.25">
      <c r="A605" s="10" t="s">
        <v>33</v>
      </c>
      <c r="B605" s="10" t="s">
        <v>34</v>
      </c>
      <c r="C605" s="11" t="s">
        <v>730</v>
      </c>
      <c r="D605" s="10" t="s">
        <v>724</v>
      </c>
      <c r="E605" s="11" t="s">
        <v>21</v>
      </c>
      <c r="F605" s="12">
        <v>0.86265151515151506</v>
      </c>
      <c r="G605" s="13">
        <v>0.25750000000000001</v>
      </c>
      <c r="H605" s="13">
        <v>1.1501136363636364</v>
      </c>
      <c r="I605" s="12">
        <v>2.2702651515151517</v>
      </c>
      <c r="J605" s="13">
        <v>0.85339015151515141</v>
      </c>
      <c r="K605" s="13">
        <v>3.1236553030303034</v>
      </c>
      <c r="L605" s="11">
        <v>1018</v>
      </c>
      <c r="M605" s="14">
        <f>L605/K605</f>
        <v>325.90023585906658</v>
      </c>
      <c r="N605" s="11" t="str">
        <f t="shared" si="9"/>
        <v>URBAN</v>
      </c>
      <c r="O605" s="11" t="str">
        <f>IF(OR(LEFT(B605,3)="BER",LEFT(B605,3)="DOR",LEFT(B605,3)="ELL",LEFT(B605,3)="GER",LEFT(B605,3)="MAC",LEFT(B605,3)="UND"),"Y","")</f>
        <v>Y</v>
      </c>
      <c r="P605" s="15">
        <v>2020</v>
      </c>
      <c r="Q605" s="9">
        <v>2024</v>
      </c>
    </row>
    <row r="606" spans="1:17" x14ac:dyDescent="0.25">
      <c r="A606" s="10" t="s">
        <v>33</v>
      </c>
      <c r="B606" s="10" t="s">
        <v>141</v>
      </c>
      <c r="C606" s="11" t="s">
        <v>731</v>
      </c>
      <c r="D606" s="10" t="s">
        <v>732</v>
      </c>
      <c r="E606" s="11" t="s">
        <v>170</v>
      </c>
      <c r="F606" s="12">
        <v>7.0367613636363648</v>
      </c>
      <c r="G606" s="16">
        <v>0.19037878787878787</v>
      </c>
      <c r="H606" s="12">
        <v>4.8838446969696969</v>
      </c>
      <c r="I606" s="12">
        <v>12.110984848484849</v>
      </c>
      <c r="J606" s="13">
        <v>10.70935606060606</v>
      </c>
      <c r="K606" s="12">
        <v>22.820340909090909</v>
      </c>
      <c r="L606" s="11">
        <v>1710</v>
      </c>
      <c r="M606" s="14">
        <f>L606/K606</f>
        <v>74.933148755844812</v>
      </c>
      <c r="N606" s="11" t="str">
        <f t="shared" si="9"/>
        <v>URBAN</v>
      </c>
      <c r="O606" s="11" t="str">
        <f>IF(OR(LEFT(B606,3)="BER",LEFT(B606,3)="DOR",LEFT(B606,3)="ELL",LEFT(B606,3)="GER",LEFT(B606,3)="MAC",LEFT(B606,3)="UND"),"Y","")</f>
        <v>Y</v>
      </c>
      <c r="P606" s="15">
        <v>2018</v>
      </c>
      <c r="Q606" s="9">
        <v>2022</v>
      </c>
    </row>
    <row r="607" spans="1:17" x14ac:dyDescent="0.25">
      <c r="A607" s="10" t="s">
        <v>33</v>
      </c>
      <c r="B607" s="10" t="s">
        <v>141</v>
      </c>
      <c r="C607" s="11" t="s">
        <v>733</v>
      </c>
      <c r="D607" s="10" t="s">
        <v>732</v>
      </c>
      <c r="E607" s="11" t="s">
        <v>170</v>
      </c>
      <c r="F607" s="12">
        <v>3.1524053030303025</v>
      </c>
      <c r="G607" s="16">
        <v>0.16214015151515151</v>
      </c>
      <c r="H607" s="12">
        <v>4.279128787878788</v>
      </c>
      <c r="I607" s="12">
        <v>7.5936742424242407</v>
      </c>
      <c r="J607" s="13">
        <v>8.9331250000000004</v>
      </c>
      <c r="K607" s="12">
        <v>16.526799242424239</v>
      </c>
      <c r="L607" s="11">
        <v>1406</v>
      </c>
      <c r="M607" s="14">
        <f>L607/K607</f>
        <v>85.073944408473395</v>
      </c>
      <c r="N607" s="11" t="str">
        <f t="shared" si="9"/>
        <v>URBAN</v>
      </c>
      <c r="O607" s="11" t="str">
        <f>IF(OR(LEFT(B607,3)="BER",LEFT(B607,3)="DOR",LEFT(B607,3)="ELL",LEFT(B607,3)="GER",LEFT(B607,3)="MAC",LEFT(B607,3)="UND"),"Y","")</f>
        <v>Y</v>
      </c>
      <c r="P607" s="11">
        <v>2018</v>
      </c>
      <c r="Q607" s="9">
        <v>2022</v>
      </c>
    </row>
    <row r="608" spans="1:17" x14ac:dyDescent="0.25">
      <c r="A608" s="10" t="s">
        <v>33</v>
      </c>
      <c r="B608" s="10" t="s">
        <v>141</v>
      </c>
      <c r="C608" s="11" t="s">
        <v>734</v>
      </c>
      <c r="D608" s="10" t="s">
        <v>732</v>
      </c>
      <c r="E608" s="11" t="s">
        <v>170</v>
      </c>
      <c r="F608" s="12">
        <v>5.1110606060606054</v>
      </c>
      <c r="G608" s="16">
        <v>3.5946969696969699E-2</v>
      </c>
      <c r="H608" s="12">
        <v>4.4501704545454546</v>
      </c>
      <c r="I608" s="12">
        <v>9.5971780303030307</v>
      </c>
      <c r="J608" s="13">
        <v>15.706136363636364</v>
      </c>
      <c r="K608" s="12">
        <v>25.303314393939395</v>
      </c>
      <c r="L608" s="11">
        <v>1596</v>
      </c>
      <c r="M608" s="14">
        <f>L608/K608</f>
        <v>63.074740927309946</v>
      </c>
      <c r="N608" s="11" t="str">
        <f t="shared" si="9"/>
        <v>URBAN</v>
      </c>
      <c r="O608" s="11" t="str">
        <f>IF(OR(LEFT(B608,3)="BER",LEFT(B608,3)="DOR",LEFT(B608,3)="ELL",LEFT(B608,3)="GER",LEFT(B608,3)="MAC",LEFT(B608,3)="UND"),"Y","")</f>
        <v>Y</v>
      </c>
      <c r="P608" s="11">
        <v>2018</v>
      </c>
      <c r="Q608" s="9">
        <v>2022</v>
      </c>
    </row>
    <row r="609" spans="1:17" x14ac:dyDescent="0.25">
      <c r="A609" s="10" t="s">
        <v>311</v>
      </c>
      <c r="B609" s="10" t="s">
        <v>400</v>
      </c>
      <c r="C609" s="11" t="s">
        <v>735</v>
      </c>
      <c r="D609" s="10" t="s">
        <v>736</v>
      </c>
      <c r="E609" s="11" t="s">
        <v>170</v>
      </c>
      <c r="F609" s="12">
        <v>31.051912878787881</v>
      </c>
      <c r="G609" s="13">
        <v>1.2706818181818182</v>
      </c>
      <c r="H609" s="13">
        <v>6.3391098484848483</v>
      </c>
      <c r="I609" s="12">
        <v>38.661704545454548</v>
      </c>
      <c r="J609" s="13">
        <v>5.1163825757575756</v>
      </c>
      <c r="K609" s="13">
        <v>43.778087121212124</v>
      </c>
      <c r="L609" s="11">
        <v>1123</v>
      </c>
      <c r="M609" s="14">
        <f>L609/K609</f>
        <v>25.65210300054121</v>
      </c>
      <c r="N609" s="11" t="str">
        <f t="shared" si="9"/>
        <v>RURAL</v>
      </c>
      <c r="O609" s="11" t="str">
        <f>IF(OR(LEFT(B609,3)="BER",LEFT(B609,3)="DOR",LEFT(B609,3)="ELL",LEFT(B609,3)="GER",LEFT(B609,3)="MAC",LEFT(B609,3)="UND"),"Y","")</f>
        <v/>
      </c>
      <c r="P609" s="11">
        <v>2020</v>
      </c>
      <c r="Q609" s="9">
        <v>2026</v>
      </c>
    </row>
    <row r="610" spans="1:17" x14ac:dyDescent="0.25">
      <c r="A610" s="10" t="s">
        <v>311</v>
      </c>
      <c r="B610" s="10" t="s">
        <v>400</v>
      </c>
      <c r="C610" s="11" t="s">
        <v>737</v>
      </c>
      <c r="D610" s="10" t="s">
        <v>736</v>
      </c>
      <c r="E610" s="11" t="s">
        <v>170</v>
      </c>
      <c r="F610" s="12">
        <v>19.890700757575758</v>
      </c>
      <c r="G610" s="13">
        <v>1.3904924242424244</v>
      </c>
      <c r="H610" s="13">
        <v>6.2827840909090904</v>
      </c>
      <c r="I610" s="12">
        <v>27.563977272727271</v>
      </c>
      <c r="J610" s="13">
        <v>1.7768371212121215</v>
      </c>
      <c r="K610" s="13">
        <v>29.340814393939393</v>
      </c>
      <c r="L610" s="11">
        <v>737</v>
      </c>
      <c r="M610" s="14">
        <f>L610/K610</f>
        <v>25.118593850354539</v>
      </c>
      <c r="N610" s="11" t="str">
        <f t="shared" si="9"/>
        <v>RURAL</v>
      </c>
      <c r="O610" s="11" t="str">
        <f>IF(OR(LEFT(B610,3)="BER",LEFT(B610,3)="DOR",LEFT(B610,3)="ELL",LEFT(B610,3)="GER",LEFT(B610,3)="MAC",LEFT(B610,3)="UND"),"Y","")</f>
        <v/>
      </c>
      <c r="P610" s="11">
        <v>2020</v>
      </c>
      <c r="Q610" s="9">
        <v>2026</v>
      </c>
    </row>
    <row r="611" spans="1:17" x14ac:dyDescent="0.25">
      <c r="A611" s="10" t="s">
        <v>311</v>
      </c>
      <c r="B611" s="10" t="s">
        <v>400</v>
      </c>
      <c r="C611" s="11" t="s">
        <v>738</v>
      </c>
      <c r="D611" s="10" t="s">
        <v>736</v>
      </c>
      <c r="E611" s="11" t="s">
        <v>170</v>
      </c>
      <c r="F611" s="12">
        <v>2.956666666666667</v>
      </c>
      <c r="G611" s="16">
        <v>0.22973484848484849</v>
      </c>
      <c r="H611" s="12">
        <v>1.8580871212121213</v>
      </c>
      <c r="I611" s="12">
        <v>5.0444886363636368</v>
      </c>
      <c r="J611" s="13">
        <v>4.7432954545454544</v>
      </c>
      <c r="K611" s="12">
        <v>9.7877840909090921</v>
      </c>
      <c r="L611" s="11">
        <v>516</v>
      </c>
      <c r="M611" s="14">
        <f>L611/K611</f>
        <v>52.7187763039503</v>
      </c>
      <c r="N611" s="11" t="str">
        <f t="shared" si="9"/>
        <v>URBAN</v>
      </c>
      <c r="O611" s="11" t="str">
        <f>IF(OR(LEFT(B611,3)="BER",LEFT(B611,3)="DOR",LEFT(B611,3)="ELL",LEFT(B611,3)="GER",LEFT(B611,3)="MAC",LEFT(B611,3)="UND"),"Y","")</f>
        <v/>
      </c>
      <c r="P611" s="11">
        <v>2018</v>
      </c>
      <c r="Q611" s="9">
        <v>2022</v>
      </c>
    </row>
    <row r="612" spans="1:17" x14ac:dyDescent="0.25">
      <c r="A612" s="10" t="s">
        <v>311</v>
      </c>
      <c r="B612" s="10" t="s">
        <v>400</v>
      </c>
      <c r="C612" s="11" t="s">
        <v>739</v>
      </c>
      <c r="D612" s="10" t="s">
        <v>736</v>
      </c>
      <c r="E612" s="11" t="s">
        <v>170</v>
      </c>
      <c r="F612" s="12">
        <v>0.32774621212121213</v>
      </c>
      <c r="G612" s="13">
        <v>0</v>
      </c>
      <c r="H612" s="13">
        <v>1.4665151515151515</v>
      </c>
      <c r="I612" s="12">
        <v>1.7942613636363638</v>
      </c>
      <c r="J612" s="13">
        <v>0.15107954545454547</v>
      </c>
      <c r="K612" s="13">
        <v>1.9453409090909093</v>
      </c>
      <c r="L612" s="11">
        <v>59</v>
      </c>
      <c r="M612" s="14">
        <f>L612/K612</f>
        <v>30.328874350137273</v>
      </c>
      <c r="N612" s="11" t="str">
        <f t="shared" si="9"/>
        <v>RURAL</v>
      </c>
      <c r="O612" s="11" t="str">
        <f>IF(OR(LEFT(B612,3)="BER",LEFT(B612,3)="DOR",LEFT(B612,3)="ELL",LEFT(B612,3)="GER",LEFT(B612,3)="MAC",LEFT(B612,3)="UND"),"Y","")</f>
        <v/>
      </c>
      <c r="P612" s="11">
        <v>2019</v>
      </c>
      <c r="Q612" s="9">
        <v>2025</v>
      </c>
    </row>
    <row r="613" spans="1:17" x14ac:dyDescent="0.25">
      <c r="A613" s="10" t="s">
        <v>311</v>
      </c>
      <c r="B613" s="10" t="s">
        <v>400</v>
      </c>
      <c r="C613" s="11" t="s">
        <v>740</v>
      </c>
      <c r="D613" s="10" t="s">
        <v>736</v>
      </c>
      <c r="E613" s="11" t="s">
        <v>170</v>
      </c>
      <c r="F613" s="12">
        <v>31.039507575757575</v>
      </c>
      <c r="G613" s="13">
        <v>0</v>
      </c>
      <c r="H613" s="13">
        <v>5.2953598484848481</v>
      </c>
      <c r="I613" s="12">
        <v>36.334867424242425</v>
      </c>
      <c r="J613" s="13">
        <v>1.7586553030303032</v>
      </c>
      <c r="K613" s="13">
        <v>38.093522727272727</v>
      </c>
      <c r="L613" s="11">
        <v>1335</v>
      </c>
      <c r="M613" s="14">
        <f>L613/K613</f>
        <v>35.045328035367504</v>
      </c>
      <c r="N613" s="11" t="str">
        <f t="shared" si="9"/>
        <v>URBAN</v>
      </c>
      <c r="O613" s="11" t="str">
        <f>IF(OR(LEFT(B613,3)="BER",LEFT(B613,3)="DOR",LEFT(B613,3)="ELL",LEFT(B613,3)="GER",LEFT(B613,3)="MAC",LEFT(B613,3)="UND"),"Y","")</f>
        <v/>
      </c>
      <c r="P613" s="15">
        <v>2021</v>
      </c>
      <c r="Q613" s="9">
        <v>2025</v>
      </c>
    </row>
    <row r="614" spans="1:17" x14ac:dyDescent="0.25">
      <c r="A614" s="10" t="s">
        <v>311</v>
      </c>
      <c r="B614" s="10" t="s">
        <v>400</v>
      </c>
      <c r="C614" s="11" t="s">
        <v>741</v>
      </c>
      <c r="D614" s="10" t="s">
        <v>736</v>
      </c>
      <c r="E614" s="11" t="s">
        <v>170</v>
      </c>
      <c r="F614" s="12">
        <v>67.669621212121214</v>
      </c>
      <c r="G614" s="13">
        <v>3.9161174242424241</v>
      </c>
      <c r="H614" s="13">
        <v>6.4436931818181815</v>
      </c>
      <c r="I614" s="12">
        <v>78.029431818181806</v>
      </c>
      <c r="J614" s="13">
        <v>2.6394696969696967</v>
      </c>
      <c r="K614" s="13">
        <v>80.668901515151504</v>
      </c>
      <c r="L614" s="11">
        <v>1024</v>
      </c>
      <c r="M614" s="14">
        <f>L614/K614</f>
        <v>12.693863195938881</v>
      </c>
      <c r="N614" s="11" t="str">
        <f t="shared" si="9"/>
        <v>RURAL</v>
      </c>
      <c r="O614" s="11" t="str">
        <f>IF(OR(LEFT(B614,3)="BER",LEFT(B614,3)="DOR",LEFT(B614,3)="ELL",LEFT(B614,3)="GER",LEFT(B614,3)="MAC",LEFT(B614,3)="UND"),"Y","")</f>
        <v/>
      </c>
      <c r="P614" s="15">
        <v>2021</v>
      </c>
      <c r="Q614" s="9">
        <v>2027</v>
      </c>
    </row>
    <row r="615" spans="1:17" x14ac:dyDescent="0.25">
      <c r="A615" s="10" t="s">
        <v>33</v>
      </c>
      <c r="B615" s="10" t="s">
        <v>131</v>
      </c>
      <c r="C615" s="11" t="s">
        <v>742</v>
      </c>
      <c r="D615" s="10" t="s">
        <v>743</v>
      </c>
      <c r="E615" s="11" t="s">
        <v>21</v>
      </c>
      <c r="F615" s="12">
        <v>0</v>
      </c>
      <c r="G615" s="13">
        <v>0</v>
      </c>
      <c r="H615" s="13">
        <v>1.5662499999999999</v>
      </c>
      <c r="I615" s="12">
        <v>1.5662499999999999</v>
      </c>
      <c r="J615" s="13">
        <v>0.18532196969696971</v>
      </c>
      <c r="K615" s="13">
        <v>1.7515719696969696</v>
      </c>
      <c r="L615" s="11">
        <v>52</v>
      </c>
      <c r="M615" s="14">
        <f>L615/K615</f>
        <v>29.687618264978429</v>
      </c>
      <c r="N615" s="11" t="str">
        <f t="shared" si="9"/>
        <v>RURAL</v>
      </c>
      <c r="O615" s="11" t="str">
        <f>IF(OR(LEFT(B615,3)="BER",LEFT(B615,3)="DOR",LEFT(B615,3)="ELL",LEFT(B615,3)="GER",LEFT(B615,3)="MAC",LEFT(B615,3)="UND"),"Y","")</f>
        <v>Y</v>
      </c>
      <c r="P615" s="11">
        <v>2016</v>
      </c>
      <c r="Q615" s="9">
        <v>2022</v>
      </c>
    </row>
    <row r="616" spans="1:17" x14ac:dyDescent="0.25">
      <c r="A616" s="10" t="s">
        <v>33</v>
      </c>
      <c r="B616" s="10" t="s">
        <v>131</v>
      </c>
      <c r="C616" s="11" t="s">
        <v>744</v>
      </c>
      <c r="D616" s="10" t="s">
        <v>743</v>
      </c>
      <c r="E616" s="11" t="s">
        <v>21</v>
      </c>
      <c r="F616" s="12">
        <v>5.1207386363636367</v>
      </c>
      <c r="G616" s="13">
        <v>0.17596590909090909</v>
      </c>
      <c r="H616" s="13">
        <v>1.826875</v>
      </c>
      <c r="I616" s="12">
        <v>7.1235795454545459</v>
      </c>
      <c r="J616" s="13">
        <v>1.3756060606060605</v>
      </c>
      <c r="K616" s="13">
        <v>8.4991856060606068</v>
      </c>
      <c r="L616" s="11">
        <v>827</v>
      </c>
      <c r="M616" s="14">
        <f>L616/K616</f>
        <v>97.303440392016157</v>
      </c>
      <c r="N616" s="11" t="str">
        <f t="shared" si="9"/>
        <v>URBAN</v>
      </c>
      <c r="O616" s="11" t="str">
        <f>IF(OR(LEFT(B616,3)="BER",LEFT(B616,3)="DOR",LEFT(B616,3)="ELL",LEFT(B616,3)="GER",LEFT(B616,3)="MAC",LEFT(B616,3)="UND"),"Y","")</f>
        <v>Y</v>
      </c>
      <c r="P616" s="15">
        <v>2021</v>
      </c>
      <c r="Q616" s="9">
        <v>2025</v>
      </c>
    </row>
    <row r="617" spans="1:17" x14ac:dyDescent="0.25">
      <c r="A617" s="10" t="s">
        <v>33</v>
      </c>
      <c r="B617" s="10" t="s">
        <v>131</v>
      </c>
      <c r="C617" s="11" t="s">
        <v>745</v>
      </c>
      <c r="D617" s="10" t="s">
        <v>743</v>
      </c>
      <c r="E617" s="11" t="s">
        <v>21</v>
      </c>
      <c r="F617" s="12">
        <v>3.7077840909090907</v>
      </c>
      <c r="G617" s="13">
        <v>0.53638257575757586</v>
      </c>
      <c r="H617" s="13">
        <v>2.2297537878787881</v>
      </c>
      <c r="I617" s="12">
        <v>6.4739204545454534</v>
      </c>
      <c r="J617" s="13">
        <v>0.59263257575757577</v>
      </c>
      <c r="K617" s="13">
        <v>7.0665530303030293</v>
      </c>
      <c r="L617" s="11">
        <v>697</v>
      </c>
      <c r="M617" s="14">
        <f>L617/K617</f>
        <v>98.633661561881908</v>
      </c>
      <c r="N617" s="11" t="str">
        <f t="shared" si="9"/>
        <v>URBAN</v>
      </c>
      <c r="O617" s="11" t="str">
        <f>IF(OR(LEFT(B617,3)="BER",LEFT(B617,3)="DOR",LEFT(B617,3)="ELL",LEFT(B617,3)="GER",LEFT(B617,3)="MAC",LEFT(B617,3)="UND"),"Y","")</f>
        <v>Y</v>
      </c>
      <c r="P617" s="15">
        <v>2021</v>
      </c>
      <c r="Q617" s="9">
        <v>2025</v>
      </c>
    </row>
    <row r="618" spans="1:17" x14ac:dyDescent="0.25">
      <c r="A618" s="10" t="s">
        <v>33</v>
      </c>
      <c r="B618" s="10" t="s">
        <v>141</v>
      </c>
      <c r="C618" s="11" t="s">
        <v>746</v>
      </c>
      <c r="D618" s="10" t="s">
        <v>747</v>
      </c>
      <c r="E618" s="11" t="s">
        <v>21</v>
      </c>
      <c r="F618" s="12">
        <v>2.4298484848484847</v>
      </c>
      <c r="G618" s="13">
        <v>0.35537878787878791</v>
      </c>
      <c r="H618" s="13">
        <v>3.1732196969696966</v>
      </c>
      <c r="I618" s="12">
        <v>5.9584469696969693</v>
      </c>
      <c r="J618" s="13">
        <v>2.1989772727272725</v>
      </c>
      <c r="K618" s="13">
        <v>8.1574242424242414</v>
      </c>
      <c r="L618" s="11">
        <v>365</v>
      </c>
      <c r="M618" s="14">
        <f>L618/K618</f>
        <v>44.74451605713331</v>
      </c>
      <c r="N618" s="11" t="str">
        <f t="shared" si="9"/>
        <v>URBAN</v>
      </c>
      <c r="O618" s="11" t="str">
        <f>IF(OR(LEFT(B618,3)="BER",LEFT(B618,3)="DOR",LEFT(B618,3)="ELL",LEFT(B618,3)="GER",LEFT(B618,3)="MAC",LEFT(B618,3)="UND"),"Y","")</f>
        <v>Y</v>
      </c>
      <c r="P618" s="15">
        <v>2019</v>
      </c>
      <c r="Q618" s="9">
        <v>2023</v>
      </c>
    </row>
    <row r="619" spans="1:17" x14ac:dyDescent="0.25">
      <c r="A619" s="10" t="s">
        <v>33</v>
      </c>
      <c r="B619" s="10" t="s">
        <v>141</v>
      </c>
      <c r="C619" s="11" t="s">
        <v>748</v>
      </c>
      <c r="D619" s="10" t="s">
        <v>747</v>
      </c>
      <c r="E619" s="11" t="s">
        <v>21</v>
      </c>
      <c r="F619" s="12">
        <v>3.6445454545454541</v>
      </c>
      <c r="G619" s="13">
        <v>0.30471590909090912</v>
      </c>
      <c r="H619" s="13">
        <v>2.2186931818181819</v>
      </c>
      <c r="I619" s="12">
        <v>6.1679545454545455</v>
      </c>
      <c r="J619" s="13">
        <v>0.6302651515151515</v>
      </c>
      <c r="K619" s="13">
        <v>6.7982196969696966</v>
      </c>
      <c r="L619" s="11">
        <v>535</v>
      </c>
      <c r="M619" s="14">
        <f>L619/K619</f>
        <v>78.69707421171988</v>
      </c>
      <c r="N619" s="11" t="str">
        <f t="shared" si="9"/>
        <v>URBAN</v>
      </c>
      <c r="O619" s="11" t="str">
        <f>IF(OR(LEFT(B619,3)="BER",LEFT(B619,3)="DOR",LEFT(B619,3)="ELL",LEFT(B619,3)="GER",LEFT(B619,3)="MAC",LEFT(B619,3)="UND"),"Y","")</f>
        <v>Y</v>
      </c>
      <c r="P619" s="15">
        <v>2019</v>
      </c>
      <c r="Q619" s="9">
        <v>2023</v>
      </c>
    </row>
    <row r="620" spans="1:17" x14ac:dyDescent="0.25">
      <c r="A620" s="10" t="s">
        <v>33</v>
      </c>
      <c r="B620" s="10" t="s">
        <v>141</v>
      </c>
      <c r="C620" s="11" t="s">
        <v>749</v>
      </c>
      <c r="D620" s="10" t="s">
        <v>747</v>
      </c>
      <c r="E620" s="11" t="s">
        <v>21</v>
      </c>
      <c r="F620" s="12">
        <v>2.6059659090909091</v>
      </c>
      <c r="G620" s="13">
        <v>0.48922348484848494</v>
      </c>
      <c r="H620" s="13">
        <v>1.3754166666666667</v>
      </c>
      <c r="I620" s="12">
        <v>4.4706060606060607</v>
      </c>
      <c r="J620" s="13">
        <v>0.54729166666666662</v>
      </c>
      <c r="K620" s="13">
        <v>5.017897727272727</v>
      </c>
      <c r="L620" s="11">
        <v>459</v>
      </c>
      <c r="M620" s="14">
        <f>L620/K620</f>
        <v>91.4725697786333</v>
      </c>
      <c r="N620" s="11" t="str">
        <f t="shared" si="9"/>
        <v>URBAN</v>
      </c>
      <c r="O620" s="11" t="str">
        <f>IF(OR(LEFT(B620,3)="BER",LEFT(B620,3)="DOR",LEFT(B620,3)="ELL",LEFT(B620,3)="GER",LEFT(B620,3)="MAC",LEFT(B620,3)="UND"),"Y","")</f>
        <v>Y</v>
      </c>
      <c r="P620" s="15">
        <v>2019</v>
      </c>
      <c r="Q620" s="9">
        <v>2023</v>
      </c>
    </row>
    <row r="621" spans="1:17" x14ac:dyDescent="0.25">
      <c r="A621" s="10" t="s">
        <v>33</v>
      </c>
      <c r="B621" s="10" t="s">
        <v>141</v>
      </c>
      <c r="C621" s="11" t="s">
        <v>750</v>
      </c>
      <c r="D621" s="10" t="s">
        <v>747</v>
      </c>
      <c r="E621" s="11" t="s">
        <v>21</v>
      </c>
      <c r="F621" s="12">
        <v>6.6181250000000009</v>
      </c>
      <c r="G621" s="13">
        <v>0.74361742424242427</v>
      </c>
      <c r="H621" s="13">
        <v>4.0422159090909098</v>
      </c>
      <c r="I621" s="12">
        <v>11.403958333333335</v>
      </c>
      <c r="J621" s="13">
        <v>5.3626515151515157</v>
      </c>
      <c r="K621" s="13">
        <v>16.766609848484851</v>
      </c>
      <c r="L621" s="11">
        <v>482</v>
      </c>
      <c r="M621" s="14">
        <f>L621/K621</f>
        <v>28.747612329248355</v>
      </c>
      <c r="N621" s="11" t="str">
        <f t="shared" si="9"/>
        <v>RURAL</v>
      </c>
      <c r="O621" s="11" t="str">
        <f>IF(OR(LEFT(B621,3)="BER",LEFT(B621,3)="DOR",LEFT(B621,3)="ELL",LEFT(B621,3)="GER",LEFT(B621,3)="MAC",LEFT(B621,3)="UND"),"Y","")</f>
        <v>Y</v>
      </c>
      <c r="P621" s="15">
        <v>2019</v>
      </c>
      <c r="Q621" s="9">
        <v>2025</v>
      </c>
    </row>
    <row r="622" spans="1:17" x14ac:dyDescent="0.25">
      <c r="A622" s="10" t="s">
        <v>33</v>
      </c>
      <c r="B622" s="10" t="s">
        <v>141</v>
      </c>
      <c r="C622" s="11" t="s">
        <v>751</v>
      </c>
      <c r="D622" s="10" t="s">
        <v>747</v>
      </c>
      <c r="E622" s="11" t="s">
        <v>21</v>
      </c>
      <c r="F622" s="12">
        <v>1.1080681818181817</v>
      </c>
      <c r="G622" s="13">
        <v>0</v>
      </c>
      <c r="H622" s="13">
        <v>0.87011363636363637</v>
      </c>
      <c r="I622" s="12">
        <v>1.978181818181818</v>
      </c>
      <c r="J622" s="13">
        <v>0.29306818181818184</v>
      </c>
      <c r="K622" s="13">
        <v>2.2712499999999998</v>
      </c>
      <c r="L622" s="11">
        <v>198</v>
      </c>
      <c r="M622" s="14">
        <f>L622/K622</f>
        <v>87.176664832140901</v>
      </c>
      <c r="N622" s="11" t="str">
        <f t="shared" si="9"/>
        <v>URBAN</v>
      </c>
      <c r="O622" s="11" t="str">
        <f>IF(OR(LEFT(B622,3)="BER",LEFT(B622,3)="DOR",LEFT(B622,3)="ELL",LEFT(B622,3)="GER",LEFT(B622,3)="MAC",LEFT(B622,3)="UND"),"Y","")</f>
        <v>Y</v>
      </c>
      <c r="P622" s="15">
        <v>2019</v>
      </c>
      <c r="Q622" s="9">
        <v>2023</v>
      </c>
    </row>
    <row r="623" spans="1:17" x14ac:dyDescent="0.25">
      <c r="A623" s="10" t="s">
        <v>33</v>
      </c>
      <c r="B623" s="10" t="s">
        <v>141</v>
      </c>
      <c r="C623" s="11" t="s">
        <v>752</v>
      </c>
      <c r="D623" s="10" t="s">
        <v>747</v>
      </c>
      <c r="E623" s="11" t="s">
        <v>21</v>
      </c>
      <c r="F623" s="12">
        <v>4.6835606060606061</v>
      </c>
      <c r="G623" s="13">
        <v>0.57789772727272726</v>
      </c>
      <c r="H623" s="13">
        <v>1.8218749999999999</v>
      </c>
      <c r="I623" s="12">
        <v>7.083333333333333</v>
      </c>
      <c r="J623" s="13">
        <v>0.56554924242424243</v>
      </c>
      <c r="K623" s="13">
        <v>7.6488825757575754</v>
      </c>
      <c r="L623" s="11">
        <v>828</v>
      </c>
      <c r="M623" s="14">
        <f>L623/K623</f>
        <v>108.25110619742932</v>
      </c>
      <c r="N623" s="11" t="str">
        <f t="shared" si="9"/>
        <v>URBAN</v>
      </c>
      <c r="O623" s="11" t="str">
        <f>IF(OR(LEFT(B623,3)="BER",LEFT(B623,3)="DOR",LEFT(B623,3)="ELL",LEFT(B623,3)="GER",LEFT(B623,3)="MAC",LEFT(B623,3)="UND"),"Y","")</f>
        <v>Y</v>
      </c>
      <c r="P623" s="15">
        <v>2019</v>
      </c>
      <c r="Q623" s="9">
        <v>2023</v>
      </c>
    </row>
    <row r="624" spans="1:17" x14ac:dyDescent="0.25">
      <c r="A624" s="10" t="s">
        <v>33</v>
      </c>
      <c r="B624" s="10" t="s">
        <v>141</v>
      </c>
      <c r="C624" s="11" t="s">
        <v>753</v>
      </c>
      <c r="D624" s="10" t="s">
        <v>747</v>
      </c>
      <c r="E624" s="11" t="s">
        <v>21</v>
      </c>
      <c r="F624" s="12">
        <v>3.7674242424242426</v>
      </c>
      <c r="G624" s="13">
        <v>6.1287878787878794E-2</v>
      </c>
      <c r="H624" s="13">
        <v>1.8877083333333333</v>
      </c>
      <c r="I624" s="12">
        <v>5.716420454545454</v>
      </c>
      <c r="J624" s="13">
        <v>0.21017045454545455</v>
      </c>
      <c r="K624" s="13">
        <v>5.9265909090909084</v>
      </c>
      <c r="L624" s="11">
        <v>697</v>
      </c>
      <c r="M624" s="14">
        <f>L624/K624</f>
        <v>117.60555278598</v>
      </c>
      <c r="N624" s="11" t="str">
        <f t="shared" si="9"/>
        <v>URBAN</v>
      </c>
      <c r="O624" s="11" t="str">
        <f>IF(OR(LEFT(B624,3)="BER",LEFT(B624,3)="DOR",LEFT(B624,3)="ELL",LEFT(B624,3)="GER",LEFT(B624,3)="MAC",LEFT(B624,3)="UND"),"Y","")</f>
        <v>Y</v>
      </c>
      <c r="P624" s="15">
        <v>2019</v>
      </c>
      <c r="Q624" s="9">
        <v>2023</v>
      </c>
    </row>
    <row r="625" spans="1:17" x14ac:dyDescent="0.25">
      <c r="A625" s="10" t="s">
        <v>17</v>
      </c>
      <c r="B625" s="10" t="s">
        <v>18</v>
      </c>
      <c r="C625" s="11" t="s">
        <v>754</v>
      </c>
      <c r="D625" s="10" t="s">
        <v>755</v>
      </c>
      <c r="E625" s="11" t="s">
        <v>21</v>
      </c>
      <c r="F625" s="12">
        <v>2.2117045454545452</v>
      </c>
      <c r="G625" s="13">
        <v>0</v>
      </c>
      <c r="H625" s="13">
        <v>1.3628030303030303</v>
      </c>
      <c r="I625" s="12">
        <v>3.5745075757575759</v>
      </c>
      <c r="J625" s="13">
        <v>3.8436931818181814</v>
      </c>
      <c r="K625" s="13">
        <v>7.4182007575757574</v>
      </c>
      <c r="L625" s="11">
        <v>691</v>
      </c>
      <c r="M625" s="14">
        <f>L625/K625</f>
        <v>93.149271984089097</v>
      </c>
      <c r="N625" s="11" t="str">
        <f t="shared" si="9"/>
        <v>URBAN</v>
      </c>
      <c r="O625" s="11" t="str">
        <f>IF(OR(LEFT(B625,3)="BER",LEFT(B625,3)="DOR",LEFT(B625,3)="ELL",LEFT(B625,3)="GER",LEFT(B625,3)="MAC",LEFT(B625,3)="UND"),"Y","")</f>
        <v>Y</v>
      </c>
      <c r="P625" s="15">
        <v>2021</v>
      </c>
      <c r="Q625" s="9">
        <v>2025</v>
      </c>
    </row>
    <row r="626" spans="1:17" x14ac:dyDescent="0.25">
      <c r="A626" s="10" t="s">
        <v>17</v>
      </c>
      <c r="B626" s="10" t="s">
        <v>18</v>
      </c>
      <c r="C626" s="11" t="s">
        <v>756</v>
      </c>
      <c r="D626" s="10" t="s">
        <v>755</v>
      </c>
      <c r="E626" s="11" t="s">
        <v>21</v>
      </c>
      <c r="F626" s="12">
        <v>3.6799242424242422</v>
      </c>
      <c r="G626" s="13">
        <v>0.44011363636363632</v>
      </c>
      <c r="H626" s="13">
        <v>2.3819128787878787</v>
      </c>
      <c r="I626" s="12">
        <v>6.5019507575757585</v>
      </c>
      <c r="J626" s="13">
        <v>0.61678030303030307</v>
      </c>
      <c r="K626" s="13">
        <v>7.1187310606060619</v>
      </c>
      <c r="L626" s="11">
        <v>784</v>
      </c>
      <c r="M626" s="14">
        <f>L626/K626</f>
        <v>110.13198747435939</v>
      </c>
      <c r="N626" s="11" t="str">
        <f t="shared" si="9"/>
        <v>URBAN</v>
      </c>
      <c r="O626" s="11" t="str">
        <f>IF(OR(LEFT(B626,3)="BER",LEFT(B626,3)="DOR",LEFT(B626,3)="ELL",LEFT(B626,3)="GER",LEFT(B626,3)="MAC",LEFT(B626,3)="UND"),"Y","")</f>
        <v>Y</v>
      </c>
      <c r="P626" s="15">
        <v>2021</v>
      </c>
      <c r="Q626" s="9">
        <v>2025</v>
      </c>
    </row>
    <row r="627" spans="1:17" x14ac:dyDescent="0.25">
      <c r="A627" s="10" t="s">
        <v>17</v>
      </c>
      <c r="B627" s="10" t="s">
        <v>18</v>
      </c>
      <c r="C627" s="11" t="s">
        <v>757</v>
      </c>
      <c r="D627" s="10" t="s">
        <v>755</v>
      </c>
      <c r="E627" s="11" t="s">
        <v>21</v>
      </c>
      <c r="F627" s="12">
        <v>0.53026515151515152</v>
      </c>
      <c r="G627" s="13">
        <v>9.5814393939393935E-2</v>
      </c>
      <c r="H627" s="13">
        <v>1.8325189393939396</v>
      </c>
      <c r="I627" s="12">
        <v>2.4585984848484852</v>
      </c>
      <c r="J627" s="13">
        <v>0.68596590909090904</v>
      </c>
      <c r="K627" s="13">
        <v>3.1445643939393944</v>
      </c>
      <c r="L627" s="11">
        <v>380</v>
      </c>
      <c r="M627" s="14">
        <f>L627/K627</f>
        <v>120.84344678467532</v>
      </c>
      <c r="N627" s="11" t="str">
        <f t="shared" si="9"/>
        <v>URBAN</v>
      </c>
      <c r="O627" s="11" t="str">
        <f>IF(OR(LEFT(B627,3)="BER",LEFT(B627,3)="DOR",LEFT(B627,3)="ELL",LEFT(B627,3)="GER",LEFT(B627,3)="MAC",LEFT(B627,3)="UND"),"Y","")</f>
        <v>Y</v>
      </c>
      <c r="P627" s="15">
        <v>2021</v>
      </c>
      <c r="Q627" s="9">
        <v>2025</v>
      </c>
    </row>
    <row r="628" spans="1:17" x14ac:dyDescent="0.25">
      <c r="A628" s="10" t="s">
        <v>17</v>
      </c>
      <c r="B628" s="10" t="s">
        <v>18</v>
      </c>
      <c r="C628" s="11" t="s">
        <v>758</v>
      </c>
      <c r="D628" s="10" t="s">
        <v>755</v>
      </c>
      <c r="E628" s="11" t="s">
        <v>21</v>
      </c>
      <c r="F628" s="12">
        <v>1.8801704545454545</v>
      </c>
      <c r="G628" s="13">
        <v>0.32371212121212117</v>
      </c>
      <c r="H628" s="13">
        <v>1.0333522727272728</v>
      </c>
      <c r="I628" s="12">
        <v>3.2372348484848481</v>
      </c>
      <c r="J628" s="13">
        <v>0.71812500000000001</v>
      </c>
      <c r="K628" s="13">
        <v>3.9553598484848482</v>
      </c>
      <c r="L628" s="11">
        <v>805</v>
      </c>
      <c r="M628" s="14">
        <f>L628/K628</f>
        <v>203.52130547827795</v>
      </c>
      <c r="N628" s="11" t="str">
        <f t="shared" si="9"/>
        <v>URBAN</v>
      </c>
      <c r="O628" s="11" t="str">
        <f>IF(OR(LEFT(B628,3)="BER",LEFT(B628,3)="DOR",LEFT(B628,3)="ELL",LEFT(B628,3)="GER",LEFT(B628,3)="MAC",LEFT(B628,3)="UND"),"Y","")</f>
        <v>Y</v>
      </c>
      <c r="P628" s="15">
        <v>2021</v>
      </c>
      <c r="Q628" s="9">
        <v>2025</v>
      </c>
    </row>
    <row r="629" spans="1:17" x14ac:dyDescent="0.25">
      <c r="A629" s="10" t="s">
        <v>17</v>
      </c>
      <c r="B629" s="10" t="s">
        <v>18</v>
      </c>
      <c r="C629" s="11" t="s">
        <v>759</v>
      </c>
      <c r="D629" s="10" t="s">
        <v>755</v>
      </c>
      <c r="E629" s="11" t="s">
        <v>21</v>
      </c>
      <c r="F629" s="12">
        <v>0.9017613636363635</v>
      </c>
      <c r="G629" s="13">
        <v>6.1117424242424237E-2</v>
      </c>
      <c r="H629" s="13">
        <v>0.82202651515151515</v>
      </c>
      <c r="I629" s="12">
        <v>1.7849053030303028</v>
      </c>
      <c r="J629" s="13">
        <v>0.63215909090909095</v>
      </c>
      <c r="K629" s="13">
        <v>2.4170643939393939</v>
      </c>
      <c r="L629" s="11">
        <v>298</v>
      </c>
      <c r="M629" s="14">
        <f>L629/K629</f>
        <v>123.29005414469405</v>
      </c>
      <c r="N629" s="11" t="str">
        <f t="shared" si="9"/>
        <v>URBAN</v>
      </c>
      <c r="O629" s="11" t="str">
        <f>IF(OR(LEFT(B629,3)="BER",LEFT(B629,3)="DOR",LEFT(B629,3)="ELL",LEFT(B629,3)="GER",LEFT(B629,3)="MAC",LEFT(B629,3)="UND"),"Y","")</f>
        <v>Y</v>
      </c>
      <c r="P629" s="15">
        <v>2021</v>
      </c>
      <c r="Q629" s="9">
        <v>2025</v>
      </c>
    </row>
    <row r="630" spans="1:17" x14ac:dyDescent="0.25">
      <c r="A630" s="10" t="s">
        <v>17</v>
      </c>
      <c r="B630" s="10" t="s">
        <v>18</v>
      </c>
      <c r="C630" s="11" t="s">
        <v>760</v>
      </c>
      <c r="D630" s="10" t="s">
        <v>755</v>
      </c>
      <c r="E630" s="11" t="s">
        <v>21</v>
      </c>
      <c r="F630" s="12">
        <v>1.0485606060606061</v>
      </c>
      <c r="G630" s="13">
        <v>0</v>
      </c>
      <c r="H630" s="13">
        <v>1.4323295454545455</v>
      </c>
      <c r="I630" s="12">
        <v>2.4808901515151511</v>
      </c>
      <c r="J630" s="13">
        <v>1.8406439393939391</v>
      </c>
      <c r="K630" s="13">
        <v>4.3215340909090898</v>
      </c>
      <c r="L630" s="11">
        <v>667</v>
      </c>
      <c r="M630" s="14">
        <f>L630/K630</f>
        <v>154.34333872388544</v>
      </c>
      <c r="N630" s="11" t="str">
        <f t="shared" si="9"/>
        <v>URBAN</v>
      </c>
      <c r="O630" s="11" t="str">
        <f>IF(OR(LEFT(B630,3)="BER",LEFT(B630,3)="DOR",LEFT(B630,3)="ELL",LEFT(B630,3)="GER",LEFT(B630,3)="MAC",LEFT(B630,3)="UND"),"Y","")</f>
        <v>Y</v>
      </c>
      <c r="P630" s="15">
        <v>2021</v>
      </c>
      <c r="Q630" s="9">
        <v>2025</v>
      </c>
    </row>
    <row r="631" spans="1:17" x14ac:dyDescent="0.25">
      <c r="A631" s="10" t="s">
        <v>17</v>
      </c>
      <c r="B631" s="10" t="s">
        <v>18</v>
      </c>
      <c r="C631" s="11" t="s">
        <v>761</v>
      </c>
      <c r="D631" s="10" t="s">
        <v>755</v>
      </c>
      <c r="E631" s="11" t="s">
        <v>21</v>
      </c>
      <c r="F631" s="12">
        <v>0.10979166666666668</v>
      </c>
      <c r="G631" s="13">
        <v>7.8428030303030305E-2</v>
      </c>
      <c r="H631" s="13">
        <v>0.66117424242424239</v>
      </c>
      <c r="I631" s="12">
        <v>0.84939393939393948</v>
      </c>
      <c r="J631" s="13">
        <v>0.20386363636363639</v>
      </c>
      <c r="K631" s="13">
        <v>1.0532575757575759</v>
      </c>
      <c r="L631" s="11">
        <v>287</v>
      </c>
      <c r="M631" s="14">
        <f>L631/K631</f>
        <v>272.48795224052355</v>
      </c>
      <c r="N631" s="11" t="str">
        <f t="shared" si="9"/>
        <v>URBAN</v>
      </c>
      <c r="O631" s="11" t="str">
        <f>IF(OR(LEFT(B631,3)="BER",LEFT(B631,3)="DOR",LEFT(B631,3)="ELL",LEFT(B631,3)="GER",LEFT(B631,3)="MAC",LEFT(B631,3)="UND"),"Y","")</f>
        <v>Y</v>
      </c>
      <c r="P631" s="15">
        <v>2021</v>
      </c>
      <c r="Q631" s="9">
        <v>2025</v>
      </c>
    </row>
    <row r="632" spans="1:17" x14ac:dyDescent="0.25">
      <c r="A632" s="10" t="s">
        <v>17</v>
      </c>
      <c r="B632" s="10" t="s">
        <v>18</v>
      </c>
      <c r="C632" s="11" t="s">
        <v>762</v>
      </c>
      <c r="D632" s="10" t="s">
        <v>755</v>
      </c>
      <c r="E632" s="11" t="s">
        <v>21</v>
      </c>
      <c r="F632" s="12">
        <v>0.35020833333333334</v>
      </c>
      <c r="G632" s="13">
        <v>1.6344696969696971E-2</v>
      </c>
      <c r="H632" s="13">
        <v>1.681193181818182</v>
      </c>
      <c r="I632" s="12">
        <v>2.0477462121212122</v>
      </c>
      <c r="J632" s="13">
        <v>0.87952651515151503</v>
      </c>
      <c r="K632" s="13">
        <v>2.9272727272727272</v>
      </c>
      <c r="L632" s="11">
        <v>962</v>
      </c>
      <c r="M632" s="14">
        <f>L632/K632</f>
        <v>328.63354037267084</v>
      </c>
      <c r="N632" s="11" t="str">
        <f t="shared" si="9"/>
        <v>URBAN</v>
      </c>
      <c r="O632" s="11" t="str">
        <f>IF(OR(LEFT(B632,3)="BER",LEFT(B632,3)="DOR",LEFT(B632,3)="ELL",LEFT(B632,3)="GER",LEFT(B632,3)="MAC",LEFT(B632,3)="UND"),"Y","")</f>
        <v>Y</v>
      </c>
      <c r="P632" s="15">
        <v>2021</v>
      </c>
      <c r="Q632" s="9">
        <v>2025</v>
      </c>
    </row>
    <row r="633" spans="1:17" x14ac:dyDescent="0.25">
      <c r="A633" s="10" t="s">
        <v>17</v>
      </c>
      <c r="B633" s="10" t="s">
        <v>18</v>
      </c>
      <c r="C633" s="11" t="s">
        <v>763</v>
      </c>
      <c r="D633" s="10" t="s">
        <v>764</v>
      </c>
      <c r="E633" s="11" t="s">
        <v>170</v>
      </c>
      <c r="F633" s="12">
        <v>5.5018939393939391E-2</v>
      </c>
      <c r="G633" s="13">
        <v>0</v>
      </c>
      <c r="H633" s="13">
        <v>0.8278598484848485</v>
      </c>
      <c r="I633" s="12">
        <v>0.88287878787878793</v>
      </c>
      <c r="J633" s="13">
        <v>0.23929924242424241</v>
      </c>
      <c r="K633" s="13">
        <v>1.1221780303030304</v>
      </c>
      <c r="L633" s="11">
        <v>63</v>
      </c>
      <c r="M633" s="14">
        <f>L633/K633</f>
        <v>56.140824627432444</v>
      </c>
      <c r="N633" s="11" t="str">
        <f t="shared" si="9"/>
        <v>URBAN</v>
      </c>
      <c r="O633" s="11" t="str">
        <f>IF(OR(LEFT(B633,3)="BER",LEFT(B633,3)="DOR",LEFT(B633,3)="ELL",LEFT(B633,3)="GER",LEFT(B633,3)="MAC",LEFT(B633,3)="UND"),"Y","")</f>
        <v>Y</v>
      </c>
      <c r="P633" s="15">
        <v>2020</v>
      </c>
    </row>
    <row r="634" spans="1:17" x14ac:dyDescent="0.25">
      <c r="A634" s="10" t="s">
        <v>17</v>
      </c>
      <c r="B634" s="10" t="s">
        <v>18</v>
      </c>
      <c r="C634" s="11" t="s">
        <v>765</v>
      </c>
      <c r="D634" s="10" t="s">
        <v>764</v>
      </c>
      <c r="E634" s="11" t="s">
        <v>170</v>
      </c>
      <c r="F634" s="12">
        <v>2.2389015151515155</v>
      </c>
      <c r="G634" s="13">
        <v>0</v>
      </c>
      <c r="H634" s="13">
        <v>4.274166666666666</v>
      </c>
      <c r="I634" s="12">
        <v>6.5130681818181815</v>
      </c>
      <c r="J634" s="13">
        <v>3.5824999999999996</v>
      </c>
      <c r="K634" s="13">
        <v>10.09556818181818</v>
      </c>
      <c r="L634" s="11">
        <v>482</v>
      </c>
      <c r="M634" s="14">
        <f>L634/K634</f>
        <v>47.743721930189899</v>
      </c>
      <c r="N634" s="11" t="str">
        <f t="shared" si="9"/>
        <v>URBAN</v>
      </c>
      <c r="O634" s="11" t="str">
        <f>IF(OR(LEFT(B634,3)="BER",LEFT(B634,3)="DOR",LEFT(B634,3)="ELL",LEFT(B634,3)="GER",LEFT(B634,3)="MAC",LEFT(B634,3)="UND"),"Y","")</f>
        <v>Y</v>
      </c>
      <c r="P634" s="15">
        <v>2020</v>
      </c>
    </row>
    <row r="635" spans="1:17" x14ac:dyDescent="0.25">
      <c r="A635" s="10" t="s">
        <v>17</v>
      </c>
      <c r="B635" s="10" t="s">
        <v>18</v>
      </c>
      <c r="C635" s="11" t="s">
        <v>766</v>
      </c>
      <c r="D635" s="10" t="s">
        <v>764</v>
      </c>
      <c r="E635" s="11" t="s">
        <v>170</v>
      </c>
      <c r="F635" s="12">
        <v>3.7442045454545458</v>
      </c>
      <c r="G635" s="13">
        <v>0</v>
      </c>
      <c r="H635" s="13">
        <v>1.6282954545454544</v>
      </c>
      <c r="I635" s="12">
        <v>5.3725000000000005</v>
      </c>
      <c r="J635" s="13">
        <v>9.8295454545454547E-2</v>
      </c>
      <c r="K635" s="13">
        <v>5.4707954545454553</v>
      </c>
      <c r="L635" s="11">
        <v>601</v>
      </c>
      <c r="M635" s="14">
        <f>L635/K635</f>
        <v>109.85605383960284</v>
      </c>
      <c r="N635" s="11" t="str">
        <f t="shared" si="9"/>
        <v>URBAN</v>
      </c>
      <c r="O635" s="11" t="str">
        <f>IF(OR(LEFT(B635,3)="BER",LEFT(B635,3)="DOR",LEFT(B635,3)="ELL",LEFT(B635,3)="GER",LEFT(B635,3)="MAC",LEFT(B635,3)="UND"),"Y","")</f>
        <v>Y</v>
      </c>
      <c r="P635" s="15">
        <v>2020</v>
      </c>
    </row>
    <row r="636" spans="1:17" x14ac:dyDescent="0.25">
      <c r="A636" s="10" t="s">
        <v>17</v>
      </c>
      <c r="B636" s="10" t="s">
        <v>18</v>
      </c>
      <c r="C636" s="11" t="s">
        <v>767</v>
      </c>
      <c r="D636" s="10" t="s">
        <v>764</v>
      </c>
      <c r="E636" s="11" t="s">
        <v>170</v>
      </c>
      <c r="F636" s="12">
        <v>0.41219696969696973</v>
      </c>
      <c r="G636" s="13">
        <v>0</v>
      </c>
      <c r="H636" s="13">
        <v>2.8524053030303032</v>
      </c>
      <c r="I636" s="12">
        <v>3.2646022727272732</v>
      </c>
      <c r="J636" s="13">
        <v>0.89539772727272726</v>
      </c>
      <c r="K636" s="13">
        <v>4.16</v>
      </c>
      <c r="L636" s="11">
        <v>231</v>
      </c>
      <c r="M636" s="14">
        <f>L636/K636</f>
        <v>55.528846153846153</v>
      </c>
      <c r="N636" s="11" t="str">
        <f t="shared" si="9"/>
        <v>URBAN</v>
      </c>
      <c r="O636" s="11" t="str">
        <f>IF(OR(LEFT(B636,3)="BER",LEFT(B636,3)="DOR",LEFT(B636,3)="ELL",LEFT(B636,3)="GER",LEFT(B636,3)="MAC",LEFT(B636,3)="UND"),"Y","")</f>
        <v>Y</v>
      </c>
      <c r="P636" s="15">
        <v>2020</v>
      </c>
    </row>
    <row r="637" spans="1:17" x14ac:dyDescent="0.25">
      <c r="A637" s="10" t="s">
        <v>17</v>
      </c>
      <c r="B637" s="10" t="s">
        <v>18</v>
      </c>
      <c r="C637" s="11" t="s">
        <v>768</v>
      </c>
      <c r="D637" s="10" t="s">
        <v>764</v>
      </c>
      <c r="E637" s="11" t="s">
        <v>170</v>
      </c>
      <c r="F637" s="12">
        <v>4.5750000000000002</v>
      </c>
      <c r="G637" s="13">
        <v>0</v>
      </c>
      <c r="H637" s="13">
        <v>3.2968371212121212</v>
      </c>
      <c r="I637" s="12">
        <v>7.8718371212121214</v>
      </c>
      <c r="J637" s="13">
        <v>2.0130303030303027</v>
      </c>
      <c r="K637" s="13">
        <v>9.8848674242424241</v>
      </c>
      <c r="L637" s="11">
        <v>479</v>
      </c>
      <c r="M637" s="14">
        <f>L637/K637</f>
        <v>48.45790838077027</v>
      </c>
      <c r="N637" s="11" t="str">
        <f t="shared" si="9"/>
        <v>URBAN</v>
      </c>
      <c r="O637" s="11" t="str">
        <f>IF(OR(LEFT(B637,3)="BER",LEFT(B637,3)="DOR",LEFT(B637,3)="ELL",LEFT(B637,3)="GER",LEFT(B637,3)="MAC",LEFT(B637,3)="UND"),"Y","")</f>
        <v>Y</v>
      </c>
      <c r="P637" s="15">
        <v>2021</v>
      </c>
      <c r="Q637" s="9">
        <v>2025</v>
      </c>
    </row>
    <row r="638" spans="1:17" x14ac:dyDescent="0.25">
      <c r="A638" s="10" t="s">
        <v>311</v>
      </c>
      <c r="B638" s="10" t="s">
        <v>690</v>
      </c>
      <c r="C638" s="11" t="s">
        <v>769</v>
      </c>
      <c r="D638" s="10" t="s">
        <v>770</v>
      </c>
      <c r="E638" s="11" t="s">
        <v>170</v>
      </c>
      <c r="F638" s="12">
        <v>13.856912878787879</v>
      </c>
      <c r="G638" s="13">
        <v>0</v>
      </c>
      <c r="H638" s="13">
        <v>8.4314583333333335</v>
      </c>
      <c r="I638" s="12">
        <v>22.288371212121213</v>
      </c>
      <c r="J638" s="13">
        <v>8.681685606060606</v>
      </c>
      <c r="K638" s="13">
        <v>30.970056818181817</v>
      </c>
      <c r="L638" s="11">
        <v>1182</v>
      </c>
      <c r="M638" s="14">
        <f>L638/K638</f>
        <v>38.16589704498297</v>
      </c>
      <c r="N638" s="11" t="str">
        <f t="shared" si="9"/>
        <v>URBAN</v>
      </c>
      <c r="O638" s="11" t="str">
        <f>IF(OR(LEFT(B638,3)="BER",LEFT(B638,3)="DOR",LEFT(B638,3)="ELL",LEFT(B638,3)="GER",LEFT(B638,3)="MAC",LEFT(B638,3)="UND"),"Y","")</f>
        <v/>
      </c>
      <c r="P638" s="15">
        <v>2017</v>
      </c>
      <c r="Q638" s="9">
        <v>2023</v>
      </c>
    </row>
    <row r="639" spans="1:17" x14ac:dyDescent="0.25">
      <c r="A639" s="10" t="s">
        <v>311</v>
      </c>
      <c r="B639" s="10" t="s">
        <v>690</v>
      </c>
      <c r="C639" s="11" t="s">
        <v>771</v>
      </c>
      <c r="D639" s="10" t="s">
        <v>770</v>
      </c>
      <c r="E639" s="11" t="s">
        <v>170</v>
      </c>
      <c r="F639" s="12">
        <v>0.90638257575757575</v>
      </c>
      <c r="G639" s="13">
        <v>1.0246212121212121E-2</v>
      </c>
      <c r="H639" s="13">
        <v>2.9980113636363637</v>
      </c>
      <c r="I639" s="12">
        <v>3.9146401515151514</v>
      </c>
      <c r="J639" s="13">
        <v>4.2632954545454549</v>
      </c>
      <c r="K639" s="13">
        <v>8.1779356060606059</v>
      </c>
      <c r="L639" s="11">
        <v>645</v>
      </c>
      <c r="M639" s="14">
        <f>L639/K639</f>
        <v>78.870760430296784</v>
      </c>
      <c r="N639" s="11" t="str">
        <f t="shared" si="9"/>
        <v>URBAN</v>
      </c>
      <c r="O639" s="11" t="str">
        <f>IF(OR(LEFT(B639,3)="BER",LEFT(B639,3)="DOR",LEFT(B639,3)="ELL",LEFT(B639,3)="GER",LEFT(B639,3)="MAC",LEFT(B639,3)="UND"),"Y","")</f>
        <v/>
      </c>
      <c r="P639" s="15">
        <v>2017</v>
      </c>
      <c r="Q639" s="9">
        <v>2023</v>
      </c>
    </row>
    <row r="640" spans="1:17" x14ac:dyDescent="0.25">
      <c r="A640" s="10" t="s">
        <v>311</v>
      </c>
      <c r="B640" s="10" t="s">
        <v>690</v>
      </c>
      <c r="C640" s="11" t="s">
        <v>772</v>
      </c>
      <c r="D640" s="10" t="s">
        <v>770</v>
      </c>
      <c r="E640" s="11" t="s">
        <v>170</v>
      </c>
      <c r="F640" s="12">
        <v>7.0286931818181815</v>
      </c>
      <c r="G640" s="13">
        <v>0</v>
      </c>
      <c r="H640" s="13">
        <v>1.4783901515151514</v>
      </c>
      <c r="I640" s="12">
        <v>8.507083333333334</v>
      </c>
      <c r="J640" s="13">
        <v>1.6079545454545454</v>
      </c>
      <c r="K640" s="13">
        <v>10.115037878787879</v>
      </c>
      <c r="L640" s="11">
        <v>267</v>
      </c>
      <c r="M640" s="14">
        <f>L640/K640</f>
        <v>26.396342079936488</v>
      </c>
      <c r="N640" s="11" t="str">
        <f t="shared" si="9"/>
        <v>RURAL</v>
      </c>
      <c r="O640" s="11" t="str">
        <f>IF(OR(LEFT(B640,3)="BER",LEFT(B640,3)="DOR",LEFT(B640,3)="ELL",LEFT(B640,3)="GER",LEFT(B640,3)="MAC",LEFT(B640,3)="UND"),"Y","")</f>
        <v/>
      </c>
      <c r="P640" s="15">
        <v>2016</v>
      </c>
      <c r="Q640" s="9">
        <v>2023</v>
      </c>
    </row>
    <row r="641" spans="1:17" x14ac:dyDescent="0.25">
      <c r="A641" s="10" t="s">
        <v>311</v>
      </c>
      <c r="B641" s="10" t="s">
        <v>690</v>
      </c>
      <c r="C641" s="11" t="s">
        <v>773</v>
      </c>
      <c r="D641" s="10" t="s">
        <v>770</v>
      </c>
      <c r="E641" s="11" t="s">
        <v>170</v>
      </c>
      <c r="F641" s="12">
        <v>4.1785795454545456</v>
      </c>
      <c r="G641" s="13">
        <v>0</v>
      </c>
      <c r="H641" s="13">
        <v>3.0028219696969698</v>
      </c>
      <c r="I641" s="12">
        <v>7.1814015151515154</v>
      </c>
      <c r="J641" s="13">
        <v>2.4237500000000001</v>
      </c>
      <c r="K641" s="13">
        <v>9.6051515151515154</v>
      </c>
      <c r="L641" s="11">
        <v>483</v>
      </c>
      <c r="M641" s="14">
        <f>L641/K641</f>
        <v>50.28551597943023</v>
      </c>
      <c r="N641" s="11" t="str">
        <f t="shared" si="9"/>
        <v>URBAN</v>
      </c>
      <c r="O641" s="11" t="str">
        <f>IF(OR(LEFT(B641,3)="BER",LEFT(B641,3)="DOR",LEFT(B641,3)="ELL",LEFT(B641,3)="GER",LEFT(B641,3)="MAC",LEFT(B641,3)="UND"),"Y","")</f>
        <v/>
      </c>
      <c r="P641" s="15">
        <v>2017</v>
      </c>
      <c r="Q641" s="9">
        <v>2023</v>
      </c>
    </row>
    <row r="642" spans="1:17" x14ac:dyDescent="0.25">
      <c r="A642" s="10" t="s">
        <v>311</v>
      </c>
      <c r="B642" s="10" t="s">
        <v>690</v>
      </c>
      <c r="C642" s="11" t="s">
        <v>774</v>
      </c>
      <c r="D642" s="10" t="s">
        <v>770</v>
      </c>
      <c r="E642" s="11" t="s">
        <v>170</v>
      </c>
      <c r="F642" s="12">
        <v>4.8920643939393944</v>
      </c>
      <c r="G642" s="13">
        <v>0</v>
      </c>
      <c r="H642" s="13">
        <v>3.565151515151515</v>
      </c>
      <c r="I642" s="12">
        <v>8.4572159090909107</v>
      </c>
      <c r="J642" s="13">
        <v>8.372424242424243</v>
      </c>
      <c r="K642" s="13">
        <v>16.829640151515154</v>
      </c>
      <c r="L642" s="11">
        <v>704</v>
      </c>
      <c r="M642" s="14">
        <f>L642/K642</f>
        <v>41.830959762774228</v>
      </c>
      <c r="N642" s="11" t="str">
        <f t="shared" si="9"/>
        <v>URBAN</v>
      </c>
      <c r="O642" s="11" t="str">
        <f>IF(OR(LEFT(B642,3)="BER",LEFT(B642,3)="DOR",LEFT(B642,3)="ELL",LEFT(B642,3)="GER",LEFT(B642,3)="MAC",LEFT(B642,3)="UND"),"Y","")</f>
        <v/>
      </c>
      <c r="P642" s="15">
        <v>2017</v>
      </c>
      <c r="Q642" s="9">
        <v>2023</v>
      </c>
    </row>
    <row r="643" spans="1:17" x14ac:dyDescent="0.25">
      <c r="A643" s="10" t="s">
        <v>311</v>
      </c>
      <c r="B643" s="10" t="s">
        <v>690</v>
      </c>
      <c r="C643" s="11" t="s">
        <v>775</v>
      </c>
      <c r="D643" s="10" t="s">
        <v>776</v>
      </c>
      <c r="E643" s="11" t="s">
        <v>170</v>
      </c>
      <c r="F643" s="12">
        <v>30.736477272727267</v>
      </c>
      <c r="G643" s="16">
        <v>0</v>
      </c>
      <c r="H643" s="12">
        <v>6.8650189393939396</v>
      </c>
      <c r="I643" s="12">
        <v>37.601496212121205</v>
      </c>
      <c r="J643" s="13">
        <v>2.2415719696969698</v>
      </c>
      <c r="K643" s="12">
        <v>39.843068181818175</v>
      </c>
      <c r="L643" s="11">
        <v>683</v>
      </c>
      <c r="M643" s="14">
        <f>L643/K643</f>
        <v>17.142254127699871</v>
      </c>
      <c r="N643" s="11" t="str">
        <f t="shared" ref="N643:N706" si="10">IF(M643&gt;35,"URBAN","RURAL")</f>
        <v>RURAL</v>
      </c>
      <c r="O643" s="11" t="str">
        <f>IF(OR(LEFT(B643,3)="BER",LEFT(B643,3)="DOR",LEFT(B643,3)="ELL",LEFT(B643,3)="GER",LEFT(B643,3)="MAC",LEFT(B643,3)="UND"),"Y","")</f>
        <v/>
      </c>
      <c r="P643" s="15">
        <v>2016</v>
      </c>
      <c r="Q643" s="9">
        <v>2022</v>
      </c>
    </row>
    <row r="644" spans="1:17" x14ac:dyDescent="0.25">
      <c r="A644" s="10" t="s">
        <v>311</v>
      </c>
      <c r="B644" s="10" t="s">
        <v>690</v>
      </c>
      <c r="C644" s="11" t="s">
        <v>777</v>
      </c>
      <c r="D644" s="10" t="s">
        <v>776</v>
      </c>
      <c r="E644" s="11" t="s">
        <v>170</v>
      </c>
      <c r="F644" s="12">
        <v>15.483522727272728</v>
      </c>
      <c r="G644" s="13">
        <v>0.15409090909090908</v>
      </c>
      <c r="H644" s="13">
        <v>3.9759848484848486</v>
      </c>
      <c r="I644" s="12">
        <v>19.613598484848485</v>
      </c>
      <c r="J644" s="13">
        <v>6.3226704545454542</v>
      </c>
      <c r="K644" s="13">
        <v>25.936268939393941</v>
      </c>
      <c r="L644" s="11">
        <v>497</v>
      </c>
      <c r="M644" s="14">
        <f>L644/K644</f>
        <v>19.162355277906581</v>
      </c>
      <c r="N644" s="11" t="str">
        <f t="shared" si="10"/>
        <v>RURAL</v>
      </c>
      <c r="O644" s="11" t="str">
        <f>IF(OR(LEFT(B644,3)="BER",LEFT(B644,3)="DOR",LEFT(B644,3)="ELL",LEFT(B644,3)="GER",LEFT(B644,3)="MAC",LEFT(B644,3)="UND"),"Y","")</f>
        <v/>
      </c>
      <c r="P644" s="15">
        <v>2016</v>
      </c>
      <c r="Q644" s="9">
        <v>2023</v>
      </c>
    </row>
    <row r="645" spans="1:17" x14ac:dyDescent="0.25">
      <c r="A645" s="10" t="s">
        <v>33</v>
      </c>
      <c r="B645" s="10" t="s">
        <v>34</v>
      </c>
      <c r="C645" s="11" t="s">
        <v>778</v>
      </c>
      <c r="D645" s="10" t="s">
        <v>779</v>
      </c>
      <c r="E645" s="11" t="s">
        <v>21</v>
      </c>
      <c r="F645" s="12">
        <v>0.5802272727272727</v>
      </c>
      <c r="G645" s="16">
        <v>0.3344507575757576</v>
      </c>
      <c r="H645" s="12">
        <v>1.2152651515151516</v>
      </c>
      <c r="I645" s="12">
        <v>2.1299431818181818</v>
      </c>
      <c r="J645" s="13">
        <v>1.1915719696969698</v>
      </c>
      <c r="K645" s="12">
        <v>3.3215151515151513</v>
      </c>
      <c r="L645" s="11">
        <v>352</v>
      </c>
      <c r="M645" s="14">
        <f>L645/K645</f>
        <v>105.97573214122799</v>
      </c>
      <c r="N645" s="11" t="str">
        <f t="shared" si="10"/>
        <v>URBAN</v>
      </c>
      <c r="O645" s="11" t="str">
        <f>IF(OR(LEFT(B645,3)="BER",LEFT(B645,3)="DOR",LEFT(B645,3)="ELL",LEFT(B645,3)="GER",LEFT(B645,3)="MAC",LEFT(B645,3)="UND"),"Y","")</f>
        <v>Y</v>
      </c>
      <c r="P645" s="15">
        <v>2018</v>
      </c>
      <c r="Q645" s="9">
        <v>2022</v>
      </c>
    </row>
    <row r="646" spans="1:17" x14ac:dyDescent="0.25">
      <c r="A646" s="10" t="s">
        <v>33</v>
      </c>
      <c r="B646" s="10" t="s">
        <v>34</v>
      </c>
      <c r="C646" s="11" t="s">
        <v>780</v>
      </c>
      <c r="D646" s="10" t="s">
        <v>779</v>
      </c>
      <c r="E646" s="11" t="s">
        <v>21</v>
      </c>
      <c r="F646" s="12">
        <v>0.44454545454545452</v>
      </c>
      <c r="G646" s="16">
        <v>0</v>
      </c>
      <c r="H646" s="12">
        <v>1.2860606060606059</v>
      </c>
      <c r="I646" s="12">
        <v>1.7306060606060603</v>
      </c>
      <c r="J646" s="13">
        <v>0.71168560606060605</v>
      </c>
      <c r="K646" s="12">
        <v>2.4422916666666663</v>
      </c>
      <c r="L646" s="11">
        <v>597</v>
      </c>
      <c r="M646" s="14">
        <f>L646/K646</f>
        <v>244.44254883562232</v>
      </c>
      <c r="N646" s="11" t="str">
        <f t="shared" si="10"/>
        <v>URBAN</v>
      </c>
      <c r="O646" s="11" t="str">
        <f>IF(OR(LEFT(B646,3)="BER",LEFT(B646,3)="DOR",LEFT(B646,3)="ELL",LEFT(B646,3)="GER",LEFT(B646,3)="MAC",LEFT(B646,3)="UND"),"Y","")</f>
        <v>Y</v>
      </c>
      <c r="P646" s="15">
        <v>2018</v>
      </c>
      <c r="Q646" s="9">
        <v>2022</v>
      </c>
    </row>
    <row r="647" spans="1:17" x14ac:dyDescent="0.25">
      <c r="A647" s="10" t="s">
        <v>33</v>
      </c>
      <c r="B647" s="10" t="s">
        <v>34</v>
      </c>
      <c r="C647" s="11" t="s">
        <v>781</v>
      </c>
      <c r="D647" s="10" t="s">
        <v>779</v>
      </c>
      <c r="E647" s="11" t="s">
        <v>21</v>
      </c>
      <c r="F647" s="12">
        <v>0.60784090909090915</v>
      </c>
      <c r="G647" s="16">
        <v>0</v>
      </c>
      <c r="H647" s="12">
        <v>0.33505681818181815</v>
      </c>
      <c r="I647" s="12">
        <v>0.94289772727272725</v>
      </c>
      <c r="J647" s="13">
        <v>0.33892045454545455</v>
      </c>
      <c r="K647" s="12">
        <v>1.2818181818181817</v>
      </c>
      <c r="L647" s="11">
        <v>379</v>
      </c>
      <c r="M647" s="14">
        <f>L647/K647</f>
        <v>295.67375886524826</v>
      </c>
      <c r="N647" s="11" t="str">
        <f t="shared" si="10"/>
        <v>URBAN</v>
      </c>
      <c r="O647" s="11" t="str">
        <f>IF(OR(LEFT(B647,3)="BER",LEFT(B647,3)="DOR",LEFT(B647,3)="ELL",LEFT(B647,3)="GER",LEFT(B647,3)="MAC",LEFT(B647,3)="UND"),"Y","")</f>
        <v>Y</v>
      </c>
      <c r="P647" s="15">
        <v>2018</v>
      </c>
      <c r="Q647" s="9">
        <v>2022</v>
      </c>
    </row>
    <row r="648" spans="1:17" x14ac:dyDescent="0.25">
      <c r="A648" s="10" t="s">
        <v>33</v>
      </c>
      <c r="B648" s="10" t="s">
        <v>34</v>
      </c>
      <c r="C648" s="11" t="s">
        <v>782</v>
      </c>
      <c r="D648" s="10" t="s">
        <v>779</v>
      </c>
      <c r="E648" s="11" t="s">
        <v>21</v>
      </c>
      <c r="F648" s="12">
        <v>1.885719696969697</v>
      </c>
      <c r="G648" s="16">
        <v>0.34267045454545458</v>
      </c>
      <c r="H648" s="12">
        <v>2.1559280303030302</v>
      </c>
      <c r="I648" s="12">
        <v>4.3843181818181822</v>
      </c>
      <c r="J648" s="13">
        <v>0.94079545454545443</v>
      </c>
      <c r="K648" s="12">
        <v>5.3251136363636364</v>
      </c>
      <c r="L648" s="11">
        <v>714</v>
      </c>
      <c r="M648" s="14">
        <f>L648/K648</f>
        <v>134.08164571818784</v>
      </c>
      <c r="N648" s="11" t="str">
        <f t="shared" si="10"/>
        <v>URBAN</v>
      </c>
      <c r="O648" s="11" t="str">
        <f>IF(OR(LEFT(B648,3)="BER",LEFT(B648,3)="DOR",LEFT(B648,3)="ELL",LEFT(B648,3)="GER",LEFT(B648,3)="MAC",LEFT(B648,3)="UND"),"Y","")</f>
        <v>Y</v>
      </c>
      <c r="P648" s="15">
        <v>2018</v>
      </c>
      <c r="Q648" s="9">
        <v>2022</v>
      </c>
    </row>
    <row r="649" spans="1:17" x14ac:dyDescent="0.25">
      <c r="A649" s="10" t="s">
        <v>33</v>
      </c>
      <c r="B649" s="10" t="s">
        <v>34</v>
      </c>
      <c r="C649" s="11" t="s">
        <v>783</v>
      </c>
      <c r="D649" s="10" t="s">
        <v>779</v>
      </c>
      <c r="E649" s="11" t="s">
        <v>21</v>
      </c>
      <c r="F649" s="12">
        <v>0.12056818181818182</v>
      </c>
      <c r="G649" s="16">
        <v>0</v>
      </c>
      <c r="H649" s="12">
        <v>0.31159090909090909</v>
      </c>
      <c r="I649" s="12">
        <v>0.43215909090909094</v>
      </c>
      <c r="J649" s="13">
        <v>1.6003030303030303</v>
      </c>
      <c r="K649" s="12">
        <v>2.0324621212121214</v>
      </c>
      <c r="L649" s="11">
        <v>648</v>
      </c>
      <c r="M649" s="14">
        <f>L649/K649</f>
        <v>318.82512999235882</v>
      </c>
      <c r="N649" s="11" t="str">
        <f t="shared" si="10"/>
        <v>URBAN</v>
      </c>
      <c r="O649" s="11" t="str">
        <f>IF(OR(LEFT(B649,3)="BER",LEFT(B649,3)="DOR",LEFT(B649,3)="ELL",LEFT(B649,3)="GER",LEFT(B649,3)="MAC",LEFT(B649,3)="UND"),"Y","")</f>
        <v>Y</v>
      </c>
      <c r="P649" s="15">
        <v>2018</v>
      </c>
      <c r="Q649" s="9">
        <v>2022</v>
      </c>
    </row>
    <row r="650" spans="1:17" x14ac:dyDescent="0.25">
      <c r="A650" s="10" t="s">
        <v>33</v>
      </c>
      <c r="B650" s="10" t="s">
        <v>34</v>
      </c>
      <c r="C650" s="11" t="s">
        <v>784</v>
      </c>
      <c r="D650" s="10" t="s">
        <v>779</v>
      </c>
      <c r="E650" s="11" t="s">
        <v>21</v>
      </c>
      <c r="F650" s="12">
        <v>0.16585227272727274</v>
      </c>
      <c r="G650" s="16">
        <v>0.14551136363636363</v>
      </c>
      <c r="H650" s="12">
        <v>0.73236742424242429</v>
      </c>
      <c r="I650" s="12">
        <v>1.0437310606060606</v>
      </c>
      <c r="J650" s="13">
        <v>0.76409090909090915</v>
      </c>
      <c r="K650" s="12">
        <v>1.8078219696969697</v>
      </c>
      <c r="L650" s="11">
        <v>362</v>
      </c>
      <c r="M650" s="14">
        <f>L650/K650</f>
        <v>200.24095628214931</v>
      </c>
      <c r="N650" s="11" t="str">
        <f t="shared" si="10"/>
        <v>URBAN</v>
      </c>
      <c r="O650" s="11" t="str">
        <f>IF(OR(LEFT(B650,3)="BER",LEFT(B650,3)="DOR",LEFT(B650,3)="ELL",LEFT(B650,3)="GER",LEFT(B650,3)="MAC",LEFT(B650,3)="UND"),"Y","")</f>
        <v>Y</v>
      </c>
      <c r="P650" s="15">
        <v>2018</v>
      </c>
      <c r="Q650" s="9">
        <v>2022</v>
      </c>
    </row>
    <row r="651" spans="1:17" x14ac:dyDescent="0.25">
      <c r="A651" s="10" t="s">
        <v>33</v>
      </c>
      <c r="B651" s="10" t="s">
        <v>34</v>
      </c>
      <c r="C651" s="11" t="s">
        <v>785</v>
      </c>
      <c r="D651" s="10" t="s">
        <v>779</v>
      </c>
      <c r="E651" s="11" t="s">
        <v>21</v>
      </c>
      <c r="F651" s="12">
        <v>0.22168560606060606</v>
      </c>
      <c r="G651" s="16">
        <v>0.33587121212121213</v>
      </c>
      <c r="H651" s="12">
        <v>1.63625</v>
      </c>
      <c r="I651" s="12">
        <v>2.1938068181818182</v>
      </c>
      <c r="J651" s="13">
        <v>0.40946969696969698</v>
      </c>
      <c r="K651" s="12">
        <v>2.6032765151515154</v>
      </c>
      <c r="L651" s="11">
        <v>704</v>
      </c>
      <c r="M651" s="14">
        <f>L651/K651</f>
        <v>270.42843735676922</v>
      </c>
      <c r="N651" s="11" t="str">
        <f t="shared" si="10"/>
        <v>URBAN</v>
      </c>
      <c r="O651" s="11" t="str">
        <f>IF(OR(LEFT(B651,3)="BER",LEFT(B651,3)="DOR",LEFT(B651,3)="ELL",LEFT(B651,3)="GER",LEFT(B651,3)="MAC",LEFT(B651,3)="UND"),"Y","")</f>
        <v>Y</v>
      </c>
      <c r="P651" s="15">
        <v>2018</v>
      </c>
      <c r="Q651" s="9">
        <v>2022</v>
      </c>
    </row>
    <row r="652" spans="1:17" x14ac:dyDescent="0.25">
      <c r="A652" s="10" t="s">
        <v>33</v>
      </c>
      <c r="B652" s="10" t="s">
        <v>34</v>
      </c>
      <c r="C652" s="11" t="s">
        <v>786</v>
      </c>
      <c r="D652" s="10" t="s">
        <v>779</v>
      </c>
      <c r="E652" s="11" t="s">
        <v>21</v>
      </c>
      <c r="F652" s="12">
        <v>1.2108522727272728</v>
      </c>
      <c r="G652" s="16">
        <v>0.26791666666666664</v>
      </c>
      <c r="H652" s="12">
        <v>1.0218750000000001</v>
      </c>
      <c r="I652" s="12">
        <v>2.5006439393939393</v>
      </c>
      <c r="J652" s="13">
        <v>1.1560416666666666</v>
      </c>
      <c r="K652" s="12">
        <v>3.6566856060606057</v>
      </c>
      <c r="L652" s="11">
        <v>769</v>
      </c>
      <c r="M652" s="14">
        <f>L652/K652</f>
        <v>210.29973118975727</v>
      </c>
      <c r="N652" s="11" t="str">
        <f t="shared" si="10"/>
        <v>URBAN</v>
      </c>
      <c r="O652" s="11" t="str">
        <f>IF(OR(LEFT(B652,3)="BER",LEFT(B652,3)="DOR",LEFT(B652,3)="ELL",LEFT(B652,3)="GER",LEFT(B652,3)="MAC",LEFT(B652,3)="UND"),"Y","")</f>
        <v>Y</v>
      </c>
      <c r="P652" s="15">
        <v>2018</v>
      </c>
      <c r="Q652" s="9">
        <v>2022</v>
      </c>
    </row>
    <row r="653" spans="1:17" x14ac:dyDescent="0.25">
      <c r="A653" s="10" t="s">
        <v>311</v>
      </c>
      <c r="B653" s="10" t="s">
        <v>690</v>
      </c>
      <c r="C653" s="11" t="s">
        <v>787</v>
      </c>
      <c r="D653" s="10" t="s">
        <v>788</v>
      </c>
      <c r="E653" s="11" t="s">
        <v>170</v>
      </c>
      <c r="F653" s="12">
        <v>18.063049242424242</v>
      </c>
      <c r="G653" s="16">
        <v>0.70926136363636361</v>
      </c>
      <c r="H653" s="12">
        <v>6.2048295454545457</v>
      </c>
      <c r="I653" s="12">
        <v>24.977140151515151</v>
      </c>
      <c r="J653" s="13">
        <v>0.30526515151515154</v>
      </c>
      <c r="K653" s="12">
        <v>25.282405303030302</v>
      </c>
      <c r="L653" s="11">
        <v>454</v>
      </c>
      <c r="M653" s="14">
        <f>L653/K653</f>
        <v>17.957152199659753</v>
      </c>
      <c r="N653" s="11" t="str">
        <f t="shared" si="10"/>
        <v>RURAL</v>
      </c>
      <c r="O653" s="11" t="str">
        <f>IF(OR(LEFT(B653,3)="BER",LEFT(B653,3)="DOR",LEFT(B653,3)="ELL",LEFT(B653,3)="GER",LEFT(B653,3)="MAC",LEFT(B653,3)="UND"),"Y","")</f>
        <v/>
      </c>
      <c r="P653" s="15">
        <v>2018</v>
      </c>
      <c r="Q653" s="9">
        <v>2022</v>
      </c>
    </row>
    <row r="654" spans="1:17" x14ac:dyDescent="0.25">
      <c r="A654" s="10" t="s">
        <v>311</v>
      </c>
      <c r="B654" s="10" t="s">
        <v>690</v>
      </c>
      <c r="C654" s="11" t="s">
        <v>789</v>
      </c>
      <c r="D654" s="10" t="s">
        <v>788</v>
      </c>
      <c r="E654" s="11" t="s">
        <v>170</v>
      </c>
      <c r="F654" s="12">
        <v>35.366647727272728</v>
      </c>
      <c r="G654" s="13">
        <v>9.8484848484848477E-3</v>
      </c>
      <c r="H654" s="13">
        <v>8.8506250000000009</v>
      </c>
      <c r="I654" s="12">
        <v>44.227121212121212</v>
      </c>
      <c r="J654" s="13">
        <v>1.8948674242424242</v>
      </c>
      <c r="K654" s="13">
        <v>46.121988636363639</v>
      </c>
      <c r="L654" s="11">
        <v>815</v>
      </c>
      <c r="M654" s="14">
        <f>L654/K654</f>
        <v>17.670530349973575</v>
      </c>
      <c r="N654" s="11" t="str">
        <f t="shared" si="10"/>
        <v>RURAL</v>
      </c>
      <c r="O654" s="11" t="str">
        <f>IF(OR(LEFT(B654,3)="BER",LEFT(B654,3)="DOR",LEFT(B654,3)="ELL",LEFT(B654,3)="GER",LEFT(B654,3)="MAC",LEFT(B654,3)="UND"),"Y","")</f>
        <v/>
      </c>
      <c r="P654" s="15">
        <v>2018</v>
      </c>
      <c r="Q654" s="9">
        <v>2024</v>
      </c>
    </row>
    <row r="655" spans="1:17" x14ac:dyDescent="0.25">
      <c r="A655" s="10" t="s">
        <v>311</v>
      </c>
      <c r="B655" s="10" t="s">
        <v>690</v>
      </c>
      <c r="C655" s="11" t="s">
        <v>790</v>
      </c>
      <c r="D655" s="10" t="s">
        <v>788</v>
      </c>
      <c r="E655" s="11" t="s">
        <v>170</v>
      </c>
      <c r="F655" s="12">
        <v>25.340378787878791</v>
      </c>
      <c r="G655" s="13">
        <v>0</v>
      </c>
      <c r="H655" s="13">
        <v>6.793238636363637</v>
      </c>
      <c r="I655" s="12">
        <v>32.133617424242424</v>
      </c>
      <c r="J655" s="13">
        <v>3.5701704545454547</v>
      </c>
      <c r="K655" s="13">
        <v>35.703787878787878</v>
      </c>
      <c r="L655" s="11">
        <v>588</v>
      </c>
      <c r="M655" s="14">
        <f>L655/K655</f>
        <v>16.468840841095716</v>
      </c>
      <c r="N655" s="11" t="str">
        <f t="shared" si="10"/>
        <v>RURAL</v>
      </c>
      <c r="O655" s="11" t="str">
        <f>IF(OR(LEFT(B655,3)="BER",LEFT(B655,3)="DOR",LEFT(B655,3)="ELL",LEFT(B655,3)="GER",LEFT(B655,3)="MAC",LEFT(B655,3)="UND"),"Y","")</f>
        <v/>
      </c>
      <c r="P655" s="15">
        <v>2018</v>
      </c>
      <c r="Q655" s="9">
        <v>2024</v>
      </c>
    </row>
    <row r="656" spans="1:17" x14ac:dyDescent="0.25">
      <c r="A656" s="10" t="s">
        <v>311</v>
      </c>
      <c r="B656" s="10" t="s">
        <v>690</v>
      </c>
      <c r="C656" s="11" t="s">
        <v>791</v>
      </c>
      <c r="D656" s="10" t="s">
        <v>788</v>
      </c>
      <c r="E656" s="11" t="s">
        <v>170</v>
      </c>
      <c r="F656" s="12">
        <v>26.455378787878793</v>
      </c>
      <c r="G656" s="13">
        <v>1.3977272727272727E-2</v>
      </c>
      <c r="H656" s="13">
        <v>5.908371212121212</v>
      </c>
      <c r="I656" s="12">
        <v>32.377727272727277</v>
      </c>
      <c r="J656" s="13">
        <v>7.3625568181818171</v>
      </c>
      <c r="K656" s="13">
        <v>39.740284090909093</v>
      </c>
      <c r="L656" s="11">
        <v>840</v>
      </c>
      <c r="M656" s="14">
        <f>L656/K656</f>
        <v>21.137241950219391</v>
      </c>
      <c r="N656" s="11" t="str">
        <f t="shared" si="10"/>
        <v>RURAL</v>
      </c>
      <c r="O656" s="11" t="str">
        <f>IF(OR(LEFT(B656,3)="BER",LEFT(B656,3)="DOR",LEFT(B656,3)="ELL",LEFT(B656,3)="GER",LEFT(B656,3)="MAC",LEFT(B656,3)="UND"),"Y","")</f>
        <v/>
      </c>
      <c r="P656" s="15">
        <v>2018</v>
      </c>
      <c r="Q656" s="9">
        <v>2024</v>
      </c>
    </row>
    <row r="657" spans="1:17" x14ac:dyDescent="0.25">
      <c r="A657" s="10" t="s">
        <v>311</v>
      </c>
      <c r="B657" s="10" t="s">
        <v>690</v>
      </c>
      <c r="C657" s="11" t="s">
        <v>792</v>
      </c>
      <c r="D657" s="10" t="s">
        <v>793</v>
      </c>
      <c r="E657" s="11" t="s">
        <v>170</v>
      </c>
      <c r="F657" s="12">
        <v>9.7613636363636367</v>
      </c>
      <c r="G657" s="13">
        <v>0.57541666666666669</v>
      </c>
      <c r="H657" s="13">
        <v>2.7887500000000003</v>
      </c>
      <c r="I657" s="12">
        <v>13.125530303030304</v>
      </c>
      <c r="J657" s="13">
        <v>4.3393750000000004</v>
      </c>
      <c r="K657" s="13">
        <v>17.464905303030307</v>
      </c>
      <c r="L657" s="11">
        <v>704</v>
      </c>
      <c r="M657" s="14">
        <f>L657/K657</f>
        <v>40.309408369815216</v>
      </c>
      <c r="N657" s="11" t="str">
        <f t="shared" si="10"/>
        <v>URBAN</v>
      </c>
      <c r="O657" s="11" t="str">
        <f>IF(OR(LEFT(B657,3)="BER",LEFT(B657,3)="DOR",LEFT(B657,3)="ELL",LEFT(B657,3)="GER",LEFT(B657,3)="MAC",LEFT(B657,3)="UND"),"Y","")</f>
        <v/>
      </c>
      <c r="P657" s="15">
        <v>2019</v>
      </c>
      <c r="Q657" s="9">
        <v>2023</v>
      </c>
    </row>
    <row r="658" spans="1:17" x14ac:dyDescent="0.25">
      <c r="A658" s="10" t="s">
        <v>311</v>
      </c>
      <c r="B658" s="10" t="s">
        <v>690</v>
      </c>
      <c r="C658" s="11" t="s">
        <v>794</v>
      </c>
      <c r="D658" s="10" t="s">
        <v>793</v>
      </c>
      <c r="E658" s="11" t="s">
        <v>170</v>
      </c>
      <c r="F658" s="12">
        <v>12.683295454545455</v>
      </c>
      <c r="G658" s="13">
        <v>0.57831439393939399</v>
      </c>
      <c r="H658" s="13">
        <v>4.3701136363636364</v>
      </c>
      <c r="I658" s="12">
        <v>17.631723484848486</v>
      </c>
      <c r="J658" s="13">
        <v>1.7407765151515153</v>
      </c>
      <c r="K658" s="13">
        <v>19.372500000000002</v>
      </c>
      <c r="L658" s="11">
        <v>509</v>
      </c>
      <c r="M658" s="14">
        <f>L658/K658</f>
        <v>26.274357981675053</v>
      </c>
      <c r="N658" s="11" t="str">
        <f t="shared" si="10"/>
        <v>RURAL</v>
      </c>
      <c r="O658" s="11" t="str">
        <f>IF(OR(LEFT(B658,3)="BER",LEFT(B658,3)="DOR",LEFT(B658,3)="ELL",LEFT(B658,3)="GER",LEFT(B658,3)="MAC",LEFT(B658,3)="UND"),"Y","")</f>
        <v/>
      </c>
      <c r="P658" s="15">
        <v>2019</v>
      </c>
      <c r="Q658" s="9">
        <v>2025</v>
      </c>
    </row>
    <row r="659" spans="1:17" x14ac:dyDescent="0.25">
      <c r="A659" s="10" t="s">
        <v>311</v>
      </c>
      <c r="B659" s="10" t="s">
        <v>690</v>
      </c>
      <c r="C659" s="11" t="s">
        <v>795</v>
      </c>
      <c r="D659" s="10" t="s">
        <v>793</v>
      </c>
      <c r="E659" s="11" t="s">
        <v>170</v>
      </c>
      <c r="F659" s="12">
        <v>10.584829545454546</v>
      </c>
      <c r="G659" s="13">
        <v>4.6780303030303028E-3</v>
      </c>
      <c r="H659" s="13">
        <v>4.9748295454545453</v>
      </c>
      <c r="I659" s="12">
        <v>15.564337121212121</v>
      </c>
      <c r="J659" s="13">
        <v>9.092897727272728</v>
      </c>
      <c r="K659" s="13">
        <v>24.657234848484848</v>
      </c>
      <c r="L659" s="11">
        <v>912</v>
      </c>
      <c r="M659" s="14">
        <f>L659/K659</f>
        <v>36.987115773691109</v>
      </c>
      <c r="N659" s="11" t="str">
        <f t="shared" si="10"/>
        <v>URBAN</v>
      </c>
      <c r="O659" s="11" t="str">
        <f>IF(OR(LEFT(B659,3)="BER",LEFT(B659,3)="DOR",LEFT(B659,3)="ELL",LEFT(B659,3)="GER",LEFT(B659,3)="MAC",LEFT(B659,3)="UND"),"Y","")</f>
        <v/>
      </c>
      <c r="P659" s="15">
        <v>2019</v>
      </c>
      <c r="Q659" s="9">
        <v>2023</v>
      </c>
    </row>
    <row r="660" spans="1:17" x14ac:dyDescent="0.25">
      <c r="A660" s="10" t="s">
        <v>311</v>
      </c>
      <c r="B660" s="10" t="s">
        <v>690</v>
      </c>
      <c r="C660" s="11" t="s">
        <v>796</v>
      </c>
      <c r="D660" s="10" t="s">
        <v>793</v>
      </c>
      <c r="E660" s="11" t="s">
        <v>170</v>
      </c>
      <c r="F660" s="12">
        <v>12.665056818181819</v>
      </c>
      <c r="G660" s="13">
        <v>0.46846590909090907</v>
      </c>
      <c r="H660" s="13">
        <v>2.6068560606060607</v>
      </c>
      <c r="I660" s="12">
        <v>15.740378787878788</v>
      </c>
      <c r="J660" s="13">
        <v>2.3010037878787881</v>
      </c>
      <c r="K660" s="13">
        <v>18.041382575757577</v>
      </c>
      <c r="L660" s="11">
        <v>825</v>
      </c>
      <c r="M660" s="14">
        <f>L660/K660</f>
        <v>45.728202732564547</v>
      </c>
      <c r="N660" s="11" t="str">
        <f t="shared" si="10"/>
        <v>URBAN</v>
      </c>
      <c r="O660" s="11" t="str">
        <f>IF(OR(LEFT(B660,3)="BER",LEFT(B660,3)="DOR",LEFT(B660,3)="ELL",LEFT(B660,3)="GER",LEFT(B660,3)="MAC",LEFT(B660,3)="UND"),"Y","")</f>
        <v/>
      </c>
      <c r="P660" s="15">
        <v>2019</v>
      </c>
      <c r="Q660" s="9">
        <v>2023</v>
      </c>
    </row>
    <row r="661" spans="1:17" x14ac:dyDescent="0.25">
      <c r="A661" s="10" t="s">
        <v>311</v>
      </c>
      <c r="B661" s="10" t="s">
        <v>690</v>
      </c>
      <c r="C661" s="11" t="s">
        <v>797</v>
      </c>
      <c r="D661" s="10" t="s">
        <v>793</v>
      </c>
      <c r="E661" s="11" t="s">
        <v>170</v>
      </c>
      <c r="F661" s="12">
        <v>9.8587310606060612</v>
      </c>
      <c r="G661" s="13">
        <v>0</v>
      </c>
      <c r="H661" s="13">
        <v>3.6399810606060603</v>
      </c>
      <c r="I661" s="12">
        <v>13.498712121212121</v>
      </c>
      <c r="J661" s="13">
        <v>4.3912310606060609</v>
      </c>
      <c r="K661" s="13">
        <v>17.889943181818182</v>
      </c>
      <c r="L661" s="11">
        <v>910</v>
      </c>
      <c r="M661" s="14">
        <f>L661/K661</f>
        <v>50.866567364218724</v>
      </c>
      <c r="N661" s="11" t="str">
        <f t="shared" si="10"/>
        <v>URBAN</v>
      </c>
      <c r="O661" s="11" t="str">
        <f>IF(OR(LEFT(B661,3)="BER",LEFT(B661,3)="DOR",LEFT(B661,3)="ELL",LEFT(B661,3)="GER",LEFT(B661,3)="MAC",LEFT(B661,3)="UND"),"Y","")</f>
        <v/>
      </c>
      <c r="P661" s="15">
        <v>2019</v>
      </c>
      <c r="Q661" s="9">
        <v>2023</v>
      </c>
    </row>
    <row r="662" spans="1:17" x14ac:dyDescent="0.25">
      <c r="A662" s="10" t="s">
        <v>311</v>
      </c>
      <c r="B662" s="10" t="s">
        <v>690</v>
      </c>
      <c r="C662" s="11" t="s">
        <v>798</v>
      </c>
      <c r="D662" s="10" t="s">
        <v>793</v>
      </c>
      <c r="E662" s="11" t="s">
        <v>170</v>
      </c>
      <c r="F662" s="12">
        <v>20.302064393939396</v>
      </c>
      <c r="G662" s="13">
        <v>0</v>
      </c>
      <c r="H662" s="13">
        <v>5.2442424242424241</v>
      </c>
      <c r="I662" s="12">
        <v>25.546306818181819</v>
      </c>
      <c r="J662" s="13">
        <v>4.403920454545454</v>
      </c>
      <c r="K662" s="13">
        <v>29.950227272727272</v>
      </c>
      <c r="L662" s="11">
        <v>843</v>
      </c>
      <c r="M662" s="14">
        <f>L662/K662</f>
        <v>28.146697930657684</v>
      </c>
      <c r="N662" s="11" t="str">
        <f t="shared" si="10"/>
        <v>RURAL</v>
      </c>
      <c r="O662" s="11" t="str">
        <f>IF(OR(LEFT(B662,3)="BER",LEFT(B662,3)="DOR",LEFT(B662,3)="ELL",LEFT(B662,3)="GER",LEFT(B662,3)="MAC",LEFT(B662,3)="UND"),"Y","")</f>
        <v/>
      </c>
      <c r="P662" s="15">
        <v>2019</v>
      </c>
      <c r="Q662" s="9">
        <v>2025</v>
      </c>
    </row>
    <row r="663" spans="1:17" x14ac:dyDescent="0.25">
      <c r="A663" s="10" t="s">
        <v>311</v>
      </c>
      <c r="B663" s="10" t="s">
        <v>690</v>
      </c>
      <c r="C663" s="11" t="s">
        <v>799</v>
      </c>
      <c r="D663" s="10" t="s">
        <v>800</v>
      </c>
      <c r="E663" s="11" t="s">
        <v>170</v>
      </c>
      <c r="F663" s="12">
        <v>11.534962121212121</v>
      </c>
      <c r="G663" s="13">
        <v>3.4393939393939393E-2</v>
      </c>
      <c r="H663" s="13">
        <v>5.4997348484848478</v>
      </c>
      <c r="I663" s="12">
        <v>17.069090909090907</v>
      </c>
      <c r="J663" s="13">
        <v>18.83410984848485</v>
      </c>
      <c r="K663" s="13">
        <v>35.90320075757576</v>
      </c>
      <c r="L663" s="11">
        <v>2146</v>
      </c>
      <c r="M663" s="14">
        <f>L663/K663</f>
        <v>59.771829661932941</v>
      </c>
      <c r="N663" s="11" t="str">
        <f t="shared" si="10"/>
        <v>URBAN</v>
      </c>
      <c r="O663" s="11" t="str">
        <f>IF(OR(LEFT(B663,3)="BER",LEFT(B663,3)="DOR",LEFT(B663,3)="ELL",LEFT(B663,3)="GER",LEFT(B663,3)="MAC",LEFT(B663,3)="UND"),"Y","")</f>
        <v/>
      </c>
      <c r="P663" s="15">
        <v>2019</v>
      </c>
      <c r="Q663" s="9">
        <v>2023</v>
      </c>
    </row>
    <row r="664" spans="1:17" x14ac:dyDescent="0.25">
      <c r="A664" s="10" t="s">
        <v>311</v>
      </c>
      <c r="B664" s="10" t="s">
        <v>690</v>
      </c>
      <c r="C664" s="11" t="s">
        <v>801</v>
      </c>
      <c r="D664" s="10" t="s">
        <v>800</v>
      </c>
      <c r="E664" s="11" t="s">
        <v>170</v>
      </c>
      <c r="F664" s="12">
        <v>1.3586363636363636</v>
      </c>
      <c r="G664" s="13">
        <v>0</v>
      </c>
      <c r="H664" s="13">
        <v>2.9010795454545457</v>
      </c>
      <c r="I664" s="12">
        <v>4.25971590909091</v>
      </c>
      <c r="J664" s="13">
        <v>4.6748106060606061</v>
      </c>
      <c r="K664" s="13">
        <v>8.9345265151515161</v>
      </c>
      <c r="L664" s="11">
        <v>436</v>
      </c>
      <c r="M664" s="14">
        <f>L664/K664</f>
        <v>48.799452244124446</v>
      </c>
      <c r="N664" s="11" t="str">
        <f t="shared" si="10"/>
        <v>URBAN</v>
      </c>
      <c r="O664" s="11" t="str">
        <f>IF(OR(LEFT(B664,3)="BER",LEFT(B664,3)="DOR",LEFT(B664,3)="ELL",LEFT(B664,3)="GER",LEFT(B664,3)="MAC",LEFT(B664,3)="UND"),"Y","")</f>
        <v/>
      </c>
      <c r="P664" s="15">
        <v>2020</v>
      </c>
      <c r="Q664" s="9">
        <v>2024</v>
      </c>
    </row>
    <row r="665" spans="1:17" x14ac:dyDescent="0.25">
      <c r="A665" s="10" t="s">
        <v>311</v>
      </c>
      <c r="B665" s="10" t="s">
        <v>690</v>
      </c>
      <c r="C665" s="11" t="s">
        <v>802</v>
      </c>
      <c r="D665" s="10" t="s">
        <v>800</v>
      </c>
      <c r="E665" s="11" t="s">
        <v>170</v>
      </c>
      <c r="F665" s="12">
        <v>6.8800378787878795</v>
      </c>
      <c r="G665" s="13">
        <v>9.7405303030303023E-2</v>
      </c>
      <c r="H665" s="13">
        <v>4.8756628787878791</v>
      </c>
      <c r="I665" s="12">
        <v>11.853106060606063</v>
      </c>
      <c r="J665" s="13">
        <v>3.941363636363636</v>
      </c>
      <c r="K665" s="13">
        <v>15.794469696969699</v>
      </c>
      <c r="L665" s="11">
        <v>1214</v>
      </c>
      <c r="M665" s="14">
        <f>L665/K665</f>
        <v>76.862346333344519</v>
      </c>
      <c r="N665" s="11" t="str">
        <f t="shared" si="10"/>
        <v>URBAN</v>
      </c>
      <c r="O665" s="11" t="str">
        <f>IF(OR(LEFT(B665,3)="BER",LEFT(B665,3)="DOR",LEFT(B665,3)="ELL",LEFT(B665,3)="GER",LEFT(B665,3)="MAC",LEFT(B665,3)="UND"),"Y","")</f>
        <v/>
      </c>
      <c r="P665" s="15">
        <v>2019</v>
      </c>
      <c r="Q665" s="9">
        <v>2023</v>
      </c>
    </row>
    <row r="666" spans="1:17" x14ac:dyDescent="0.25">
      <c r="A666" s="10" t="s">
        <v>311</v>
      </c>
      <c r="B666" s="10" t="s">
        <v>690</v>
      </c>
      <c r="C666" s="11" t="s">
        <v>803</v>
      </c>
      <c r="D666" s="10" t="s">
        <v>800</v>
      </c>
      <c r="E666" s="11" t="s">
        <v>170</v>
      </c>
      <c r="F666" s="12">
        <v>13.621742424242422</v>
      </c>
      <c r="G666" s="13">
        <v>0.44367424242424242</v>
      </c>
      <c r="H666" s="13">
        <v>4.0403409090909088</v>
      </c>
      <c r="I666" s="12">
        <v>18.105757575757575</v>
      </c>
      <c r="J666" s="13">
        <v>4.9016287878787885</v>
      </c>
      <c r="K666" s="13">
        <v>23.007386363636364</v>
      </c>
      <c r="L666" s="11">
        <v>1381</v>
      </c>
      <c r="M666" s="14">
        <f>L666/K666</f>
        <v>60.024201713876472</v>
      </c>
      <c r="N666" s="11" t="str">
        <f t="shared" si="10"/>
        <v>URBAN</v>
      </c>
      <c r="O666" s="11" t="str">
        <f>IF(OR(LEFT(B666,3)="BER",LEFT(B666,3)="DOR",LEFT(B666,3)="ELL",LEFT(B666,3)="GER",LEFT(B666,3)="MAC",LEFT(B666,3)="UND"),"Y","")</f>
        <v/>
      </c>
      <c r="P666" s="15">
        <v>2020</v>
      </c>
      <c r="Q666" s="9">
        <v>2024</v>
      </c>
    </row>
    <row r="667" spans="1:17" x14ac:dyDescent="0.25">
      <c r="A667" s="10" t="s">
        <v>311</v>
      </c>
      <c r="B667" s="10" t="s">
        <v>400</v>
      </c>
      <c r="C667" s="11" t="s">
        <v>804</v>
      </c>
      <c r="D667" s="10" t="s">
        <v>805</v>
      </c>
      <c r="E667" s="11" t="s">
        <v>21</v>
      </c>
      <c r="F667" s="12">
        <v>0</v>
      </c>
      <c r="G667" s="16">
        <v>0</v>
      </c>
      <c r="H667" s="12">
        <v>9.104166666666666E-2</v>
      </c>
      <c r="I667" s="12">
        <v>9.104166666666666E-2</v>
      </c>
      <c r="J667" s="13">
        <v>0</v>
      </c>
      <c r="K667" s="12">
        <v>9.104166666666666E-2</v>
      </c>
      <c r="L667" s="11">
        <v>1</v>
      </c>
      <c r="M667" s="14">
        <f>L667/K667</f>
        <v>10.983981693363845</v>
      </c>
      <c r="N667" s="11" t="str">
        <f t="shared" si="10"/>
        <v>RURAL</v>
      </c>
      <c r="O667" s="11" t="str">
        <f>IF(OR(LEFT(B667,3)="BER",LEFT(B667,3)="DOR",LEFT(B667,3)="ELL",LEFT(B667,3)="GER",LEFT(B667,3)="MAC",LEFT(B667,3)="UND"),"Y","")</f>
        <v/>
      </c>
      <c r="P667" s="15">
        <v>2014</v>
      </c>
      <c r="Q667" s="9">
        <v>2022</v>
      </c>
    </row>
    <row r="668" spans="1:17" x14ac:dyDescent="0.25">
      <c r="A668" s="10" t="s">
        <v>33</v>
      </c>
      <c r="B668" s="10" t="s">
        <v>394</v>
      </c>
      <c r="C668" s="11" t="s">
        <v>806</v>
      </c>
      <c r="D668" s="10" t="s">
        <v>807</v>
      </c>
      <c r="E668" s="11" t="s">
        <v>170</v>
      </c>
      <c r="F668" s="12">
        <v>0.72314393939393939</v>
      </c>
      <c r="G668" s="16">
        <v>0</v>
      </c>
      <c r="H668" s="12">
        <v>1.3877083333333333</v>
      </c>
      <c r="I668" s="12">
        <v>2.1108522727272727</v>
      </c>
      <c r="J668" s="13">
        <v>1.297935606060606</v>
      </c>
      <c r="K668" s="12">
        <v>3.4087878787878787</v>
      </c>
      <c r="L668" s="11">
        <v>182</v>
      </c>
      <c r="M668" s="14">
        <f>L668/K668</f>
        <v>53.391412570006224</v>
      </c>
      <c r="N668" s="11" t="str">
        <f t="shared" si="10"/>
        <v>URBAN</v>
      </c>
      <c r="O668" s="11" t="str">
        <f>IF(OR(LEFT(B668,3)="BER",LEFT(B668,3)="DOR",LEFT(B668,3)="ELL",LEFT(B668,3)="GER",LEFT(B668,3)="MAC",LEFT(B668,3)="UND"),"Y","")</f>
        <v/>
      </c>
      <c r="P668" s="11">
        <v>2018</v>
      </c>
      <c r="Q668" s="9">
        <v>2022</v>
      </c>
    </row>
    <row r="669" spans="1:17" x14ac:dyDescent="0.25">
      <c r="A669" s="10" t="s">
        <v>33</v>
      </c>
      <c r="B669" s="10" t="s">
        <v>394</v>
      </c>
      <c r="C669" s="11" t="s">
        <v>808</v>
      </c>
      <c r="D669" s="10" t="s">
        <v>807</v>
      </c>
      <c r="E669" s="11" t="s">
        <v>170</v>
      </c>
      <c r="F669" s="12">
        <v>1.4613446969696968</v>
      </c>
      <c r="G669" s="13">
        <v>0</v>
      </c>
      <c r="H669" s="13">
        <v>1.734526515151515</v>
      </c>
      <c r="I669" s="12">
        <v>3.1958712121212116</v>
      </c>
      <c r="J669" s="13">
        <v>5.7254166666666668</v>
      </c>
      <c r="K669" s="13">
        <v>8.9212878787878793</v>
      </c>
      <c r="L669" s="11">
        <v>714</v>
      </c>
      <c r="M669" s="14">
        <f>L669/K669</f>
        <v>80.03328776080366</v>
      </c>
      <c r="N669" s="11" t="str">
        <f t="shared" si="10"/>
        <v>URBAN</v>
      </c>
      <c r="O669" s="11" t="str">
        <f>IF(OR(LEFT(B669,3)="BER",LEFT(B669,3)="DOR",LEFT(B669,3)="ELL",LEFT(B669,3)="GER",LEFT(B669,3)="MAC",LEFT(B669,3)="UND"),"Y","")</f>
        <v/>
      </c>
      <c r="P669" s="15">
        <v>2021</v>
      </c>
      <c r="Q669" s="9">
        <v>2025</v>
      </c>
    </row>
    <row r="670" spans="1:17" x14ac:dyDescent="0.25">
      <c r="A670" s="10" t="s">
        <v>33</v>
      </c>
      <c r="B670" s="10" t="s">
        <v>394</v>
      </c>
      <c r="C670" s="11" t="s">
        <v>809</v>
      </c>
      <c r="D670" s="10" t="s">
        <v>807</v>
      </c>
      <c r="E670" s="11" t="s">
        <v>170</v>
      </c>
      <c r="F670" s="12">
        <v>4.8581439393939396</v>
      </c>
      <c r="G670" s="13">
        <v>6.4924242424242426E-2</v>
      </c>
      <c r="H670" s="13">
        <v>2.5628219696969698</v>
      </c>
      <c r="I670" s="12">
        <v>7.4858901515151519</v>
      </c>
      <c r="J670" s="13">
        <v>5.5424621212121217</v>
      </c>
      <c r="K670" s="13">
        <v>13.028352272727274</v>
      </c>
      <c r="L670" s="11">
        <v>1099</v>
      </c>
      <c r="M670" s="14">
        <f>L670/K670</f>
        <v>84.354489116829981</v>
      </c>
      <c r="N670" s="11" t="str">
        <f t="shared" si="10"/>
        <v>URBAN</v>
      </c>
      <c r="O670" s="11" t="str">
        <f>IF(OR(LEFT(B670,3)="BER",LEFT(B670,3)="DOR",LEFT(B670,3)="ELL",LEFT(B670,3)="GER",LEFT(B670,3)="MAC",LEFT(B670,3)="UND"),"Y","")</f>
        <v/>
      </c>
      <c r="P670" s="15">
        <v>2021</v>
      </c>
      <c r="Q670" s="9">
        <v>2025</v>
      </c>
    </row>
    <row r="671" spans="1:17" x14ac:dyDescent="0.25">
      <c r="A671" s="10" t="s">
        <v>17</v>
      </c>
      <c r="B671" s="10" t="s">
        <v>18</v>
      </c>
      <c r="C671" s="11" t="s">
        <v>810</v>
      </c>
      <c r="D671" s="10" t="s">
        <v>811</v>
      </c>
      <c r="E671" s="11" t="s">
        <v>170</v>
      </c>
      <c r="F671" s="12">
        <v>9.283825757575757</v>
      </c>
      <c r="G671" s="16">
        <v>0.53738636363636361</v>
      </c>
      <c r="H671" s="12">
        <v>4.4862310606060607</v>
      </c>
      <c r="I671" s="12">
        <v>14.307443181818183</v>
      </c>
      <c r="J671" s="13">
        <v>2.1047727272727275</v>
      </c>
      <c r="K671" s="12">
        <v>16.412215909090911</v>
      </c>
      <c r="L671" s="11">
        <v>1569</v>
      </c>
      <c r="M671" s="14">
        <f>L671/K671</f>
        <v>95.599522251648736</v>
      </c>
      <c r="N671" s="11" t="str">
        <f t="shared" si="10"/>
        <v>URBAN</v>
      </c>
      <c r="O671" s="11" t="str">
        <f>IF(OR(LEFT(B671,3)="BER",LEFT(B671,3)="DOR",LEFT(B671,3)="ELL",LEFT(B671,3)="GER",LEFT(B671,3)="MAC",LEFT(B671,3)="UND"),"Y","")</f>
        <v>Y</v>
      </c>
      <c r="P671" s="15">
        <v>2017</v>
      </c>
      <c r="Q671" s="9">
        <v>2022</v>
      </c>
    </row>
    <row r="672" spans="1:17" x14ac:dyDescent="0.25">
      <c r="A672" s="10" t="s">
        <v>17</v>
      </c>
      <c r="B672" s="10" t="s">
        <v>18</v>
      </c>
      <c r="C672" s="11" t="s">
        <v>812</v>
      </c>
      <c r="D672" s="10" t="s">
        <v>811</v>
      </c>
      <c r="E672" s="11" t="s">
        <v>170</v>
      </c>
      <c r="F672" s="12">
        <v>6.3661363636363628</v>
      </c>
      <c r="G672" s="16">
        <v>0.87244318181818181</v>
      </c>
      <c r="H672" s="12">
        <v>7.64</v>
      </c>
      <c r="I672" s="12">
        <v>14.878579545454544</v>
      </c>
      <c r="J672" s="13">
        <v>1.9450946969696967</v>
      </c>
      <c r="K672" s="12">
        <v>16.823674242424239</v>
      </c>
      <c r="L672" s="11">
        <v>1182</v>
      </c>
      <c r="M672" s="14">
        <f>L672/K672</f>
        <v>70.258136419412594</v>
      </c>
      <c r="N672" s="11" t="str">
        <f t="shared" si="10"/>
        <v>URBAN</v>
      </c>
      <c r="O672" s="11" t="str">
        <f>IF(OR(LEFT(B672,3)="BER",LEFT(B672,3)="DOR",LEFT(B672,3)="ELL",LEFT(B672,3)="GER",LEFT(B672,3)="MAC",LEFT(B672,3)="UND"),"Y","")</f>
        <v>Y</v>
      </c>
      <c r="P672" s="15">
        <v>2017</v>
      </c>
      <c r="Q672" s="9">
        <v>2022</v>
      </c>
    </row>
    <row r="673" spans="1:17" x14ac:dyDescent="0.25">
      <c r="A673" s="10" t="s">
        <v>17</v>
      </c>
      <c r="B673" s="10" t="s">
        <v>18</v>
      </c>
      <c r="C673" s="11" t="s">
        <v>813</v>
      </c>
      <c r="D673" s="10" t="s">
        <v>811</v>
      </c>
      <c r="E673" s="11" t="s">
        <v>170</v>
      </c>
      <c r="F673" s="12">
        <v>6.4291287878787884</v>
      </c>
      <c r="G673" s="16">
        <v>0.3752651515151515</v>
      </c>
      <c r="H673" s="12">
        <v>5.2286174242424241</v>
      </c>
      <c r="I673" s="12">
        <v>12.033011363636364</v>
      </c>
      <c r="J673" s="13">
        <v>1.8191287878787878</v>
      </c>
      <c r="K673" s="12">
        <v>13.852140151515151</v>
      </c>
      <c r="L673" s="11">
        <v>1494</v>
      </c>
      <c r="M673" s="14">
        <f>L673/K673</f>
        <v>107.85337021273105</v>
      </c>
      <c r="N673" s="11" t="str">
        <f t="shared" si="10"/>
        <v>URBAN</v>
      </c>
      <c r="O673" s="11" t="str">
        <f>IF(OR(LEFT(B673,3)="BER",LEFT(B673,3)="DOR",LEFT(B673,3)="ELL",LEFT(B673,3)="GER",LEFT(B673,3)="MAC",LEFT(B673,3)="UND"),"Y","")</f>
        <v>Y</v>
      </c>
      <c r="P673" s="15">
        <v>2017</v>
      </c>
      <c r="Q673" s="9">
        <v>2022</v>
      </c>
    </row>
    <row r="674" spans="1:17" x14ac:dyDescent="0.25">
      <c r="A674" s="10" t="s">
        <v>17</v>
      </c>
      <c r="B674" s="10" t="s">
        <v>18</v>
      </c>
      <c r="C674" s="11" t="s">
        <v>814</v>
      </c>
      <c r="D674" s="10" t="s">
        <v>811</v>
      </c>
      <c r="E674" s="11" t="s">
        <v>170</v>
      </c>
      <c r="F674" s="12">
        <v>9.1564393939393938</v>
      </c>
      <c r="G674" s="16">
        <v>0.26977272727272728</v>
      </c>
      <c r="H674" s="12">
        <v>3.7732196969696967</v>
      </c>
      <c r="I674" s="12">
        <v>13.199431818181818</v>
      </c>
      <c r="J674" s="13">
        <v>3.2787121212121209</v>
      </c>
      <c r="K674" s="12">
        <v>16.478143939393938</v>
      </c>
      <c r="L674" s="11">
        <v>1689</v>
      </c>
      <c r="M674" s="14">
        <f>L674/K674</f>
        <v>102.49940807727408</v>
      </c>
      <c r="N674" s="11" t="str">
        <f t="shared" si="10"/>
        <v>URBAN</v>
      </c>
      <c r="O674" s="11" t="str">
        <f>IF(OR(LEFT(B674,3)="BER",LEFT(B674,3)="DOR",LEFT(B674,3)="ELL",LEFT(B674,3)="GER",LEFT(B674,3)="MAC",LEFT(B674,3)="UND"),"Y","")</f>
        <v>Y</v>
      </c>
      <c r="P674" s="15">
        <v>2017</v>
      </c>
      <c r="Q674" s="9">
        <v>2022</v>
      </c>
    </row>
    <row r="675" spans="1:17" x14ac:dyDescent="0.25">
      <c r="A675" s="10" t="s">
        <v>311</v>
      </c>
      <c r="B675" s="10" t="s">
        <v>690</v>
      </c>
      <c r="C675" s="11" t="s">
        <v>815</v>
      </c>
      <c r="D675" s="10" t="s">
        <v>816</v>
      </c>
      <c r="E675" s="11" t="s">
        <v>170</v>
      </c>
      <c r="F675" s="12">
        <v>9.0502840909090914</v>
      </c>
      <c r="G675" s="13">
        <v>0</v>
      </c>
      <c r="H675" s="13">
        <v>8.297026515151515</v>
      </c>
      <c r="I675" s="12">
        <v>17.347310606060606</v>
      </c>
      <c r="J675" s="13">
        <v>20.181079545454544</v>
      </c>
      <c r="K675" s="13">
        <v>37.528390151515154</v>
      </c>
      <c r="L675" s="11">
        <v>1640</v>
      </c>
      <c r="M675" s="14">
        <f>L675/K675</f>
        <v>43.700249154806535</v>
      </c>
      <c r="N675" s="11" t="str">
        <f t="shared" si="10"/>
        <v>URBAN</v>
      </c>
      <c r="O675" s="11" t="str">
        <f>IF(OR(LEFT(B675,3)="BER",LEFT(B675,3)="DOR",LEFT(B675,3)="ELL",LEFT(B675,3)="GER",LEFT(B675,3)="MAC",LEFT(B675,3)="UND"),"Y","")</f>
        <v/>
      </c>
      <c r="P675" s="15">
        <v>2021</v>
      </c>
      <c r="Q675" s="9">
        <v>2025</v>
      </c>
    </row>
    <row r="676" spans="1:17" x14ac:dyDescent="0.25">
      <c r="A676" s="10" t="s">
        <v>311</v>
      </c>
      <c r="B676" s="10" t="s">
        <v>690</v>
      </c>
      <c r="C676" s="11" t="s">
        <v>817</v>
      </c>
      <c r="D676" s="10" t="s">
        <v>816</v>
      </c>
      <c r="E676" s="11" t="s">
        <v>170</v>
      </c>
      <c r="F676" s="12">
        <v>18.374545454545455</v>
      </c>
      <c r="G676" s="13">
        <v>0.12329545454545454</v>
      </c>
      <c r="H676" s="13">
        <v>7.5599431818181815</v>
      </c>
      <c r="I676" s="12">
        <v>26.057784090909092</v>
      </c>
      <c r="J676" s="13">
        <v>2.9342424242424241</v>
      </c>
      <c r="K676" s="13">
        <v>28.992026515151515</v>
      </c>
      <c r="L676" s="11">
        <v>969</v>
      </c>
      <c r="M676" s="14">
        <f>L676/K676</f>
        <v>33.422982677447237</v>
      </c>
      <c r="N676" s="11" t="str">
        <f t="shared" si="10"/>
        <v>RURAL</v>
      </c>
      <c r="O676" s="11" t="str">
        <f>IF(OR(LEFT(B676,3)="BER",LEFT(B676,3)="DOR",LEFT(B676,3)="ELL",LEFT(B676,3)="GER",LEFT(B676,3)="MAC",LEFT(B676,3)="UND"),"Y","")</f>
        <v/>
      </c>
      <c r="P676" s="15">
        <v>2021</v>
      </c>
      <c r="Q676" s="9">
        <v>2027</v>
      </c>
    </row>
    <row r="677" spans="1:17" x14ac:dyDescent="0.25">
      <c r="A677" s="10" t="s">
        <v>311</v>
      </c>
      <c r="B677" s="10" t="s">
        <v>690</v>
      </c>
      <c r="C677" s="11" t="s">
        <v>818</v>
      </c>
      <c r="D677" s="10" t="s">
        <v>816</v>
      </c>
      <c r="E677" s="11" t="s">
        <v>170</v>
      </c>
      <c r="F677" s="12">
        <v>29.937367424242421</v>
      </c>
      <c r="G677" s="13">
        <v>0</v>
      </c>
      <c r="H677" s="13">
        <v>5.111344696969697</v>
      </c>
      <c r="I677" s="12">
        <v>35.04871212121212</v>
      </c>
      <c r="J677" s="13">
        <v>6.6656439393939406</v>
      </c>
      <c r="K677" s="13">
        <v>41.714356060606057</v>
      </c>
      <c r="L677" s="11">
        <v>1058</v>
      </c>
      <c r="M677" s="14">
        <f>L677/K677</f>
        <v>25.362970926911835</v>
      </c>
      <c r="N677" s="11" t="str">
        <f t="shared" si="10"/>
        <v>RURAL</v>
      </c>
      <c r="O677" s="11" t="str">
        <f>IF(OR(LEFT(B677,3)="BER",LEFT(B677,3)="DOR",LEFT(B677,3)="ELL",LEFT(B677,3)="GER",LEFT(B677,3)="MAC",LEFT(B677,3)="UND"),"Y","")</f>
        <v/>
      </c>
      <c r="P677" s="15">
        <v>2021</v>
      </c>
      <c r="Q677" s="9">
        <v>2027</v>
      </c>
    </row>
    <row r="678" spans="1:17" x14ac:dyDescent="0.25">
      <c r="A678" s="10" t="s">
        <v>311</v>
      </c>
      <c r="B678" s="10" t="s">
        <v>690</v>
      </c>
      <c r="C678" s="11" t="s">
        <v>819</v>
      </c>
      <c r="D678" s="10" t="s">
        <v>816</v>
      </c>
      <c r="E678" s="11" t="s">
        <v>170</v>
      </c>
      <c r="F678" s="12">
        <v>5.8221212121212114</v>
      </c>
      <c r="G678" s="13">
        <v>0</v>
      </c>
      <c r="H678" s="13">
        <v>6.2320833333333336</v>
      </c>
      <c r="I678" s="12">
        <v>12.054204545454544</v>
      </c>
      <c r="J678" s="13">
        <v>3.5357196969696969</v>
      </c>
      <c r="K678" s="13">
        <v>15.589924242424241</v>
      </c>
      <c r="L678" s="11">
        <v>547</v>
      </c>
      <c r="M678" s="14">
        <f>L678/K678</f>
        <v>35.086764470058853</v>
      </c>
      <c r="N678" s="11" t="str">
        <f t="shared" si="10"/>
        <v>URBAN</v>
      </c>
      <c r="O678" s="11" t="str">
        <f>IF(OR(LEFT(B678,3)="BER",LEFT(B678,3)="DOR",LEFT(B678,3)="ELL",LEFT(B678,3)="GER",LEFT(B678,3)="MAC",LEFT(B678,3)="UND"),"Y","")</f>
        <v/>
      </c>
      <c r="P678" s="15">
        <v>2021</v>
      </c>
      <c r="Q678" s="9">
        <v>2025</v>
      </c>
    </row>
    <row r="679" spans="1:17" x14ac:dyDescent="0.25">
      <c r="A679" s="10" t="s">
        <v>17</v>
      </c>
      <c r="B679" s="10" t="s">
        <v>18</v>
      </c>
      <c r="C679" s="11" t="s">
        <v>820</v>
      </c>
      <c r="D679" s="10" t="s">
        <v>821</v>
      </c>
      <c r="E679" s="11" t="s">
        <v>21</v>
      </c>
      <c r="F679" s="12">
        <v>1.391344696969697</v>
      </c>
      <c r="G679" s="16">
        <v>7.1212121212121213E-2</v>
      </c>
      <c r="H679" s="12">
        <v>1.9265719696969696</v>
      </c>
      <c r="I679" s="12">
        <v>3.3891287878787875</v>
      </c>
      <c r="J679" s="13">
        <v>0.6501893939393939</v>
      </c>
      <c r="K679" s="12">
        <v>4.0393181818181816</v>
      </c>
      <c r="L679" s="11">
        <v>540</v>
      </c>
      <c r="M679" s="14">
        <f>L679/K679</f>
        <v>133.68592809317505</v>
      </c>
      <c r="N679" s="11" t="str">
        <f t="shared" si="10"/>
        <v>URBAN</v>
      </c>
      <c r="O679" s="11" t="str">
        <f>IF(OR(LEFT(B679,3)="BER",LEFT(B679,3)="DOR",LEFT(B679,3)="ELL",LEFT(B679,3)="GER",LEFT(B679,3)="MAC",LEFT(B679,3)="UND"),"Y","")</f>
        <v>Y</v>
      </c>
      <c r="P679" s="15">
        <v>2018</v>
      </c>
      <c r="Q679" s="9">
        <v>2022</v>
      </c>
    </row>
    <row r="680" spans="1:17" x14ac:dyDescent="0.25">
      <c r="A680" s="10" t="s">
        <v>17</v>
      </c>
      <c r="B680" s="10" t="s">
        <v>18</v>
      </c>
      <c r="C680" s="11" t="s">
        <v>822</v>
      </c>
      <c r="D680" s="10" t="s">
        <v>821</v>
      </c>
      <c r="E680" s="11" t="s">
        <v>21</v>
      </c>
      <c r="F680" s="12">
        <v>0.53937500000000005</v>
      </c>
      <c r="G680" s="16">
        <v>0.40390151515151523</v>
      </c>
      <c r="H680" s="12">
        <v>0.71948863636363636</v>
      </c>
      <c r="I680" s="12">
        <v>1.6627651515151514</v>
      </c>
      <c r="J680" s="13">
        <v>0.52625</v>
      </c>
      <c r="K680" s="12">
        <v>2.1890151515151515</v>
      </c>
      <c r="L680" s="11">
        <v>353</v>
      </c>
      <c r="M680" s="14">
        <f>L680/K680</f>
        <v>161.25973351790967</v>
      </c>
      <c r="N680" s="11" t="str">
        <f t="shared" si="10"/>
        <v>URBAN</v>
      </c>
      <c r="O680" s="11" t="str">
        <f>IF(OR(LEFT(B680,3)="BER",LEFT(B680,3)="DOR",LEFT(B680,3)="ELL",LEFT(B680,3)="GER",LEFT(B680,3)="MAC",LEFT(B680,3)="UND"),"Y","")</f>
        <v>Y</v>
      </c>
      <c r="P680" s="15">
        <v>2018</v>
      </c>
      <c r="Q680" s="9">
        <v>2022</v>
      </c>
    </row>
    <row r="681" spans="1:17" x14ac:dyDescent="0.25">
      <c r="A681" s="10" t="s">
        <v>17</v>
      </c>
      <c r="B681" s="10" t="s">
        <v>18</v>
      </c>
      <c r="C681" s="11" t="s">
        <v>823</v>
      </c>
      <c r="D681" s="10" t="s">
        <v>821</v>
      </c>
      <c r="E681" s="11" t="s">
        <v>21</v>
      </c>
      <c r="F681" s="12">
        <v>1.7607765151515153</v>
      </c>
      <c r="G681" s="16">
        <v>0.15547348484848483</v>
      </c>
      <c r="H681" s="12">
        <v>3.282007575757576</v>
      </c>
      <c r="I681" s="12">
        <v>5.1982575757575766</v>
      </c>
      <c r="J681" s="13">
        <v>0.12615530303030303</v>
      </c>
      <c r="K681" s="12">
        <v>5.3244128787878795</v>
      </c>
      <c r="L681" s="11">
        <v>655</v>
      </c>
      <c r="M681" s="14">
        <f>L681/K681</f>
        <v>123.01825852188851</v>
      </c>
      <c r="N681" s="11" t="str">
        <f t="shared" si="10"/>
        <v>URBAN</v>
      </c>
      <c r="O681" s="11" t="str">
        <f>IF(OR(LEFT(B681,3)="BER",LEFT(B681,3)="DOR",LEFT(B681,3)="ELL",LEFT(B681,3)="GER",LEFT(B681,3)="MAC",LEFT(B681,3)="UND"),"Y","")</f>
        <v>Y</v>
      </c>
      <c r="P681" s="15">
        <v>2018</v>
      </c>
      <c r="Q681" s="9">
        <v>2022</v>
      </c>
    </row>
    <row r="682" spans="1:17" x14ac:dyDescent="0.25">
      <c r="A682" s="10" t="s">
        <v>17</v>
      </c>
      <c r="B682" s="10" t="s">
        <v>18</v>
      </c>
      <c r="C682" s="11" t="s">
        <v>824</v>
      </c>
      <c r="D682" s="10" t="s">
        <v>821</v>
      </c>
      <c r="E682" s="11" t="s">
        <v>21</v>
      </c>
      <c r="F682" s="12">
        <v>1.6769128787878789</v>
      </c>
      <c r="G682" s="16">
        <v>8.9583333333333334E-2</v>
      </c>
      <c r="H682" s="12">
        <v>2.034412878787879</v>
      </c>
      <c r="I682" s="12">
        <v>3.8009090909090917</v>
      </c>
      <c r="J682" s="13">
        <v>0.50320075757575755</v>
      </c>
      <c r="K682" s="12">
        <v>4.304109848484849</v>
      </c>
      <c r="L682" s="11">
        <v>470</v>
      </c>
      <c r="M682" s="14">
        <f>L682/K682</f>
        <v>109.19795649858969</v>
      </c>
      <c r="N682" s="11" t="str">
        <f t="shared" si="10"/>
        <v>URBAN</v>
      </c>
      <c r="O682" s="11" t="str">
        <f>IF(OR(LEFT(B682,3)="BER",LEFT(B682,3)="DOR",LEFT(B682,3)="ELL",LEFT(B682,3)="GER",LEFT(B682,3)="MAC",LEFT(B682,3)="UND"),"Y","")</f>
        <v>Y</v>
      </c>
      <c r="P682" s="15">
        <v>2018</v>
      </c>
      <c r="Q682" s="9">
        <v>2022</v>
      </c>
    </row>
    <row r="683" spans="1:17" x14ac:dyDescent="0.25">
      <c r="A683" s="10" t="s">
        <v>17</v>
      </c>
      <c r="B683" s="10" t="s">
        <v>18</v>
      </c>
      <c r="C683" s="11" t="s">
        <v>825</v>
      </c>
      <c r="D683" s="10" t="s">
        <v>821</v>
      </c>
      <c r="E683" s="11" t="s">
        <v>21</v>
      </c>
      <c r="F683" s="12">
        <v>0.56308712121212123</v>
      </c>
      <c r="G683" s="16">
        <v>0</v>
      </c>
      <c r="H683" s="12">
        <v>0.73626893939393945</v>
      </c>
      <c r="I683" s="12">
        <v>1.2993560606060606</v>
      </c>
      <c r="J683" s="13">
        <v>0.33744318181818184</v>
      </c>
      <c r="K683" s="12">
        <v>1.6367992424242424</v>
      </c>
      <c r="L683" s="11">
        <v>224</v>
      </c>
      <c r="M683" s="14">
        <f>L683/K683</f>
        <v>136.85245825763977</v>
      </c>
      <c r="N683" s="11" t="str">
        <f t="shared" si="10"/>
        <v>URBAN</v>
      </c>
      <c r="O683" s="11" t="str">
        <f>IF(OR(LEFT(B683,3)="BER",LEFT(B683,3)="DOR",LEFT(B683,3)="ELL",LEFT(B683,3)="GER",LEFT(B683,3)="MAC",LEFT(B683,3)="UND"),"Y","")</f>
        <v>Y</v>
      </c>
      <c r="P683" s="15">
        <v>2018</v>
      </c>
      <c r="Q683" s="9">
        <v>2022</v>
      </c>
    </row>
    <row r="684" spans="1:17" x14ac:dyDescent="0.25">
      <c r="A684" s="10" t="s">
        <v>17</v>
      </c>
      <c r="B684" s="10" t="s">
        <v>18</v>
      </c>
      <c r="C684" s="11" t="s">
        <v>826</v>
      </c>
      <c r="D684" s="10" t="s">
        <v>821</v>
      </c>
      <c r="E684" s="11" t="s">
        <v>21</v>
      </c>
      <c r="F684" s="12">
        <v>1.0882196969696971</v>
      </c>
      <c r="G684" s="16">
        <v>0.18369318181818184</v>
      </c>
      <c r="H684" s="12">
        <v>3.1446780303030306</v>
      </c>
      <c r="I684" s="12">
        <v>4.4165909090909095</v>
      </c>
      <c r="J684" s="13">
        <v>0.30344696969696972</v>
      </c>
      <c r="K684" s="12">
        <v>4.7200378787878794</v>
      </c>
      <c r="L684" s="11">
        <v>570</v>
      </c>
      <c r="M684" s="14">
        <f>L684/K684</f>
        <v>120.76174273126338</v>
      </c>
      <c r="N684" s="11" t="str">
        <f t="shared" si="10"/>
        <v>URBAN</v>
      </c>
      <c r="O684" s="11" t="str">
        <f>IF(OR(LEFT(B684,3)="BER",LEFT(B684,3)="DOR",LEFT(B684,3)="ELL",LEFT(B684,3)="GER",LEFT(B684,3)="MAC",LEFT(B684,3)="UND"),"Y","")</f>
        <v>Y</v>
      </c>
      <c r="P684" s="15">
        <v>2018</v>
      </c>
      <c r="Q684" s="9">
        <v>2022</v>
      </c>
    </row>
    <row r="685" spans="1:17" x14ac:dyDescent="0.25">
      <c r="A685" s="10" t="s">
        <v>311</v>
      </c>
      <c r="B685" s="10" t="s">
        <v>312</v>
      </c>
      <c r="C685" s="11" t="s">
        <v>827</v>
      </c>
      <c r="D685" s="10" t="s">
        <v>828</v>
      </c>
      <c r="E685" s="11" t="s">
        <v>170</v>
      </c>
      <c r="F685" s="12">
        <v>1.373219696969697</v>
      </c>
      <c r="G685" s="13">
        <v>9.7386363636363646E-2</v>
      </c>
      <c r="H685" s="13">
        <v>2.1868560606060607</v>
      </c>
      <c r="I685" s="12">
        <v>3.6574621212121214</v>
      </c>
      <c r="J685" s="13">
        <v>16.558920454545454</v>
      </c>
      <c r="K685" s="13">
        <v>20.216382575757574</v>
      </c>
      <c r="L685" s="11">
        <v>1499</v>
      </c>
      <c r="M685" s="14">
        <f>L685/K685</f>
        <v>74.147785558704371</v>
      </c>
      <c r="N685" s="11" t="str">
        <f t="shared" si="10"/>
        <v>URBAN</v>
      </c>
      <c r="O685" s="11" t="str">
        <f>IF(OR(LEFT(B685,3)="BER",LEFT(B685,3)="DOR",LEFT(B685,3)="ELL",LEFT(B685,3)="GER",LEFT(B685,3)="MAC",LEFT(B685,3)="UND"),"Y","")</f>
        <v>Y</v>
      </c>
      <c r="P685" s="15">
        <v>2021</v>
      </c>
      <c r="Q685" s="9">
        <v>2025</v>
      </c>
    </row>
    <row r="686" spans="1:17" x14ac:dyDescent="0.25">
      <c r="A686" s="10" t="s">
        <v>311</v>
      </c>
      <c r="B686" s="10" t="s">
        <v>312</v>
      </c>
      <c r="C686" s="11" t="s">
        <v>829</v>
      </c>
      <c r="D686" s="10" t="s">
        <v>828</v>
      </c>
      <c r="E686" s="11" t="s">
        <v>170</v>
      </c>
      <c r="F686" s="12">
        <v>1.2417992424242423</v>
      </c>
      <c r="G686" s="13">
        <v>4.3143939393939394E-2</v>
      </c>
      <c r="H686" s="13">
        <v>3.2137310606060607</v>
      </c>
      <c r="I686" s="12">
        <v>4.4986742424242427</v>
      </c>
      <c r="J686" s="13">
        <v>15.439583333333333</v>
      </c>
      <c r="K686" s="13">
        <v>19.938257575757575</v>
      </c>
      <c r="L686" s="11">
        <v>1726</v>
      </c>
      <c r="M686" s="14">
        <f>L686/K686</f>
        <v>86.567243573911895</v>
      </c>
      <c r="N686" s="11" t="str">
        <f t="shared" si="10"/>
        <v>URBAN</v>
      </c>
      <c r="O686" s="11" t="str">
        <f>IF(OR(LEFT(B686,3)="BER",LEFT(B686,3)="DOR",LEFT(B686,3)="ELL",LEFT(B686,3)="GER",LEFT(B686,3)="MAC",LEFT(B686,3)="UND"),"Y","")</f>
        <v>Y</v>
      </c>
      <c r="P686" s="15">
        <v>2021</v>
      </c>
      <c r="Q686" s="9">
        <v>2025</v>
      </c>
    </row>
    <row r="687" spans="1:17" x14ac:dyDescent="0.25">
      <c r="A687" s="10" t="s">
        <v>311</v>
      </c>
      <c r="B687" s="10" t="s">
        <v>312</v>
      </c>
      <c r="C687" s="11" t="s">
        <v>830</v>
      </c>
      <c r="D687" s="10" t="s">
        <v>828</v>
      </c>
      <c r="E687" s="11" t="s">
        <v>170</v>
      </c>
      <c r="F687" s="12">
        <v>1.7305303030303032</v>
      </c>
      <c r="G687" s="13">
        <v>0.24376893939393937</v>
      </c>
      <c r="H687" s="13">
        <v>1.4965151515151516</v>
      </c>
      <c r="I687" s="12">
        <v>3.4708143939393943</v>
      </c>
      <c r="J687" s="13">
        <v>9.0418939393939386</v>
      </c>
      <c r="K687" s="13">
        <v>12.512708333333332</v>
      </c>
      <c r="L687" s="11">
        <v>1095</v>
      </c>
      <c r="M687" s="14">
        <f>L687/K687</f>
        <v>87.511030452373433</v>
      </c>
      <c r="N687" s="11" t="str">
        <f t="shared" si="10"/>
        <v>URBAN</v>
      </c>
      <c r="O687" s="11" t="str">
        <f>IF(OR(LEFT(B687,3)="BER",LEFT(B687,3)="DOR",LEFT(B687,3)="ELL",LEFT(B687,3)="GER",LEFT(B687,3)="MAC",LEFT(B687,3)="UND"),"Y","")</f>
        <v>Y</v>
      </c>
      <c r="P687" s="15">
        <v>2021</v>
      </c>
      <c r="Q687" s="9">
        <v>2025</v>
      </c>
    </row>
    <row r="688" spans="1:17" x14ac:dyDescent="0.25">
      <c r="A688" s="10" t="s">
        <v>311</v>
      </c>
      <c r="B688" s="10" t="s">
        <v>312</v>
      </c>
      <c r="C688" s="11" t="s">
        <v>831</v>
      </c>
      <c r="D688" s="10" t="s">
        <v>828</v>
      </c>
      <c r="E688" s="11" t="s">
        <v>170</v>
      </c>
      <c r="F688" s="12">
        <v>4.7917803030303023</v>
      </c>
      <c r="G688" s="13">
        <v>5.412878787878788E-2</v>
      </c>
      <c r="H688" s="13">
        <v>2.7948106060606062</v>
      </c>
      <c r="I688" s="12">
        <v>7.6407196969696969</v>
      </c>
      <c r="J688" s="13">
        <v>7.9217424242424235</v>
      </c>
      <c r="K688" s="13">
        <v>15.562462121212121</v>
      </c>
      <c r="L688" s="11">
        <v>1344</v>
      </c>
      <c r="M688" s="14">
        <f>L688/K688</f>
        <v>86.361655985532394</v>
      </c>
      <c r="N688" s="11" t="str">
        <f t="shared" si="10"/>
        <v>URBAN</v>
      </c>
      <c r="O688" s="11" t="str">
        <f>IF(OR(LEFT(B688,3)="BER",LEFT(B688,3)="DOR",LEFT(B688,3)="ELL",LEFT(B688,3)="GER",LEFT(B688,3)="MAC",LEFT(B688,3)="UND"),"Y","")</f>
        <v>Y</v>
      </c>
      <c r="P688" s="15">
        <v>2021</v>
      </c>
      <c r="Q688" s="9">
        <v>2025</v>
      </c>
    </row>
    <row r="689" spans="1:17" x14ac:dyDescent="0.25">
      <c r="A689" s="10" t="s">
        <v>311</v>
      </c>
      <c r="B689" s="10" t="s">
        <v>312</v>
      </c>
      <c r="C689" s="11" t="s">
        <v>832</v>
      </c>
      <c r="D689" s="10" t="s">
        <v>828</v>
      </c>
      <c r="E689" s="11" t="s">
        <v>170</v>
      </c>
      <c r="F689" s="12">
        <v>0.87058712121212123</v>
      </c>
      <c r="G689" s="13">
        <v>1.484848484848485E-2</v>
      </c>
      <c r="H689" s="13">
        <v>3.1879734848484849</v>
      </c>
      <c r="I689" s="12">
        <v>4.0734090909090908</v>
      </c>
      <c r="J689" s="13">
        <v>13.713617424242425</v>
      </c>
      <c r="K689" s="13">
        <v>17.787026515151517</v>
      </c>
      <c r="L689" s="11">
        <v>1629</v>
      </c>
      <c r="M689" s="14">
        <f>L689/K689</f>
        <v>91.58360441034759</v>
      </c>
      <c r="N689" s="11" t="str">
        <f t="shared" si="10"/>
        <v>URBAN</v>
      </c>
      <c r="O689" s="11" t="str">
        <f>IF(OR(LEFT(B689,3)="BER",LEFT(B689,3)="DOR",LEFT(B689,3)="ELL",LEFT(B689,3)="GER",LEFT(B689,3)="MAC",LEFT(B689,3)="UND"),"Y","")</f>
        <v>Y</v>
      </c>
      <c r="P689" s="11">
        <v>2020</v>
      </c>
    </row>
    <row r="690" spans="1:17" x14ac:dyDescent="0.25">
      <c r="A690" s="10" t="s">
        <v>311</v>
      </c>
      <c r="B690" s="10" t="s">
        <v>312</v>
      </c>
      <c r="C690" s="11" t="s">
        <v>833</v>
      </c>
      <c r="D690" s="10" t="s">
        <v>828</v>
      </c>
      <c r="E690" s="11" t="s">
        <v>170</v>
      </c>
      <c r="F690" s="12">
        <v>8.5902651515151511</v>
      </c>
      <c r="G690" s="13">
        <v>0.76632575757575749</v>
      </c>
      <c r="H690" s="13">
        <v>7.4188068181818183</v>
      </c>
      <c r="I690" s="12">
        <v>16.775397727272729</v>
      </c>
      <c r="J690" s="13">
        <v>23.370397727272728</v>
      </c>
      <c r="K690" s="13">
        <v>40.145795454545457</v>
      </c>
      <c r="L690" s="11">
        <v>1595</v>
      </c>
      <c r="M690" s="14">
        <f>L690/K690</f>
        <v>39.730187979608417</v>
      </c>
      <c r="N690" s="11" t="str">
        <f t="shared" si="10"/>
        <v>URBAN</v>
      </c>
      <c r="O690" s="11" t="str">
        <f>IF(OR(LEFT(B690,3)="BER",LEFT(B690,3)="DOR",LEFT(B690,3)="ELL",LEFT(B690,3)="GER",LEFT(B690,3)="MAC",LEFT(B690,3)="UND"),"Y","")</f>
        <v>Y</v>
      </c>
      <c r="P690" s="15">
        <v>2021</v>
      </c>
      <c r="Q690" s="9">
        <v>2025</v>
      </c>
    </row>
    <row r="691" spans="1:17" x14ac:dyDescent="0.25">
      <c r="A691" s="10" t="s">
        <v>33</v>
      </c>
      <c r="B691" s="10" t="s">
        <v>34</v>
      </c>
      <c r="C691" s="11" t="s">
        <v>834</v>
      </c>
      <c r="D691" s="10" t="s">
        <v>835</v>
      </c>
      <c r="E691" s="11" t="s">
        <v>21</v>
      </c>
      <c r="F691" s="12">
        <v>1.5436174242424243</v>
      </c>
      <c r="G691" s="13">
        <v>0</v>
      </c>
      <c r="H691" s="13">
        <v>1.3761742424242425</v>
      </c>
      <c r="I691" s="12">
        <v>2.9197916666666668</v>
      </c>
      <c r="J691" s="13">
        <v>0.50950757575757577</v>
      </c>
      <c r="K691" s="13">
        <v>3.4292992424242428</v>
      </c>
      <c r="L691" s="11">
        <v>543</v>
      </c>
      <c r="M691" s="14">
        <f>L691/K691</f>
        <v>158.3413874422175</v>
      </c>
      <c r="N691" s="11" t="str">
        <f t="shared" si="10"/>
        <v>URBAN</v>
      </c>
      <c r="O691" s="11" t="str">
        <f>IF(OR(LEFT(B691,3)="BER",LEFT(B691,3)="DOR",LEFT(B691,3)="ELL",LEFT(B691,3)="GER",LEFT(B691,3)="MAC",LEFT(B691,3)="UND"),"Y","")</f>
        <v>Y</v>
      </c>
      <c r="P691" s="15">
        <v>2021</v>
      </c>
      <c r="Q691" s="9">
        <v>2025</v>
      </c>
    </row>
    <row r="692" spans="1:17" x14ac:dyDescent="0.25">
      <c r="A692" s="10" t="s">
        <v>33</v>
      </c>
      <c r="B692" s="10" t="s">
        <v>34</v>
      </c>
      <c r="C692" s="11" t="s">
        <v>836</v>
      </c>
      <c r="D692" s="10" t="s">
        <v>835</v>
      </c>
      <c r="E692" s="11" t="s">
        <v>21</v>
      </c>
      <c r="F692" s="12">
        <v>2.5021780303030301</v>
      </c>
      <c r="G692" s="13">
        <v>0.46005681818181826</v>
      </c>
      <c r="H692" s="13">
        <v>0.9812121212121212</v>
      </c>
      <c r="I692" s="12">
        <v>3.9434469696969701</v>
      </c>
      <c r="J692" s="13">
        <v>8.2121212121212123E-2</v>
      </c>
      <c r="K692" s="13">
        <v>4.0255681818181825</v>
      </c>
      <c r="L692" s="11">
        <v>589</v>
      </c>
      <c r="M692" s="14">
        <f>L692/K692</f>
        <v>146.31474947071274</v>
      </c>
      <c r="N692" s="11" t="str">
        <f t="shared" si="10"/>
        <v>URBAN</v>
      </c>
      <c r="O692" s="11" t="str">
        <f>IF(OR(LEFT(B692,3)="BER",LEFT(B692,3)="DOR",LEFT(B692,3)="ELL",LEFT(B692,3)="GER",LEFT(B692,3)="MAC",LEFT(B692,3)="UND"),"Y","")</f>
        <v>Y</v>
      </c>
      <c r="P692" s="15">
        <v>2021</v>
      </c>
      <c r="Q692" s="9">
        <v>2025</v>
      </c>
    </row>
    <row r="693" spans="1:17" x14ac:dyDescent="0.25">
      <c r="A693" s="10" t="s">
        <v>33</v>
      </c>
      <c r="B693" s="10" t="s">
        <v>34</v>
      </c>
      <c r="C693" s="11" t="s">
        <v>837</v>
      </c>
      <c r="D693" s="10" t="s">
        <v>835</v>
      </c>
      <c r="E693" s="11" t="s">
        <v>21</v>
      </c>
      <c r="F693" s="12">
        <v>1.9605681818181817</v>
      </c>
      <c r="G693" s="13">
        <v>0.43471590909090913</v>
      </c>
      <c r="H693" s="13">
        <v>1.7260037878787877</v>
      </c>
      <c r="I693" s="12">
        <v>4.1212878787878786</v>
      </c>
      <c r="J693" s="13">
        <v>0.51390151515151516</v>
      </c>
      <c r="K693" s="13">
        <v>4.6351893939393936</v>
      </c>
      <c r="L693" s="11">
        <v>871</v>
      </c>
      <c r="M693" s="14">
        <f>L693/K693</f>
        <v>187.91033676829917</v>
      </c>
      <c r="N693" s="11" t="str">
        <f t="shared" si="10"/>
        <v>URBAN</v>
      </c>
      <c r="O693" s="11" t="str">
        <f>IF(OR(LEFT(B693,3)="BER",LEFT(B693,3)="DOR",LEFT(B693,3)="ELL",LEFT(B693,3)="GER",LEFT(B693,3)="MAC",LEFT(B693,3)="UND"),"Y","")</f>
        <v>Y</v>
      </c>
      <c r="P693" s="15">
        <v>2021</v>
      </c>
      <c r="Q693" s="9">
        <v>2025</v>
      </c>
    </row>
    <row r="694" spans="1:17" x14ac:dyDescent="0.25">
      <c r="A694" s="10" t="s">
        <v>33</v>
      </c>
      <c r="B694" s="10" t="s">
        <v>34</v>
      </c>
      <c r="C694" s="11" t="s">
        <v>838</v>
      </c>
      <c r="D694" s="10" t="s">
        <v>835</v>
      </c>
      <c r="E694" s="11" t="s">
        <v>21</v>
      </c>
      <c r="F694" s="12">
        <v>2.1419318181818183</v>
      </c>
      <c r="G694" s="13">
        <v>0.11570075757575757</v>
      </c>
      <c r="H694" s="13">
        <v>1.8167613636363635</v>
      </c>
      <c r="I694" s="12">
        <v>4.0743939393939401</v>
      </c>
      <c r="J694" s="13">
        <v>0.92619318181818189</v>
      </c>
      <c r="K694" s="13">
        <v>5.0005871212121225</v>
      </c>
      <c r="L694" s="11">
        <v>915</v>
      </c>
      <c r="M694" s="14">
        <f>L694/K694</f>
        <v>182.9785138866269</v>
      </c>
      <c r="N694" s="11" t="str">
        <f t="shared" si="10"/>
        <v>URBAN</v>
      </c>
      <c r="O694" s="11" t="str">
        <f>IF(OR(LEFT(B694,3)="BER",LEFT(B694,3)="DOR",LEFT(B694,3)="ELL",LEFT(B694,3)="GER",LEFT(B694,3)="MAC",LEFT(B694,3)="UND"),"Y","")</f>
        <v>Y</v>
      </c>
      <c r="P694" s="15">
        <v>2021</v>
      </c>
      <c r="Q694" s="9">
        <v>2025</v>
      </c>
    </row>
    <row r="695" spans="1:17" x14ac:dyDescent="0.25">
      <c r="A695" s="10" t="s">
        <v>178</v>
      </c>
      <c r="B695" s="10" t="s">
        <v>839</v>
      </c>
      <c r="C695" s="11" t="s">
        <v>840</v>
      </c>
      <c r="D695" s="10" t="s">
        <v>841</v>
      </c>
      <c r="E695" s="11" t="s">
        <v>170</v>
      </c>
      <c r="F695" s="12">
        <v>3.6022727272727269E-2</v>
      </c>
      <c r="G695" s="13">
        <v>1.4893939393939395</v>
      </c>
      <c r="H695" s="13">
        <v>1.1151325757575756</v>
      </c>
      <c r="I695" s="12">
        <v>2.640549242424242</v>
      </c>
      <c r="J695" s="13">
        <v>0.12839015151515151</v>
      </c>
      <c r="K695" s="13">
        <v>2.7689393939393936</v>
      </c>
      <c r="L695" s="11">
        <v>102</v>
      </c>
      <c r="M695" s="14">
        <f>L695/K695</f>
        <v>36.837209302325583</v>
      </c>
      <c r="N695" s="11" t="str">
        <f t="shared" si="10"/>
        <v>URBAN</v>
      </c>
      <c r="O695" s="11" t="str">
        <f>IF(OR(LEFT(B695,3)="BER",LEFT(B695,3)="DOR",LEFT(B695,3)="ELL",LEFT(B695,3)="GER",LEFT(B695,3)="MAC",LEFT(B695,3)="UND"),"Y","")</f>
        <v/>
      </c>
      <c r="Q695" s="9">
        <v>2022</v>
      </c>
    </row>
    <row r="696" spans="1:17" x14ac:dyDescent="0.25">
      <c r="A696" s="10" t="s">
        <v>178</v>
      </c>
      <c r="B696" s="10" t="s">
        <v>839</v>
      </c>
      <c r="C696" s="11" t="s">
        <v>842</v>
      </c>
      <c r="D696" s="10" t="s">
        <v>843</v>
      </c>
      <c r="E696" s="11" t="s">
        <v>170</v>
      </c>
      <c r="F696" s="12">
        <v>0</v>
      </c>
      <c r="G696" s="13">
        <v>0.54058712121212127</v>
      </c>
      <c r="H696" s="13">
        <v>0.62231060606060606</v>
      </c>
      <c r="I696" s="12">
        <v>1.1628977272727274</v>
      </c>
      <c r="J696" s="13">
        <v>0.33604166666666668</v>
      </c>
      <c r="K696" s="13">
        <v>1.498939393939394</v>
      </c>
      <c r="L696" s="11">
        <v>60</v>
      </c>
      <c r="M696" s="14">
        <f>L696/K696</f>
        <v>40.028302840392193</v>
      </c>
      <c r="N696" s="11" t="str">
        <f t="shared" si="10"/>
        <v>URBAN</v>
      </c>
      <c r="O696" s="11" t="str">
        <f>IF(OR(LEFT(B696,3)="BER",LEFT(B696,3)="DOR",LEFT(B696,3)="ELL",LEFT(B696,3)="GER",LEFT(B696,3)="MAC",LEFT(B696,3)="UND"),"Y","")</f>
        <v/>
      </c>
      <c r="Q696" s="9">
        <v>2022</v>
      </c>
    </row>
    <row r="697" spans="1:17" x14ac:dyDescent="0.25">
      <c r="A697" s="10" t="s">
        <v>33</v>
      </c>
      <c r="B697" s="10" t="s">
        <v>131</v>
      </c>
      <c r="C697" s="11" t="s">
        <v>844</v>
      </c>
      <c r="D697" s="10" t="s">
        <v>845</v>
      </c>
      <c r="E697" s="11" t="s">
        <v>21</v>
      </c>
      <c r="F697" s="12">
        <v>2.4836931818181816</v>
      </c>
      <c r="G697" s="16">
        <v>0.23181818181818181</v>
      </c>
      <c r="H697" s="12">
        <v>1.7441666666666669</v>
      </c>
      <c r="I697" s="12">
        <v>4.4596780303030297</v>
      </c>
      <c r="J697" s="13">
        <v>6.7462121212121209E-2</v>
      </c>
      <c r="K697" s="12">
        <v>4.5271401515151508</v>
      </c>
      <c r="L697" s="11">
        <v>375</v>
      </c>
      <c r="M697" s="14">
        <f>L697/K697</f>
        <v>82.833750988357266</v>
      </c>
      <c r="N697" s="11" t="str">
        <f t="shared" si="10"/>
        <v>URBAN</v>
      </c>
      <c r="O697" s="11" t="str">
        <f>IF(OR(LEFT(B697,3)="BER",LEFT(B697,3)="DOR",LEFT(B697,3)="ELL",LEFT(B697,3)="GER",LEFT(B697,3)="MAC",LEFT(B697,3)="UND"),"Y","")</f>
        <v>Y</v>
      </c>
      <c r="P697" s="15">
        <v>2018</v>
      </c>
      <c r="Q697" s="9">
        <v>2022</v>
      </c>
    </row>
    <row r="698" spans="1:17" x14ac:dyDescent="0.25">
      <c r="A698" s="10" t="s">
        <v>33</v>
      </c>
      <c r="B698" s="10" t="s">
        <v>131</v>
      </c>
      <c r="C698" s="11" t="s">
        <v>846</v>
      </c>
      <c r="D698" s="10" t="s">
        <v>845</v>
      </c>
      <c r="E698" s="11" t="s">
        <v>21</v>
      </c>
      <c r="F698" s="12">
        <v>0</v>
      </c>
      <c r="G698" s="16">
        <v>0</v>
      </c>
      <c r="H698" s="12">
        <v>0.51240530303030307</v>
      </c>
      <c r="I698" s="12">
        <v>0.51240530303030307</v>
      </c>
      <c r="J698" s="13">
        <v>7.7632575757575747E-2</v>
      </c>
      <c r="K698" s="12">
        <v>0.59003787878787883</v>
      </c>
      <c r="L698" s="11">
        <v>8</v>
      </c>
      <c r="M698" s="14">
        <f>L698/K698</f>
        <v>13.558451563202157</v>
      </c>
      <c r="N698" s="11" t="str">
        <f t="shared" si="10"/>
        <v>RURAL</v>
      </c>
      <c r="O698" s="11" t="str">
        <f>IF(OR(LEFT(B698,3)="BER",LEFT(B698,3)="DOR",LEFT(B698,3)="ELL",LEFT(B698,3)="GER",LEFT(B698,3)="MAC",LEFT(B698,3)="UND"),"Y","")</f>
        <v>Y</v>
      </c>
      <c r="P698" s="15">
        <v>2018</v>
      </c>
      <c r="Q698" s="9">
        <v>2022</v>
      </c>
    </row>
    <row r="699" spans="1:17" x14ac:dyDescent="0.25">
      <c r="A699" s="10" t="s">
        <v>33</v>
      </c>
      <c r="B699" s="10" t="s">
        <v>131</v>
      </c>
      <c r="C699" s="11" t="s">
        <v>847</v>
      </c>
      <c r="D699" s="10" t="s">
        <v>845</v>
      </c>
      <c r="E699" s="11" t="s">
        <v>21</v>
      </c>
      <c r="F699" s="12">
        <v>2.1092613636363637</v>
      </c>
      <c r="G699" s="16">
        <v>0</v>
      </c>
      <c r="H699" s="12">
        <v>2.2792045454545455</v>
      </c>
      <c r="I699" s="12">
        <v>4.3884659090909093</v>
      </c>
      <c r="J699" s="13">
        <v>1.7640340909090906</v>
      </c>
      <c r="K699" s="12">
        <v>6.1524999999999999</v>
      </c>
      <c r="L699" s="11">
        <v>934</v>
      </c>
      <c r="M699" s="14">
        <f>L699/K699</f>
        <v>151.80820804550996</v>
      </c>
      <c r="N699" s="11" t="str">
        <f t="shared" si="10"/>
        <v>URBAN</v>
      </c>
      <c r="O699" s="11" t="str">
        <f>IF(OR(LEFT(B699,3)="BER",LEFT(B699,3)="DOR",LEFT(B699,3)="ELL",LEFT(B699,3)="GER",LEFT(B699,3)="MAC",LEFT(B699,3)="UND"),"Y","")</f>
        <v>Y</v>
      </c>
      <c r="P699" s="15">
        <v>2018</v>
      </c>
      <c r="Q699" s="9">
        <v>2022</v>
      </c>
    </row>
    <row r="700" spans="1:17" x14ac:dyDescent="0.25">
      <c r="A700" s="10" t="s">
        <v>33</v>
      </c>
      <c r="B700" s="10" t="s">
        <v>131</v>
      </c>
      <c r="C700" s="11" t="s">
        <v>848</v>
      </c>
      <c r="D700" s="10" t="s">
        <v>845</v>
      </c>
      <c r="E700" s="11" t="s">
        <v>21</v>
      </c>
      <c r="F700" s="12">
        <v>3.2978409090909087</v>
      </c>
      <c r="G700" s="16">
        <v>0.28333333333333333</v>
      </c>
      <c r="H700" s="12">
        <v>2.4785795454545454</v>
      </c>
      <c r="I700" s="12">
        <v>6.0597537878787877</v>
      </c>
      <c r="J700" s="13">
        <v>0.70962121212121221</v>
      </c>
      <c r="K700" s="12">
        <v>6.7693750000000001</v>
      </c>
      <c r="L700" s="11">
        <v>668</v>
      </c>
      <c r="M700" s="14">
        <f>L700/K700</f>
        <v>98.679715631058997</v>
      </c>
      <c r="N700" s="11" t="str">
        <f t="shared" si="10"/>
        <v>URBAN</v>
      </c>
      <c r="O700" s="11" t="str">
        <f>IF(OR(LEFT(B700,3)="BER",LEFT(B700,3)="DOR",LEFT(B700,3)="ELL",LEFT(B700,3)="GER",LEFT(B700,3)="MAC",LEFT(B700,3)="UND"),"Y","")</f>
        <v>Y</v>
      </c>
      <c r="P700" s="15">
        <v>2018</v>
      </c>
      <c r="Q700" s="9">
        <v>2022</v>
      </c>
    </row>
    <row r="701" spans="1:17" x14ac:dyDescent="0.25">
      <c r="A701" s="10" t="s">
        <v>33</v>
      </c>
      <c r="B701" s="10" t="s">
        <v>131</v>
      </c>
      <c r="C701" s="11" t="s">
        <v>849</v>
      </c>
      <c r="D701" s="10" t="s">
        <v>845</v>
      </c>
      <c r="E701" s="11" t="s">
        <v>21</v>
      </c>
      <c r="F701" s="12">
        <v>0.84651515151515155</v>
      </c>
      <c r="G701" s="16">
        <v>0</v>
      </c>
      <c r="H701" s="12">
        <v>2.0235416666666666</v>
      </c>
      <c r="I701" s="12">
        <v>2.8700568181818182</v>
      </c>
      <c r="J701" s="13">
        <v>1.3265719696969696</v>
      </c>
      <c r="K701" s="12">
        <v>4.1966287878787876</v>
      </c>
      <c r="L701" s="11">
        <v>304</v>
      </c>
      <c r="M701" s="14">
        <f>L701/K701</f>
        <v>72.439097038568121</v>
      </c>
      <c r="N701" s="11" t="str">
        <f t="shared" si="10"/>
        <v>URBAN</v>
      </c>
      <c r="O701" s="11" t="str">
        <f>IF(OR(LEFT(B701,3)="BER",LEFT(B701,3)="DOR",LEFT(B701,3)="ELL",LEFT(B701,3)="GER",LEFT(B701,3)="MAC",LEFT(B701,3)="UND"),"Y","")</f>
        <v>Y</v>
      </c>
      <c r="P701" s="15">
        <v>2018</v>
      </c>
      <c r="Q701" s="9">
        <v>2022</v>
      </c>
    </row>
    <row r="702" spans="1:17" x14ac:dyDescent="0.25">
      <c r="A702" s="10" t="s">
        <v>33</v>
      </c>
      <c r="B702" s="10" t="s">
        <v>131</v>
      </c>
      <c r="C702" s="11" t="s">
        <v>850</v>
      </c>
      <c r="D702" s="10" t="s">
        <v>845</v>
      </c>
      <c r="E702" s="11" t="s">
        <v>21</v>
      </c>
      <c r="F702" s="12">
        <v>3.3228977272727276</v>
      </c>
      <c r="G702" s="16">
        <v>0.73731060606060606</v>
      </c>
      <c r="H702" s="12">
        <v>2.2183143939393939</v>
      </c>
      <c r="I702" s="12">
        <v>6.278522727272728</v>
      </c>
      <c r="J702" s="13">
        <v>0.31215909090909094</v>
      </c>
      <c r="K702" s="12">
        <v>6.5906818181818192</v>
      </c>
      <c r="L702" s="11">
        <v>636</v>
      </c>
      <c r="M702" s="14">
        <f>L702/K702</f>
        <v>96.499879306182962</v>
      </c>
      <c r="N702" s="11" t="str">
        <f t="shared" si="10"/>
        <v>URBAN</v>
      </c>
      <c r="O702" s="11" t="str">
        <f>IF(OR(LEFT(B702,3)="BER",LEFT(B702,3)="DOR",LEFT(B702,3)="ELL",LEFT(B702,3)="GER",LEFT(B702,3)="MAC",LEFT(B702,3)="UND"),"Y","")</f>
        <v>Y</v>
      </c>
      <c r="P702" s="15">
        <v>2018</v>
      </c>
      <c r="Q702" s="9">
        <v>2022</v>
      </c>
    </row>
    <row r="703" spans="1:17" x14ac:dyDescent="0.25">
      <c r="A703" s="10" t="s">
        <v>33</v>
      </c>
      <c r="B703" s="10" t="s">
        <v>131</v>
      </c>
      <c r="C703" s="11" t="s">
        <v>851</v>
      </c>
      <c r="D703" s="10" t="s">
        <v>845</v>
      </c>
      <c r="E703" s="11" t="s">
        <v>21</v>
      </c>
      <c r="F703" s="12">
        <v>0.80089015151515153</v>
      </c>
      <c r="G703" s="16">
        <v>0.19549242424242425</v>
      </c>
      <c r="H703" s="12">
        <v>1.0869886363636363</v>
      </c>
      <c r="I703" s="12">
        <v>2.0833712121212122</v>
      </c>
      <c r="J703" s="13">
        <v>0.33950757575757573</v>
      </c>
      <c r="K703" s="12">
        <v>2.4228787878787879</v>
      </c>
      <c r="L703" s="11">
        <v>130</v>
      </c>
      <c r="M703" s="14">
        <f>L703/K703</f>
        <v>53.655181039334629</v>
      </c>
      <c r="N703" s="11" t="str">
        <f t="shared" si="10"/>
        <v>URBAN</v>
      </c>
      <c r="O703" s="11" t="str">
        <f>IF(OR(LEFT(B703,3)="BER",LEFT(B703,3)="DOR",LEFT(B703,3)="ELL",LEFT(B703,3)="GER",LEFT(B703,3)="MAC",LEFT(B703,3)="UND"),"Y","")</f>
        <v>Y</v>
      </c>
      <c r="P703" s="15">
        <v>2018</v>
      </c>
      <c r="Q703" s="9">
        <v>2022</v>
      </c>
    </row>
    <row r="704" spans="1:17" x14ac:dyDescent="0.25">
      <c r="A704" s="10" t="s">
        <v>33</v>
      </c>
      <c r="B704" s="10" t="s">
        <v>34</v>
      </c>
      <c r="C704" s="11" t="s">
        <v>852</v>
      </c>
      <c r="D704" s="10" t="s">
        <v>853</v>
      </c>
      <c r="E704" s="11" t="s">
        <v>21</v>
      </c>
      <c r="F704" s="12">
        <v>1.4361174242424244</v>
      </c>
      <c r="G704" s="16">
        <v>7.6401515151515151E-2</v>
      </c>
      <c r="H704" s="12">
        <v>1.3183522727272727</v>
      </c>
      <c r="I704" s="12">
        <v>2.8308712121212123</v>
      </c>
      <c r="J704" s="13">
        <v>0.59785984848484841</v>
      </c>
      <c r="K704" s="12">
        <v>3.4287310606060606</v>
      </c>
      <c r="L704" s="11">
        <v>677</v>
      </c>
      <c r="M704" s="14">
        <f>L704/K704</f>
        <v>197.4491402310025</v>
      </c>
      <c r="N704" s="11" t="str">
        <f t="shared" si="10"/>
        <v>URBAN</v>
      </c>
      <c r="O704" s="11" t="str">
        <f>IF(OR(LEFT(B704,3)="BER",LEFT(B704,3)="DOR",LEFT(B704,3)="ELL",LEFT(B704,3)="GER",LEFT(B704,3)="MAC",LEFT(B704,3)="UND"),"Y","")</f>
        <v>Y</v>
      </c>
      <c r="P704" s="15">
        <v>2018</v>
      </c>
      <c r="Q704" s="9">
        <v>2022</v>
      </c>
    </row>
    <row r="705" spans="1:17" x14ac:dyDescent="0.25">
      <c r="A705" s="10" t="s">
        <v>33</v>
      </c>
      <c r="B705" s="10" t="s">
        <v>34</v>
      </c>
      <c r="C705" s="11" t="s">
        <v>854</v>
      </c>
      <c r="D705" s="10" t="s">
        <v>853</v>
      </c>
      <c r="E705" s="11" t="s">
        <v>21</v>
      </c>
      <c r="F705" s="12">
        <v>0</v>
      </c>
      <c r="G705" s="16">
        <v>0</v>
      </c>
      <c r="H705" s="12">
        <v>9.164772727272727E-2</v>
      </c>
      <c r="I705" s="12">
        <v>9.164772727272727E-2</v>
      </c>
      <c r="J705" s="13">
        <v>0.85441287878787886</v>
      </c>
      <c r="K705" s="12">
        <v>0.94606060606060616</v>
      </c>
      <c r="L705" s="11">
        <v>0</v>
      </c>
      <c r="M705" s="14">
        <f>L705/K705</f>
        <v>0</v>
      </c>
      <c r="N705" s="11" t="str">
        <f t="shared" si="10"/>
        <v>RURAL</v>
      </c>
      <c r="O705" s="11" t="str">
        <f>IF(OR(LEFT(B705,3)="BER",LEFT(B705,3)="DOR",LEFT(B705,3)="ELL",LEFT(B705,3)="GER",LEFT(B705,3)="MAC",LEFT(B705,3)="UND"),"Y","")</f>
        <v>Y</v>
      </c>
      <c r="P705" s="15">
        <v>2018</v>
      </c>
      <c r="Q705" s="9">
        <v>2022</v>
      </c>
    </row>
    <row r="706" spans="1:17" x14ac:dyDescent="0.25">
      <c r="A706" s="10" t="s">
        <v>33</v>
      </c>
      <c r="B706" s="10" t="s">
        <v>34</v>
      </c>
      <c r="C706" s="11" t="s">
        <v>855</v>
      </c>
      <c r="D706" s="10" t="s">
        <v>853</v>
      </c>
      <c r="E706" s="11" t="s">
        <v>21</v>
      </c>
      <c r="F706" s="12">
        <v>0.11596590909090908</v>
      </c>
      <c r="G706" s="16">
        <v>0</v>
      </c>
      <c r="H706" s="12">
        <v>0.71051136363636369</v>
      </c>
      <c r="I706" s="12">
        <v>0.82647727272727278</v>
      </c>
      <c r="J706" s="13">
        <v>0.96200757575757567</v>
      </c>
      <c r="K706" s="12">
        <v>1.7884848484848486</v>
      </c>
      <c r="L706" s="11">
        <v>300</v>
      </c>
      <c r="M706" s="14">
        <f>L706/K706</f>
        <v>167.73974923754659</v>
      </c>
      <c r="N706" s="11" t="str">
        <f t="shared" si="10"/>
        <v>URBAN</v>
      </c>
      <c r="O706" s="11" t="str">
        <f>IF(OR(LEFT(B706,3)="BER",LEFT(B706,3)="DOR",LEFT(B706,3)="ELL",LEFT(B706,3)="GER",LEFT(B706,3)="MAC",LEFT(B706,3)="UND"),"Y","")</f>
        <v>Y</v>
      </c>
      <c r="P706" s="15">
        <v>2018</v>
      </c>
      <c r="Q706" s="9">
        <v>2022</v>
      </c>
    </row>
    <row r="707" spans="1:17" x14ac:dyDescent="0.25">
      <c r="A707" s="10" t="s">
        <v>33</v>
      </c>
      <c r="B707" s="10" t="s">
        <v>34</v>
      </c>
      <c r="C707" s="11" t="s">
        <v>856</v>
      </c>
      <c r="D707" s="10" t="s">
        <v>853</v>
      </c>
      <c r="E707" s="11" t="s">
        <v>21</v>
      </c>
      <c r="F707" s="12">
        <v>1.6857954545454545</v>
      </c>
      <c r="G707" s="16">
        <v>0.10232954545454545</v>
      </c>
      <c r="H707" s="12">
        <v>1.8203219696969695</v>
      </c>
      <c r="I707" s="12">
        <v>3.6084469696969692</v>
      </c>
      <c r="J707" s="13">
        <v>1.0408333333333333</v>
      </c>
      <c r="K707" s="12">
        <v>4.6492803030303023</v>
      </c>
      <c r="L707" s="11">
        <v>587</v>
      </c>
      <c r="M707" s="14">
        <f>L707/K707</f>
        <v>126.2561002436024</v>
      </c>
      <c r="N707" s="11" t="str">
        <f t="shared" ref="N707:N770" si="11">IF(M707&gt;35,"URBAN","RURAL")</f>
        <v>URBAN</v>
      </c>
      <c r="O707" s="11" t="str">
        <f>IF(OR(LEFT(B707,3)="BER",LEFT(B707,3)="DOR",LEFT(B707,3)="ELL",LEFT(B707,3)="GER",LEFT(B707,3)="MAC",LEFT(B707,3)="UND"),"Y","")</f>
        <v>Y</v>
      </c>
      <c r="P707" s="15">
        <v>2018</v>
      </c>
      <c r="Q707" s="9">
        <v>2022</v>
      </c>
    </row>
    <row r="708" spans="1:17" x14ac:dyDescent="0.25">
      <c r="A708" s="10" t="s">
        <v>33</v>
      </c>
      <c r="B708" s="10" t="s">
        <v>34</v>
      </c>
      <c r="C708" s="11" t="s">
        <v>857</v>
      </c>
      <c r="D708" s="10" t="s">
        <v>853</v>
      </c>
      <c r="E708" s="11" t="s">
        <v>21</v>
      </c>
      <c r="F708" s="12">
        <v>1.2462121212121211E-2</v>
      </c>
      <c r="G708" s="16">
        <v>0</v>
      </c>
      <c r="H708" s="12">
        <v>6.2878787878787881E-2</v>
      </c>
      <c r="I708" s="12">
        <v>7.5340909090909097E-2</v>
      </c>
      <c r="J708" s="13">
        <v>0.50488636363636363</v>
      </c>
      <c r="K708" s="12">
        <v>0.5802272727272727</v>
      </c>
      <c r="L708" s="11">
        <v>63</v>
      </c>
      <c r="M708" s="14">
        <f>L708/K708</f>
        <v>108.57814336075207</v>
      </c>
      <c r="N708" s="11" t="str">
        <f t="shared" si="11"/>
        <v>URBAN</v>
      </c>
      <c r="O708" s="11" t="str">
        <f>IF(OR(LEFT(B708,3)="BER",LEFT(B708,3)="DOR",LEFT(B708,3)="ELL",LEFT(B708,3)="GER",LEFT(B708,3)="MAC",LEFT(B708,3)="UND"),"Y","")</f>
        <v>Y</v>
      </c>
      <c r="P708" s="15">
        <v>2018</v>
      </c>
      <c r="Q708" s="9">
        <v>2022</v>
      </c>
    </row>
    <row r="709" spans="1:17" x14ac:dyDescent="0.25">
      <c r="A709" s="10" t="s">
        <v>33</v>
      </c>
      <c r="B709" s="10" t="s">
        <v>34</v>
      </c>
      <c r="C709" s="11" t="s">
        <v>858</v>
      </c>
      <c r="D709" s="10" t="s">
        <v>853</v>
      </c>
      <c r="E709" s="11" t="s">
        <v>21</v>
      </c>
      <c r="F709" s="12">
        <v>0.6599431818181819</v>
      </c>
      <c r="G709" s="16">
        <v>0</v>
      </c>
      <c r="H709" s="12">
        <v>1.1500378787878787</v>
      </c>
      <c r="I709" s="12">
        <v>1.8099810606060607</v>
      </c>
      <c r="J709" s="13">
        <v>0.92753787878787874</v>
      </c>
      <c r="K709" s="12">
        <v>2.7375189393939392</v>
      </c>
      <c r="L709" s="11">
        <v>532</v>
      </c>
      <c r="M709" s="14">
        <f>L709/K709</f>
        <v>194.3365550259096</v>
      </c>
      <c r="N709" s="11" t="str">
        <f t="shared" si="11"/>
        <v>URBAN</v>
      </c>
      <c r="O709" s="11" t="str">
        <f>IF(OR(LEFT(B709,3)="BER",LEFT(B709,3)="DOR",LEFT(B709,3)="ELL",LEFT(B709,3)="GER",LEFT(B709,3)="MAC",LEFT(B709,3)="UND"),"Y","")</f>
        <v>Y</v>
      </c>
      <c r="P709" s="15">
        <v>2018</v>
      </c>
      <c r="Q709" s="9">
        <v>2022</v>
      </c>
    </row>
    <row r="710" spans="1:17" x14ac:dyDescent="0.25">
      <c r="A710" s="10" t="s">
        <v>33</v>
      </c>
      <c r="B710" s="10" t="s">
        <v>34</v>
      </c>
      <c r="C710" s="11" t="s">
        <v>859</v>
      </c>
      <c r="D710" s="10" t="s">
        <v>853</v>
      </c>
      <c r="E710" s="11" t="s">
        <v>21</v>
      </c>
      <c r="F710" s="12">
        <v>0.16589015151515152</v>
      </c>
      <c r="G710" s="16">
        <v>0.15348484848484847</v>
      </c>
      <c r="H710" s="12">
        <v>0.84727272727272729</v>
      </c>
      <c r="I710" s="12">
        <v>1.1666477272727274</v>
      </c>
      <c r="J710" s="13">
        <v>1.9550568181818184</v>
      </c>
      <c r="K710" s="12">
        <v>3.1217045454545458</v>
      </c>
      <c r="L710" s="11">
        <v>157</v>
      </c>
      <c r="M710" s="14">
        <f>L710/K710</f>
        <v>50.293036292817874</v>
      </c>
      <c r="N710" s="11" t="str">
        <f t="shared" si="11"/>
        <v>URBAN</v>
      </c>
      <c r="O710" s="11" t="str">
        <f>IF(OR(LEFT(B710,3)="BER",LEFT(B710,3)="DOR",LEFT(B710,3)="ELL",LEFT(B710,3)="GER",LEFT(B710,3)="MAC",LEFT(B710,3)="UND"),"Y","")</f>
        <v>Y</v>
      </c>
      <c r="P710" s="15">
        <v>2018</v>
      </c>
      <c r="Q710" s="9">
        <v>2022</v>
      </c>
    </row>
    <row r="711" spans="1:17" x14ac:dyDescent="0.25">
      <c r="A711" s="10" t="s">
        <v>33</v>
      </c>
      <c r="B711" s="10" t="s">
        <v>34</v>
      </c>
      <c r="C711" s="11" t="s">
        <v>860</v>
      </c>
      <c r="D711" s="10" t="s">
        <v>853</v>
      </c>
      <c r="E711" s="11" t="s">
        <v>21</v>
      </c>
      <c r="F711" s="12">
        <v>1.3769886363636363</v>
      </c>
      <c r="G711" s="16">
        <v>5.7897727272727267E-2</v>
      </c>
      <c r="H711" s="12">
        <v>2.3953219696969694</v>
      </c>
      <c r="I711" s="12">
        <v>3.8302083333333332</v>
      </c>
      <c r="J711" s="13">
        <v>0.35327651515151515</v>
      </c>
      <c r="K711" s="12">
        <v>4.1834848484848486</v>
      </c>
      <c r="L711" s="11">
        <v>743</v>
      </c>
      <c r="M711" s="14">
        <f>L711/K711</f>
        <v>177.60312918764259</v>
      </c>
      <c r="N711" s="11" t="str">
        <f t="shared" si="11"/>
        <v>URBAN</v>
      </c>
      <c r="O711" s="11" t="str">
        <f>IF(OR(LEFT(B711,3)="BER",LEFT(B711,3)="DOR",LEFT(B711,3)="ELL",LEFT(B711,3)="GER",LEFT(B711,3)="MAC",LEFT(B711,3)="UND"),"Y","")</f>
        <v>Y</v>
      </c>
      <c r="P711" s="15">
        <v>2018</v>
      </c>
      <c r="Q711" s="9">
        <v>2022</v>
      </c>
    </row>
    <row r="712" spans="1:17" x14ac:dyDescent="0.25">
      <c r="A712" s="10" t="s">
        <v>33</v>
      </c>
      <c r="B712" s="10" t="s">
        <v>34</v>
      </c>
      <c r="C712" s="11" t="s">
        <v>861</v>
      </c>
      <c r="D712" s="10" t="s">
        <v>853</v>
      </c>
      <c r="E712" s="11" t="s">
        <v>21</v>
      </c>
      <c r="F712" s="12">
        <v>6.7159090909090918E-2</v>
      </c>
      <c r="G712" s="16">
        <v>0</v>
      </c>
      <c r="H712" s="12">
        <v>1.740189393939394</v>
      </c>
      <c r="I712" s="12">
        <v>1.8073484848484851</v>
      </c>
      <c r="J712" s="13">
        <v>1.6643181818181818</v>
      </c>
      <c r="K712" s="12">
        <v>3.4716666666666667</v>
      </c>
      <c r="L712" s="11">
        <v>288</v>
      </c>
      <c r="M712" s="14">
        <f>L712/K712</f>
        <v>82.957273163706191</v>
      </c>
      <c r="N712" s="11" t="str">
        <f t="shared" si="11"/>
        <v>URBAN</v>
      </c>
      <c r="O712" s="11" t="str">
        <f>IF(OR(LEFT(B712,3)="BER",LEFT(B712,3)="DOR",LEFT(B712,3)="ELL",LEFT(B712,3)="GER",LEFT(B712,3)="MAC",LEFT(B712,3)="UND"),"Y","")</f>
        <v>Y</v>
      </c>
      <c r="P712" s="15">
        <v>2018</v>
      </c>
      <c r="Q712" s="9">
        <v>2022</v>
      </c>
    </row>
    <row r="713" spans="1:17" x14ac:dyDescent="0.25">
      <c r="A713" s="10" t="s">
        <v>33</v>
      </c>
      <c r="B713" s="10" t="s">
        <v>34</v>
      </c>
      <c r="C713" s="11" t="s">
        <v>862</v>
      </c>
      <c r="D713" s="10" t="s">
        <v>853</v>
      </c>
      <c r="E713" s="11" t="s">
        <v>21</v>
      </c>
      <c r="F713" s="12">
        <v>0.50801136363636368</v>
      </c>
      <c r="G713" s="16">
        <v>0</v>
      </c>
      <c r="H713" s="12">
        <v>2.0197916666666669</v>
      </c>
      <c r="I713" s="12">
        <v>2.5278030303030303</v>
      </c>
      <c r="J713" s="13">
        <v>3.3531060606060601</v>
      </c>
      <c r="K713" s="12">
        <v>5.8809090909090909</v>
      </c>
      <c r="L713" s="11">
        <v>265</v>
      </c>
      <c r="M713" s="14">
        <f>L713/K713</f>
        <v>45.06106044210852</v>
      </c>
      <c r="N713" s="11" t="str">
        <f t="shared" si="11"/>
        <v>URBAN</v>
      </c>
      <c r="O713" s="11" t="str">
        <f>IF(OR(LEFT(B713,3)="BER",LEFT(B713,3)="DOR",LEFT(B713,3)="ELL",LEFT(B713,3)="GER",LEFT(B713,3)="MAC",LEFT(B713,3)="UND"),"Y","")</f>
        <v>Y</v>
      </c>
      <c r="P713" s="15">
        <v>2018</v>
      </c>
      <c r="Q713" s="9">
        <v>2022</v>
      </c>
    </row>
    <row r="714" spans="1:17" x14ac:dyDescent="0.25">
      <c r="A714" s="10" t="s">
        <v>33</v>
      </c>
      <c r="B714" s="10" t="s">
        <v>34</v>
      </c>
      <c r="C714" s="11" t="s">
        <v>863</v>
      </c>
      <c r="D714" s="10" t="s">
        <v>853</v>
      </c>
      <c r="E714" s="11" t="s">
        <v>21</v>
      </c>
      <c r="F714" s="12">
        <v>1.2830492424242423</v>
      </c>
      <c r="G714" s="16">
        <v>0.19772727272727272</v>
      </c>
      <c r="H714" s="12">
        <v>1.4765530303030303</v>
      </c>
      <c r="I714" s="12">
        <v>2.9573295454545456</v>
      </c>
      <c r="J714" s="13">
        <v>0.50460227272727276</v>
      </c>
      <c r="K714" s="12">
        <v>3.4619318181818182</v>
      </c>
      <c r="L714" s="11">
        <v>788</v>
      </c>
      <c r="M714" s="14">
        <f>L714/K714</f>
        <v>227.61857869686526</v>
      </c>
      <c r="N714" s="11" t="str">
        <f t="shared" si="11"/>
        <v>URBAN</v>
      </c>
      <c r="O714" s="11" t="str">
        <f>IF(OR(LEFT(B714,3)="BER",LEFT(B714,3)="DOR",LEFT(B714,3)="ELL",LEFT(B714,3)="GER",LEFT(B714,3)="MAC",LEFT(B714,3)="UND"),"Y","")</f>
        <v>Y</v>
      </c>
      <c r="P714" s="15">
        <v>2018</v>
      </c>
      <c r="Q714" s="9">
        <v>2022</v>
      </c>
    </row>
    <row r="715" spans="1:17" x14ac:dyDescent="0.25">
      <c r="A715" s="10" t="s">
        <v>33</v>
      </c>
      <c r="B715" s="10" t="s">
        <v>34</v>
      </c>
      <c r="C715" s="11" t="s">
        <v>864</v>
      </c>
      <c r="D715" s="10" t="s">
        <v>853</v>
      </c>
      <c r="E715" s="11" t="s">
        <v>21</v>
      </c>
      <c r="F715" s="12">
        <v>0.22212121212121211</v>
      </c>
      <c r="G715" s="16">
        <v>0</v>
      </c>
      <c r="H715" s="12">
        <v>0.8491098484848485</v>
      </c>
      <c r="I715" s="12">
        <v>1.0712310606060607</v>
      </c>
      <c r="J715" s="13">
        <v>0.89929924242424242</v>
      </c>
      <c r="K715" s="12">
        <v>1.9705303030303032</v>
      </c>
      <c r="L715" s="11">
        <v>1044</v>
      </c>
      <c r="M715" s="14">
        <f>L715/K715</f>
        <v>529.80662027603705</v>
      </c>
      <c r="N715" s="11" t="str">
        <f t="shared" si="11"/>
        <v>URBAN</v>
      </c>
      <c r="O715" s="11" t="str">
        <f>IF(OR(LEFT(B715,3)="BER",LEFT(B715,3)="DOR",LEFT(B715,3)="ELL",LEFT(B715,3)="GER",LEFT(B715,3)="MAC",LEFT(B715,3)="UND"),"Y","")</f>
        <v>Y</v>
      </c>
      <c r="P715" s="15">
        <v>2018</v>
      </c>
      <c r="Q715" s="9">
        <v>2022</v>
      </c>
    </row>
    <row r="716" spans="1:17" x14ac:dyDescent="0.25">
      <c r="A716" s="10" t="s">
        <v>33</v>
      </c>
      <c r="B716" s="10" t="s">
        <v>141</v>
      </c>
      <c r="C716" s="11" t="s">
        <v>865</v>
      </c>
      <c r="D716" s="10" t="s">
        <v>866</v>
      </c>
      <c r="E716" s="11" t="s">
        <v>170</v>
      </c>
      <c r="F716" s="12">
        <v>6.5410606060606069</v>
      </c>
      <c r="G716" s="13">
        <v>0.48634469696969701</v>
      </c>
      <c r="H716" s="13">
        <v>4.0588446969696967</v>
      </c>
      <c r="I716" s="12">
        <v>11.086250000000001</v>
      </c>
      <c r="J716" s="13">
        <v>8.4774621212121204</v>
      </c>
      <c r="K716" s="13">
        <v>19.56371212121212</v>
      </c>
      <c r="L716" s="11">
        <v>1541</v>
      </c>
      <c r="M716" s="14">
        <f>L716/K716</f>
        <v>78.768282340914112</v>
      </c>
      <c r="N716" s="11" t="str">
        <f t="shared" si="11"/>
        <v>URBAN</v>
      </c>
      <c r="O716" s="11" t="str">
        <f>IF(OR(LEFT(B716,3)="BER",LEFT(B716,3)="DOR",LEFT(B716,3)="ELL",LEFT(B716,3)="GER",LEFT(B716,3)="MAC",LEFT(B716,3)="UND"),"Y","")</f>
        <v>Y</v>
      </c>
      <c r="P716" s="15">
        <v>2020</v>
      </c>
    </row>
    <row r="717" spans="1:17" x14ac:dyDescent="0.25">
      <c r="A717" s="10" t="s">
        <v>33</v>
      </c>
      <c r="B717" s="10" t="s">
        <v>141</v>
      </c>
      <c r="C717" s="11" t="s">
        <v>867</v>
      </c>
      <c r="D717" s="10" t="s">
        <v>866</v>
      </c>
      <c r="E717" s="11" t="s">
        <v>170</v>
      </c>
      <c r="F717" s="12">
        <v>3.0042613636363638</v>
      </c>
      <c r="G717" s="16">
        <v>1.4583333333333334E-2</v>
      </c>
      <c r="H717" s="12">
        <v>4.635416666666667</v>
      </c>
      <c r="I717" s="12">
        <v>7.6542613636363637</v>
      </c>
      <c r="J717" s="13">
        <v>4.0219128787878784</v>
      </c>
      <c r="K717" s="12">
        <v>11.676174242424242</v>
      </c>
      <c r="L717" s="11">
        <v>396</v>
      </c>
      <c r="M717" s="14">
        <f>L717/K717</f>
        <v>33.915218442113733</v>
      </c>
      <c r="N717" s="11" t="str">
        <f t="shared" si="11"/>
        <v>RURAL</v>
      </c>
      <c r="O717" s="11" t="str">
        <f>IF(OR(LEFT(B717,3)="BER",LEFT(B717,3)="DOR",LEFT(B717,3)="ELL",LEFT(B717,3)="GER",LEFT(B717,3)="MAC",LEFT(B717,3)="UND"),"Y","")</f>
        <v>Y</v>
      </c>
      <c r="P717" s="15">
        <v>2016</v>
      </c>
      <c r="Q717" s="9">
        <v>2022</v>
      </c>
    </row>
    <row r="718" spans="1:17" x14ac:dyDescent="0.25">
      <c r="A718" s="10" t="s">
        <v>33</v>
      </c>
      <c r="B718" s="10" t="s">
        <v>141</v>
      </c>
      <c r="C718" s="11" t="s">
        <v>868</v>
      </c>
      <c r="D718" s="10" t="s">
        <v>866</v>
      </c>
      <c r="E718" s="11" t="s">
        <v>170</v>
      </c>
      <c r="F718" s="12">
        <v>1.2764015151515153</v>
      </c>
      <c r="G718" s="13">
        <v>0.16365530303030304</v>
      </c>
      <c r="H718" s="13">
        <v>2.7341666666666664</v>
      </c>
      <c r="I718" s="12">
        <v>4.1742234848484854</v>
      </c>
      <c r="J718" s="13">
        <v>3.006875</v>
      </c>
      <c r="K718" s="13">
        <v>7.1810984848484853</v>
      </c>
      <c r="L718" s="11">
        <v>373</v>
      </c>
      <c r="M718" s="14">
        <f>L718/K718</f>
        <v>51.941914010370233</v>
      </c>
      <c r="N718" s="11" t="str">
        <f t="shared" si="11"/>
        <v>URBAN</v>
      </c>
      <c r="O718" s="11" t="str">
        <f>IF(OR(LEFT(B718,3)="BER",LEFT(B718,3)="DOR",LEFT(B718,3)="ELL",LEFT(B718,3)="GER",LEFT(B718,3)="MAC",LEFT(B718,3)="UND"),"Y","")</f>
        <v>Y</v>
      </c>
      <c r="P718" s="15">
        <v>2020</v>
      </c>
      <c r="Q718" s="9">
        <v>2024</v>
      </c>
    </row>
    <row r="719" spans="1:17" x14ac:dyDescent="0.25">
      <c r="A719" s="10" t="s">
        <v>33</v>
      </c>
      <c r="B719" s="10" t="s">
        <v>141</v>
      </c>
      <c r="C719" s="11" t="s">
        <v>869</v>
      </c>
      <c r="D719" s="10" t="s">
        <v>866</v>
      </c>
      <c r="E719" s="11" t="s">
        <v>170</v>
      </c>
      <c r="F719" s="12">
        <v>2.1032196969696968</v>
      </c>
      <c r="G719" s="13">
        <v>0.14469696969696969</v>
      </c>
      <c r="H719" s="13">
        <v>2.9987689393939392</v>
      </c>
      <c r="I719" s="12">
        <v>5.2466856060606064</v>
      </c>
      <c r="J719" s="13">
        <v>1.4275</v>
      </c>
      <c r="K719" s="13">
        <v>6.6741856060606066</v>
      </c>
      <c r="L719" s="11">
        <v>647</v>
      </c>
      <c r="M719" s="14">
        <f>L719/K719</f>
        <v>96.9406663507351</v>
      </c>
      <c r="N719" s="11" t="str">
        <f t="shared" si="11"/>
        <v>URBAN</v>
      </c>
      <c r="O719" s="11" t="str">
        <f>IF(OR(LEFT(B719,3)="BER",LEFT(B719,3)="DOR",LEFT(B719,3)="ELL",LEFT(B719,3)="GER",LEFT(B719,3)="MAC",LEFT(B719,3)="UND"),"Y","")</f>
        <v>Y</v>
      </c>
      <c r="P719" s="15">
        <v>2020</v>
      </c>
      <c r="Q719" s="9">
        <v>2024</v>
      </c>
    </row>
    <row r="720" spans="1:17" x14ac:dyDescent="0.25">
      <c r="A720" s="10" t="s">
        <v>33</v>
      </c>
      <c r="B720" s="10" t="s">
        <v>141</v>
      </c>
      <c r="C720" s="11" t="s">
        <v>870</v>
      </c>
      <c r="D720" s="10" t="s">
        <v>866</v>
      </c>
      <c r="E720" s="11" t="s">
        <v>170</v>
      </c>
      <c r="F720" s="12">
        <v>2.8074242424242426</v>
      </c>
      <c r="G720" s="13">
        <v>7.8011363636363629E-2</v>
      </c>
      <c r="H720" s="13">
        <v>3.5061742424242421</v>
      </c>
      <c r="I720" s="12">
        <v>6.3916098484848476</v>
      </c>
      <c r="J720" s="13">
        <v>2.8633333333333337</v>
      </c>
      <c r="K720" s="13">
        <v>9.2549431818181809</v>
      </c>
      <c r="L720" s="11">
        <v>829</v>
      </c>
      <c r="M720" s="14">
        <f>L720/K720</f>
        <v>89.573753583772813</v>
      </c>
      <c r="N720" s="11" t="str">
        <f t="shared" si="11"/>
        <v>URBAN</v>
      </c>
      <c r="O720" s="11" t="str">
        <f>IF(OR(LEFT(B720,3)="BER",LEFT(B720,3)="DOR",LEFT(B720,3)="ELL",LEFT(B720,3)="GER",LEFT(B720,3)="MAC",LEFT(B720,3)="UND"),"Y","")</f>
        <v>Y</v>
      </c>
      <c r="P720" s="15">
        <v>2020</v>
      </c>
      <c r="Q720" s="9">
        <v>2024</v>
      </c>
    </row>
    <row r="721" spans="1:17" x14ac:dyDescent="0.25">
      <c r="A721" s="10" t="s">
        <v>33</v>
      </c>
      <c r="B721" s="10" t="s">
        <v>141</v>
      </c>
      <c r="C721" s="11" t="s">
        <v>871</v>
      </c>
      <c r="D721" s="10" t="s">
        <v>866</v>
      </c>
      <c r="E721" s="11" t="s">
        <v>170</v>
      </c>
      <c r="F721" s="12">
        <v>1.6081628787878788</v>
      </c>
      <c r="G721" s="13">
        <v>0.52350378787878793</v>
      </c>
      <c r="H721" s="13">
        <v>1.2346969696969696</v>
      </c>
      <c r="I721" s="12">
        <v>3.3663636363636367</v>
      </c>
      <c r="J721" s="13">
        <v>1.3617045454545453</v>
      </c>
      <c r="K721" s="13">
        <v>4.7280681818181822</v>
      </c>
      <c r="L721" s="11">
        <v>410</v>
      </c>
      <c r="M721" s="14">
        <f>L721/K721</f>
        <v>86.716177566274894</v>
      </c>
      <c r="N721" s="11" t="str">
        <f t="shared" si="11"/>
        <v>URBAN</v>
      </c>
      <c r="O721" s="11" t="str">
        <f>IF(OR(LEFT(B721,3)="BER",LEFT(B721,3)="DOR",LEFT(B721,3)="ELL",LEFT(B721,3)="GER",LEFT(B721,3)="MAC",LEFT(B721,3)="UND"),"Y","")</f>
        <v>Y</v>
      </c>
      <c r="P721" s="15">
        <v>2020</v>
      </c>
      <c r="Q721" s="9">
        <v>2024</v>
      </c>
    </row>
    <row r="722" spans="1:17" x14ac:dyDescent="0.25">
      <c r="A722" s="10" t="s">
        <v>33</v>
      </c>
      <c r="B722" s="10" t="s">
        <v>394</v>
      </c>
      <c r="C722" s="11" t="s">
        <v>872</v>
      </c>
      <c r="D722" s="10" t="s">
        <v>873</v>
      </c>
      <c r="E722" s="11" t="s">
        <v>170</v>
      </c>
      <c r="F722" s="12">
        <v>1.0189583333333334</v>
      </c>
      <c r="G722" s="13">
        <v>0.30479166666666668</v>
      </c>
      <c r="H722" s="13">
        <v>3.1615151515151512</v>
      </c>
      <c r="I722" s="12">
        <v>4.4852651515151516</v>
      </c>
      <c r="J722" s="13">
        <v>8.2842424242424251</v>
      </c>
      <c r="K722" s="13">
        <v>12.769507575757576</v>
      </c>
      <c r="L722" s="11">
        <v>846</v>
      </c>
      <c r="M722" s="14">
        <f>L722/K722</f>
        <v>66.25157587173517</v>
      </c>
      <c r="N722" s="11" t="str">
        <f t="shared" si="11"/>
        <v>URBAN</v>
      </c>
      <c r="O722" s="11" t="str">
        <f>IF(OR(LEFT(B722,3)="BER",LEFT(B722,3)="DOR",LEFT(B722,3)="ELL",LEFT(B722,3)="GER",LEFT(B722,3)="MAC",LEFT(B722,3)="UND"),"Y","")</f>
        <v/>
      </c>
      <c r="P722" s="15">
        <v>2020</v>
      </c>
      <c r="Q722" s="9">
        <v>2024</v>
      </c>
    </row>
    <row r="723" spans="1:17" x14ac:dyDescent="0.25">
      <c r="A723" s="10" t="s">
        <v>33</v>
      </c>
      <c r="B723" s="10" t="s">
        <v>394</v>
      </c>
      <c r="C723" s="11" t="s">
        <v>874</v>
      </c>
      <c r="D723" s="10" t="s">
        <v>873</v>
      </c>
      <c r="E723" s="11" t="s">
        <v>170</v>
      </c>
      <c r="F723" s="12">
        <v>0.70778409090909089</v>
      </c>
      <c r="G723" s="13">
        <v>0</v>
      </c>
      <c r="H723" s="13">
        <v>2.6085416666666665</v>
      </c>
      <c r="I723" s="12">
        <v>3.3163257575757576</v>
      </c>
      <c r="J723" s="13">
        <v>7.5220265151515147</v>
      </c>
      <c r="K723" s="13">
        <v>10.838352272727272</v>
      </c>
      <c r="L723" s="11">
        <v>877</v>
      </c>
      <c r="M723" s="14">
        <f>L723/K723</f>
        <v>80.916358679982181</v>
      </c>
      <c r="N723" s="11" t="str">
        <f t="shared" si="11"/>
        <v>URBAN</v>
      </c>
      <c r="O723" s="11" t="str">
        <f>IF(OR(LEFT(B723,3)="BER",LEFT(B723,3)="DOR",LEFT(B723,3)="ELL",LEFT(B723,3)="GER",LEFT(B723,3)="MAC",LEFT(B723,3)="UND"),"Y","")</f>
        <v/>
      </c>
      <c r="P723" s="15">
        <v>2020</v>
      </c>
      <c r="Q723" s="9">
        <v>2024</v>
      </c>
    </row>
    <row r="724" spans="1:17" x14ac:dyDescent="0.25">
      <c r="A724" s="10" t="s">
        <v>33</v>
      </c>
      <c r="B724" s="10" t="s">
        <v>394</v>
      </c>
      <c r="C724" s="11" t="s">
        <v>875</v>
      </c>
      <c r="D724" s="10" t="s">
        <v>873</v>
      </c>
      <c r="E724" s="11" t="s">
        <v>170</v>
      </c>
      <c r="F724" s="12">
        <v>4.5083522727272722</v>
      </c>
      <c r="G724" s="13">
        <v>0</v>
      </c>
      <c r="H724" s="13">
        <v>1.4864015151515151</v>
      </c>
      <c r="I724" s="12">
        <v>5.9947537878787873</v>
      </c>
      <c r="J724" s="13">
        <v>3.2207765151515151</v>
      </c>
      <c r="K724" s="13">
        <v>9.2155303030303024</v>
      </c>
      <c r="L724" s="11">
        <v>1055</v>
      </c>
      <c r="M724" s="14">
        <f>L724/K724</f>
        <v>114.4806609396194</v>
      </c>
      <c r="N724" s="11" t="str">
        <f t="shared" si="11"/>
        <v>URBAN</v>
      </c>
      <c r="O724" s="11" t="str">
        <f>IF(OR(LEFT(B724,3)="BER",LEFT(B724,3)="DOR",LEFT(B724,3)="ELL",LEFT(B724,3)="GER",LEFT(B724,3)="MAC",LEFT(B724,3)="UND"),"Y","")</f>
        <v/>
      </c>
      <c r="P724" s="15">
        <v>2020</v>
      </c>
      <c r="Q724" s="9">
        <v>2024</v>
      </c>
    </row>
    <row r="725" spans="1:17" x14ac:dyDescent="0.25">
      <c r="A725" s="10" t="s">
        <v>33</v>
      </c>
      <c r="B725" s="10" t="s">
        <v>394</v>
      </c>
      <c r="C725" s="11" t="s">
        <v>876</v>
      </c>
      <c r="D725" s="10" t="s">
        <v>873</v>
      </c>
      <c r="E725" s="11" t="s">
        <v>170</v>
      </c>
      <c r="F725" s="12">
        <v>2.2799431818181817</v>
      </c>
      <c r="G725" s="13">
        <v>0.47606060606060602</v>
      </c>
      <c r="H725" s="13">
        <v>4.4907575757575762</v>
      </c>
      <c r="I725" s="12">
        <v>7.2467613636363639</v>
      </c>
      <c r="J725" s="13">
        <v>13.358958333333334</v>
      </c>
      <c r="K725" s="13">
        <v>20.605719696969697</v>
      </c>
      <c r="L725" s="11">
        <v>1608</v>
      </c>
      <c r="M725" s="14">
        <f>L725/K725</f>
        <v>78.036585164092784</v>
      </c>
      <c r="N725" s="11" t="str">
        <f t="shared" si="11"/>
        <v>URBAN</v>
      </c>
      <c r="O725" s="11" t="str">
        <f>IF(OR(LEFT(B725,3)="BER",LEFT(B725,3)="DOR",LEFT(B725,3)="ELL",LEFT(B725,3)="GER",LEFT(B725,3)="MAC",LEFT(B725,3)="UND"),"Y","")</f>
        <v/>
      </c>
      <c r="P725" s="15">
        <v>2020</v>
      </c>
      <c r="Q725" s="9">
        <v>2024</v>
      </c>
    </row>
    <row r="726" spans="1:17" x14ac:dyDescent="0.25">
      <c r="A726" s="10" t="s">
        <v>178</v>
      </c>
      <c r="B726" s="10" t="s">
        <v>705</v>
      </c>
      <c r="C726" s="11" t="s">
        <v>877</v>
      </c>
      <c r="D726" s="10" t="s">
        <v>878</v>
      </c>
      <c r="E726" s="11" t="s">
        <v>170</v>
      </c>
      <c r="F726" s="12">
        <v>62.200871212121207</v>
      </c>
      <c r="G726" s="16">
        <v>0</v>
      </c>
      <c r="H726" s="12">
        <v>11.438125000000001</v>
      </c>
      <c r="I726" s="12">
        <v>73.638996212121199</v>
      </c>
      <c r="J726" s="13">
        <v>1.5545454545454545</v>
      </c>
      <c r="K726" s="12">
        <v>75.193541666666647</v>
      </c>
      <c r="L726" s="11">
        <v>572</v>
      </c>
      <c r="M726" s="14">
        <f>L726/K726</f>
        <v>7.6070362869151573</v>
      </c>
      <c r="N726" s="11" t="str">
        <f t="shared" si="11"/>
        <v>RURAL</v>
      </c>
      <c r="O726" s="11" t="str">
        <f>IF(OR(LEFT(B726,3)="BER",LEFT(B726,3)="DOR",LEFT(B726,3)="ELL",LEFT(B726,3)="GER",LEFT(B726,3)="MAC",LEFT(B726,3)="UND"),"Y","")</f>
        <v/>
      </c>
      <c r="P726" s="15">
        <v>2016</v>
      </c>
      <c r="Q726" s="9">
        <v>2022</v>
      </c>
    </row>
    <row r="727" spans="1:17" x14ac:dyDescent="0.25">
      <c r="A727" s="10" t="s">
        <v>178</v>
      </c>
      <c r="B727" s="10" t="s">
        <v>705</v>
      </c>
      <c r="C727" s="11" t="s">
        <v>879</v>
      </c>
      <c r="D727" s="10" t="s">
        <v>878</v>
      </c>
      <c r="E727" s="11" t="s">
        <v>170</v>
      </c>
      <c r="F727" s="12">
        <v>67.536723484848494</v>
      </c>
      <c r="G727" s="16">
        <v>0</v>
      </c>
      <c r="H727" s="12">
        <v>2.8742992424242422</v>
      </c>
      <c r="I727" s="12">
        <v>70.411022727272723</v>
      </c>
      <c r="J727" s="13">
        <v>1.6039393939393938</v>
      </c>
      <c r="K727" s="12">
        <v>72.014962121212122</v>
      </c>
      <c r="L727" s="11">
        <v>591</v>
      </c>
      <c r="M727" s="14">
        <f>L727/K727</f>
        <v>8.2066279366398494</v>
      </c>
      <c r="N727" s="11" t="str">
        <f t="shared" si="11"/>
        <v>RURAL</v>
      </c>
      <c r="O727" s="11" t="str">
        <f>IF(OR(LEFT(B727,3)="BER",LEFT(B727,3)="DOR",LEFT(B727,3)="ELL",LEFT(B727,3)="GER",LEFT(B727,3)="MAC",LEFT(B727,3)="UND"),"Y","")</f>
        <v/>
      </c>
      <c r="P727" s="15">
        <v>2016</v>
      </c>
      <c r="Q727" s="9">
        <v>2022</v>
      </c>
    </row>
    <row r="728" spans="1:17" x14ac:dyDescent="0.25">
      <c r="A728" s="10" t="s">
        <v>17</v>
      </c>
      <c r="B728" s="10" t="s">
        <v>18</v>
      </c>
      <c r="C728" s="11" t="s">
        <v>880</v>
      </c>
      <c r="D728" s="10" t="s">
        <v>881</v>
      </c>
      <c r="E728" s="11" t="s">
        <v>21</v>
      </c>
      <c r="F728" s="12">
        <v>1.4061742424242425</v>
      </c>
      <c r="G728" s="13">
        <v>3.4299242424242427E-2</v>
      </c>
      <c r="H728" s="13">
        <v>1.452405303030303</v>
      </c>
      <c r="I728" s="12">
        <v>2.892878787878788</v>
      </c>
      <c r="J728" s="13">
        <v>0.28200757575757573</v>
      </c>
      <c r="K728" s="13">
        <v>3.1748863636363636</v>
      </c>
      <c r="L728" s="11">
        <v>381</v>
      </c>
      <c r="M728" s="14">
        <f>L728/K728</f>
        <v>120.00429507140556</v>
      </c>
      <c r="N728" s="11" t="str">
        <f t="shared" si="11"/>
        <v>URBAN</v>
      </c>
      <c r="O728" s="11" t="str">
        <f>IF(OR(LEFT(B728,3)="BER",LEFT(B728,3)="DOR",LEFT(B728,3)="ELL",LEFT(B728,3)="GER",LEFT(B728,3)="MAC",LEFT(B728,3)="UND"),"Y","")</f>
        <v>Y</v>
      </c>
      <c r="P728" s="15">
        <v>2020</v>
      </c>
      <c r="Q728" s="9">
        <v>2024</v>
      </c>
    </row>
    <row r="729" spans="1:17" x14ac:dyDescent="0.25">
      <c r="A729" s="10" t="s">
        <v>17</v>
      </c>
      <c r="B729" s="10" t="s">
        <v>18</v>
      </c>
      <c r="C729" s="11" t="s">
        <v>882</v>
      </c>
      <c r="D729" s="10" t="s">
        <v>881</v>
      </c>
      <c r="E729" s="11" t="s">
        <v>21</v>
      </c>
      <c r="F729" s="12">
        <v>1.3742992424242424</v>
      </c>
      <c r="G729" s="13">
        <v>2.7140151515151516E-2</v>
      </c>
      <c r="H729" s="13">
        <v>2.4925568181818183</v>
      </c>
      <c r="I729" s="12">
        <v>3.8939962121212122</v>
      </c>
      <c r="J729" s="13">
        <v>0.92577651515151527</v>
      </c>
      <c r="K729" s="13">
        <v>4.8197727272727278</v>
      </c>
      <c r="L729" s="11">
        <v>514</v>
      </c>
      <c r="M729" s="14">
        <f>L729/K729</f>
        <v>106.64403263073513</v>
      </c>
      <c r="N729" s="11" t="str">
        <f t="shared" si="11"/>
        <v>URBAN</v>
      </c>
      <c r="O729" s="11" t="str">
        <f>IF(OR(LEFT(B729,3)="BER",LEFT(B729,3)="DOR",LEFT(B729,3)="ELL",LEFT(B729,3)="GER",LEFT(B729,3)="MAC",LEFT(B729,3)="UND"),"Y","")</f>
        <v>Y</v>
      </c>
      <c r="P729" s="15">
        <v>2020</v>
      </c>
      <c r="Q729" s="9">
        <v>2024</v>
      </c>
    </row>
    <row r="730" spans="1:17" x14ac:dyDescent="0.25">
      <c r="A730" s="10" t="s">
        <v>17</v>
      </c>
      <c r="B730" s="10" t="s">
        <v>18</v>
      </c>
      <c r="C730" s="11" t="s">
        <v>883</v>
      </c>
      <c r="D730" s="10" t="s">
        <v>881</v>
      </c>
      <c r="E730" s="11" t="s">
        <v>21</v>
      </c>
      <c r="F730" s="12">
        <v>2.1267234848484846</v>
      </c>
      <c r="G730" s="13">
        <v>0.30073863636363635</v>
      </c>
      <c r="H730" s="13">
        <v>2.2365340909090907</v>
      </c>
      <c r="I730" s="12">
        <v>4.6639962121212113</v>
      </c>
      <c r="J730" s="13">
        <v>0.52943181818181817</v>
      </c>
      <c r="K730" s="13">
        <v>5.1934280303030294</v>
      </c>
      <c r="L730" s="11">
        <v>420</v>
      </c>
      <c r="M730" s="14">
        <f>L730/K730</f>
        <v>80.871439355537504</v>
      </c>
      <c r="N730" s="11" t="str">
        <f t="shared" si="11"/>
        <v>URBAN</v>
      </c>
      <c r="O730" s="11" t="str">
        <f>IF(OR(LEFT(B730,3)="BER",LEFT(B730,3)="DOR",LEFT(B730,3)="ELL",LEFT(B730,3)="GER",LEFT(B730,3)="MAC",LEFT(B730,3)="UND"),"Y","")</f>
        <v>Y</v>
      </c>
      <c r="P730" s="15">
        <v>2020</v>
      </c>
      <c r="Q730" s="9">
        <v>2024</v>
      </c>
    </row>
    <row r="731" spans="1:17" x14ac:dyDescent="0.25">
      <c r="A731" s="10" t="s">
        <v>17</v>
      </c>
      <c r="B731" s="10" t="s">
        <v>18</v>
      </c>
      <c r="C731" s="11" t="s">
        <v>884</v>
      </c>
      <c r="D731" s="10" t="s">
        <v>881</v>
      </c>
      <c r="E731" s="11" t="s">
        <v>21</v>
      </c>
      <c r="F731" s="12">
        <v>6.984848484848484E-2</v>
      </c>
      <c r="G731" s="13">
        <v>0</v>
      </c>
      <c r="H731" s="13">
        <v>1.3458143939393938</v>
      </c>
      <c r="I731" s="12">
        <v>1.4156628787878787</v>
      </c>
      <c r="J731" s="13">
        <v>3.7097159090909089</v>
      </c>
      <c r="K731" s="13">
        <v>5.1253787878787875</v>
      </c>
      <c r="L731" s="11">
        <v>366</v>
      </c>
      <c r="M731" s="14">
        <f>L731/K731</f>
        <v>71.409356292956915</v>
      </c>
      <c r="N731" s="11" t="str">
        <f t="shared" si="11"/>
        <v>URBAN</v>
      </c>
      <c r="O731" s="11" t="str">
        <f>IF(OR(LEFT(B731,3)="BER",LEFT(B731,3)="DOR",LEFT(B731,3)="ELL",LEFT(B731,3)="GER",LEFT(B731,3)="MAC",LEFT(B731,3)="UND"),"Y","")</f>
        <v>Y</v>
      </c>
      <c r="P731" s="15">
        <v>2020</v>
      </c>
      <c r="Q731" s="9">
        <v>2024</v>
      </c>
    </row>
    <row r="732" spans="1:17" x14ac:dyDescent="0.25">
      <c r="A732" s="10" t="s">
        <v>17</v>
      </c>
      <c r="B732" s="10" t="s">
        <v>18</v>
      </c>
      <c r="C732" s="11" t="s">
        <v>885</v>
      </c>
      <c r="D732" s="10" t="s">
        <v>881</v>
      </c>
      <c r="E732" s="11" t="s">
        <v>21</v>
      </c>
      <c r="F732" s="12">
        <v>0.38787878787878788</v>
      </c>
      <c r="G732" s="13">
        <v>0.22255681818181816</v>
      </c>
      <c r="H732" s="13">
        <v>1.1083901515151515</v>
      </c>
      <c r="I732" s="12">
        <v>1.7188257575757575</v>
      </c>
      <c r="J732" s="13">
        <v>0.80861742424242422</v>
      </c>
      <c r="K732" s="13">
        <v>2.5274431818181817</v>
      </c>
      <c r="L732" s="11">
        <v>510</v>
      </c>
      <c r="M732" s="14">
        <f>L732/K732</f>
        <v>201.78495155452646</v>
      </c>
      <c r="N732" s="11" t="str">
        <f t="shared" si="11"/>
        <v>URBAN</v>
      </c>
      <c r="O732" s="11" t="str">
        <f>IF(OR(LEFT(B732,3)="BER",LEFT(B732,3)="DOR",LEFT(B732,3)="ELL",LEFT(B732,3)="GER",LEFT(B732,3)="MAC",LEFT(B732,3)="UND"),"Y","")</f>
        <v>Y</v>
      </c>
      <c r="P732" s="15">
        <v>2020</v>
      </c>
      <c r="Q732" s="9">
        <v>2024</v>
      </c>
    </row>
    <row r="733" spans="1:17" x14ac:dyDescent="0.25">
      <c r="A733" s="10" t="s">
        <v>311</v>
      </c>
      <c r="B733" s="10" t="s">
        <v>690</v>
      </c>
      <c r="C733" s="11" t="s">
        <v>886</v>
      </c>
      <c r="D733" s="10" t="s">
        <v>887</v>
      </c>
      <c r="E733" s="11" t="s">
        <v>170</v>
      </c>
      <c r="F733" s="12">
        <v>19.999412878787879</v>
      </c>
      <c r="G733" s="13">
        <v>0.16943181818181818</v>
      </c>
      <c r="H733" s="13">
        <v>8.1136174242424239</v>
      </c>
      <c r="I733" s="12">
        <v>28.28246212121212</v>
      </c>
      <c r="J733" s="13">
        <v>8.3189583333333328</v>
      </c>
      <c r="K733" s="13">
        <v>36.601420454545455</v>
      </c>
      <c r="L733" s="11">
        <v>865</v>
      </c>
      <c r="M733" s="14">
        <f>L733/K733</f>
        <v>23.632962580625129</v>
      </c>
      <c r="N733" s="11" t="str">
        <f t="shared" si="11"/>
        <v>RURAL</v>
      </c>
      <c r="O733" s="11" t="str">
        <f>IF(OR(LEFT(B733,3)="BER",LEFT(B733,3)="DOR",LEFT(B733,3)="ELL",LEFT(B733,3)="GER",LEFT(B733,3)="MAC",LEFT(B733,3)="UND"),"Y","")</f>
        <v/>
      </c>
      <c r="P733" s="15">
        <v>2021</v>
      </c>
      <c r="Q733" s="9">
        <v>2027</v>
      </c>
    </row>
    <row r="734" spans="1:17" x14ac:dyDescent="0.25">
      <c r="A734" s="10" t="s">
        <v>311</v>
      </c>
      <c r="B734" s="10" t="s">
        <v>690</v>
      </c>
      <c r="C734" s="11" t="s">
        <v>888</v>
      </c>
      <c r="D734" s="10" t="s">
        <v>887</v>
      </c>
      <c r="E734" s="11" t="s">
        <v>170</v>
      </c>
      <c r="F734" s="12">
        <v>31.677234848484847</v>
      </c>
      <c r="G734" s="13">
        <v>1.5397727272727273E-2</v>
      </c>
      <c r="H734" s="13">
        <v>7.8854356060606055</v>
      </c>
      <c r="I734" s="12">
        <v>39.578068181818182</v>
      </c>
      <c r="J734" s="13">
        <v>2.8994886363636363</v>
      </c>
      <c r="K734" s="13">
        <v>42.477556818181817</v>
      </c>
      <c r="L734" s="11">
        <v>821</v>
      </c>
      <c r="M734" s="14">
        <f>L734/K734</f>
        <v>19.327853612536032</v>
      </c>
      <c r="N734" s="11" t="str">
        <f t="shared" si="11"/>
        <v>RURAL</v>
      </c>
      <c r="O734" s="11" t="str">
        <f>IF(OR(LEFT(B734,3)="BER",LEFT(B734,3)="DOR",LEFT(B734,3)="ELL",LEFT(B734,3)="GER",LEFT(B734,3)="MAC",LEFT(B734,3)="UND"),"Y","")</f>
        <v/>
      </c>
      <c r="P734" s="15">
        <v>2021</v>
      </c>
      <c r="Q734" s="9">
        <v>2027</v>
      </c>
    </row>
    <row r="735" spans="1:17" x14ac:dyDescent="0.25">
      <c r="A735" s="10" t="s">
        <v>311</v>
      </c>
      <c r="B735" s="10" t="s">
        <v>690</v>
      </c>
      <c r="C735" s="11" t="s">
        <v>889</v>
      </c>
      <c r="D735" s="10" t="s">
        <v>887</v>
      </c>
      <c r="E735" s="11" t="s">
        <v>170</v>
      </c>
      <c r="F735" s="12">
        <v>11.333257575757575</v>
      </c>
      <c r="G735" s="13">
        <v>0.14149621212121213</v>
      </c>
      <c r="H735" s="13">
        <v>3.7116098484848483</v>
      </c>
      <c r="I735" s="12">
        <v>15.186363636363636</v>
      </c>
      <c r="J735" s="13">
        <v>7.830549242424242</v>
      </c>
      <c r="K735" s="13">
        <v>23.016912878787878</v>
      </c>
      <c r="L735" s="11">
        <v>804</v>
      </c>
      <c r="M735" s="14">
        <f>L735/K735</f>
        <v>34.930835609190545</v>
      </c>
      <c r="N735" s="11" t="str">
        <f t="shared" si="11"/>
        <v>RURAL</v>
      </c>
      <c r="O735" s="11" t="str">
        <f>IF(OR(LEFT(B735,3)="BER",LEFT(B735,3)="DOR",LEFT(B735,3)="ELL",LEFT(B735,3)="GER",LEFT(B735,3)="MAC",LEFT(B735,3)="UND"),"Y","")</f>
        <v/>
      </c>
      <c r="P735" s="15">
        <v>2021</v>
      </c>
      <c r="Q735" s="9">
        <v>2027</v>
      </c>
    </row>
    <row r="736" spans="1:17" x14ac:dyDescent="0.25">
      <c r="A736" s="10" t="s">
        <v>311</v>
      </c>
      <c r="B736" s="10" t="s">
        <v>690</v>
      </c>
      <c r="C736" s="11" t="s">
        <v>890</v>
      </c>
      <c r="D736" s="10" t="s">
        <v>887</v>
      </c>
      <c r="E736" s="11" t="s">
        <v>170</v>
      </c>
      <c r="F736" s="12">
        <v>15.383920454545455</v>
      </c>
      <c r="G736" s="13">
        <v>0.93672348484848478</v>
      </c>
      <c r="H736" s="13">
        <v>6.9687121212121221</v>
      </c>
      <c r="I736" s="12">
        <v>23.28935606060606</v>
      </c>
      <c r="J736" s="13">
        <v>1.9892234848484849</v>
      </c>
      <c r="K736" s="13">
        <v>25.278579545454544</v>
      </c>
      <c r="L736" s="11">
        <v>430</v>
      </c>
      <c r="M736" s="14">
        <f>L736/K736</f>
        <v>17.010449468760608</v>
      </c>
      <c r="N736" s="11" t="str">
        <f t="shared" si="11"/>
        <v>RURAL</v>
      </c>
      <c r="O736" s="11" t="str">
        <f>IF(OR(LEFT(B736,3)="BER",LEFT(B736,3)="DOR",LEFT(B736,3)="ELL",LEFT(B736,3)="GER",LEFT(B736,3)="MAC",LEFT(B736,3)="UND"),"Y","")</f>
        <v/>
      </c>
      <c r="P736" s="15">
        <v>2021</v>
      </c>
      <c r="Q736" s="9">
        <v>2027</v>
      </c>
    </row>
    <row r="737" spans="1:17" x14ac:dyDescent="0.25">
      <c r="A737" s="10" t="s">
        <v>33</v>
      </c>
      <c r="B737" s="10" t="s">
        <v>34</v>
      </c>
      <c r="C737" s="11" t="s">
        <v>891</v>
      </c>
      <c r="D737" s="10" t="s">
        <v>892</v>
      </c>
      <c r="E737" s="11" t="s">
        <v>21</v>
      </c>
      <c r="F737" s="12">
        <v>3.5354924242424239</v>
      </c>
      <c r="G737" s="13">
        <v>0.75581439393939398</v>
      </c>
      <c r="H737" s="13">
        <v>1.9323674242424242</v>
      </c>
      <c r="I737" s="12">
        <v>6.2236742424242424</v>
      </c>
      <c r="J737" s="13">
        <v>0.33984848484848484</v>
      </c>
      <c r="K737" s="13">
        <v>6.5635227272727272</v>
      </c>
      <c r="L737" s="11">
        <v>710</v>
      </c>
      <c r="M737" s="14">
        <f>L737/K737</f>
        <v>108.17361796429994</v>
      </c>
      <c r="N737" s="11" t="str">
        <f t="shared" si="11"/>
        <v>URBAN</v>
      </c>
      <c r="O737" s="11" t="str">
        <f>IF(OR(LEFT(B737,3)="BER",LEFT(B737,3)="DOR",LEFT(B737,3)="ELL",LEFT(B737,3)="GER",LEFT(B737,3)="MAC",LEFT(B737,3)="UND"),"Y","")</f>
        <v>Y</v>
      </c>
      <c r="P737" s="15">
        <v>2019</v>
      </c>
      <c r="Q737" s="9">
        <v>2023</v>
      </c>
    </row>
    <row r="738" spans="1:17" x14ac:dyDescent="0.25">
      <c r="A738" s="10" t="s">
        <v>33</v>
      </c>
      <c r="B738" s="10" t="s">
        <v>34</v>
      </c>
      <c r="C738" s="11" t="s">
        <v>893</v>
      </c>
      <c r="D738" s="10" t="s">
        <v>892</v>
      </c>
      <c r="E738" s="11" t="s">
        <v>21</v>
      </c>
      <c r="F738" s="12">
        <v>4.1192613636363635</v>
      </c>
      <c r="G738" s="13">
        <v>0.26528409090909089</v>
      </c>
      <c r="H738" s="13">
        <v>3.0532386363636363</v>
      </c>
      <c r="I738" s="12">
        <v>7.4377840909090907</v>
      </c>
      <c r="J738" s="13">
        <v>0.75420454545454541</v>
      </c>
      <c r="K738" s="13">
        <v>8.1919886363636358</v>
      </c>
      <c r="L738" s="11">
        <v>658</v>
      </c>
      <c r="M738" s="14">
        <f>L738/K738</f>
        <v>80.322377045200767</v>
      </c>
      <c r="N738" s="11" t="str">
        <f t="shared" si="11"/>
        <v>URBAN</v>
      </c>
      <c r="O738" s="11" t="str">
        <f>IF(OR(LEFT(B738,3)="BER",LEFT(B738,3)="DOR",LEFT(B738,3)="ELL",LEFT(B738,3)="GER",LEFT(B738,3)="MAC",LEFT(B738,3)="UND"),"Y","")</f>
        <v>Y</v>
      </c>
      <c r="P738" s="15">
        <v>2019</v>
      </c>
      <c r="Q738" s="9">
        <v>2023</v>
      </c>
    </row>
    <row r="739" spans="1:17" x14ac:dyDescent="0.25">
      <c r="A739" s="10" t="s">
        <v>33</v>
      </c>
      <c r="B739" s="10" t="s">
        <v>34</v>
      </c>
      <c r="C739" s="11" t="s">
        <v>894</v>
      </c>
      <c r="D739" s="10" t="s">
        <v>892</v>
      </c>
      <c r="E739" s="11" t="s">
        <v>21</v>
      </c>
      <c r="F739" s="12">
        <v>2.2659848484848486</v>
      </c>
      <c r="G739" s="13">
        <v>0.40873106060606057</v>
      </c>
      <c r="H739" s="13">
        <v>1.7008333333333332</v>
      </c>
      <c r="I739" s="12">
        <v>4.3755492424242428</v>
      </c>
      <c r="J739" s="13">
        <v>0.52172348484848485</v>
      </c>
      <c r="K739" s="13">
        <v>4.8972727272727274</v>
      </c>
      <c r="L739" s="11">
        <v>458</v>
      </c>
      <c r="M739" s="14">
        <f>L739/K739</f>
        <v>93.521440504919241</v>
      </c>
      <c r="N739" s="11" t="str">
        <f t="shared" si="11"/>
        <v>URBAN</v>
      </c>
      <c r="O739" s="11" t="str">
        <f>IF(OR(LEFT(B739,3)="BER",LEFT(B739,3)="DOR",LEFT(B739,3)="ELL",LEFT(B739,3)="GER",LEFT(B739,3)="MAC",LEFT(B739,3)="UND"),"Y","")</f>
        <v>Y</v>
      </c>
      <c r="P739" s="15">
        <v>2019</v>
      </c>
      <c r="Q739" s="9">
        <v>2023</v>
      </c>
    </row>
    <row r="740" spans="1:17" x14ac:dyDescent="0.25">
      <c r="A740" s="10" t="s">
        <v>33</v>
      </c>
      <c r="B740" s="10" t="s">
        <v>34</v>
      </c>
      <c r="C740" s="11" t="s">
        <v>895</v>
      </c>
      <c r="D740" s="10" t="s">
        <v>892</v>
      </c>
      <c r="E740" s="11" t="s">
        <v>21</v>
      </c>
      <c r="F740" s="12">
        <v>2.6316287878787881</v>
      </c>
      <c r="G740" s="13">
        <v>0.67517045454545455</v>
      </c>
      <c r="H740" s="13">
        <v>3.3965340909090909</v>
      </c>
      <c r="I740" s="12">
        <v>6.703333333333334</v>
      </c>
      <c r="J740" s="13">
        <v>1.2205681818181819</v>
      </c>
      <c r="K740" s="13">
        <v>7.923901515151516</v>
      </c>
      <c r="L740" s="11">
        <v>693</v>
      </c>
      <c r="M740" s="14">
        <f>L740/K740</f>
        <v>87.456917362601629</v>
      </c>
      <c r="N740" s="11" t="str">
        <f t="shared" si="11"/>
        <v>URBAN</v>
      </c>
      <c r="O740" s="11" t="str">
        <f>IF(OR(LEFT(B740,3)="BER",LEFT(B740,3)="DOR",LEFT(B740,3)="ELL",LEFT(B740,3)="GER",LEFT(B740,3)="MAC",LEFT(B740,3)="UND"),"Y","")</f>
        <v>Y</v>
      </c>
      <c r="P740" s="15">
        <v>2019</v>
      </c>
      <c r="Q740" s="9">
        <v>2023</v>
      </c>
    </row>
    <row r="741" spans="1:17" x14ac:dyDescent="0.25">
      <c r="A741" s="10" t="s">
        <v>33</v>
      </c>
      <c r="B741" s="10" t="s">
        <v>141</v>
      </c>
      <c r="C741" s="11" t="s">
        <v>896</v>
      </c>
      <c r="D741" s="10" t="s">
        <v>897</v>
      </c>
      <c r="E741" s="11" t="s">
        <v>170</v>
      </c>
      <c r="F741" s="12">
        <v>4.9905303030303029E-2</v>
      </c>
      <c r="G741" s="13">
        <v>0</v>
      </c>
      <c r="H741" s="13">
        <v>1.8488068181818182</v>
      </c>
      <c r="I741" s="12">
        <v>1.8987121212121214</v>
      </c>
      <c r="J741" s="13">
        <v>0.20948863636363635</v>
      </c>
      <c r="K741" s="13">
        <v>2.1082007575757578</v>
      </c>
      <c r="L741" s="11">
        <v>40</v>
      </c>
      <c r="M741" s="14">
        <f>L741/K741</f>
        <v>18.973525104884423</v>
      </c>
      <c r="N741" s="11" t="str">
        <f t="shared" si="11"/>
        <v>RURAL</v>
      </c>
      <c r="O741" s="11" t="str">
        <f>IF(OR(LEFT(B741,3)="BER",LEFT(B741,3)="DOR",LEFT(B741,3)="ELL",LEFT(B741,3)="GER",LEFT(B741,3)="MAC",LEFT(B741,3)="UND"),"Y","")</f>
        <v>Y</v>
      </c>
      <c r="P741" s="15">
        <v>2021</v>
      </c>
      <c r="Q741" s="9">
        <v>2027</v>
      </c>
    </row>
    <row r="742" spans="1:17" x14ac:dyDescent="0.25">
      <c r="A742" s="10" t="s">
        <v>33</v>
      </c>
      <c r="B742" s="10" t="s">
        <v>141</v>
      </c>
      <c r="C742" s="11" t="s">
        <v>898</v>
      </c>
      <c r="D742" s="10" t="s">
        <v>897</v>
      </c>
      <c r="E742" s="11" t="s">
        <v>170</v>
      </c>
      <c r="F742" s="12">
        <v>0.44107954545454547</v>
      </c>
      <c r="G742" s="13">
        <v>0</v>
      </c>
      <c r="H742" s="13">
        <v>8.0682575757575759</v>
      </c>
      <c r="I742" s="12">
        <v>8.5093371212121216</v>
      </c>
      <c r="J742" s="13">
        <v>3.3040151515151508</v>
      </c>
      <c r="K742" s="13">
        <v>11.813352272727272</v>
      </c>
      <c r="L742" s="11">
        <v>236</v>
      </c>
      <c r="M742" s="14">
        <f>L742/K742</f>
        <v>19.977394608373615</v>
      </c>
      <c r="N742" s="11" t="str">
        <f t="shared" si="11"/>
        <v>RURAL</v>
      </c>
      <c r="O742" s="11" t="str">
        <f>IF(OR(LEFT(B742,3)="BER",LEFT(B742,3)="DOR",LEFT(B742,3)="ELL",LEFT(B742,3)="GER",LEFT(B742,3)="MAC",LEFT(B742,3)="UND"),"Y","")</f>
        <v>Y</v>
      </c>
      <c r="P742" s="15">
        <v>2021</v>
      </c>
      <c r="Q742" s="9">
        <v>2027</v>
      </c>
    </row>
    <row r="743" spans="1:17" x14ac:dyDescent="0.25">
      <c r="A743" s="10" t="s">
        <v>33</v>
      </c>
      <c r="B743" s="10" t="s">
        <v>141</v>
      </c>
      <c r="C743" s="11" t="s">
        <v>899</v>
      </c>
      <c r="D743" s="10" t="s">
        <v>897</v>
      </c>
      <c r="E743" s="11" t="s">
        <v>170</v>
      </c>
      <c r="F743" s="12">
        <v>1.5068560606060606</v>
      </c>
      <c r="G743" s="13">
        <v>0</v>
      </c>
      <c r="H743" s="13">
        <v>2.8591856060606062</v>
      </c>
      <c r="I743" s="12">
        <v>4.3660416666666668</v>
      </c>
      <c r="J743" s="13">
        <v>0.31681818181818183</v>
      </c>
      <c r="K743" s="13">
        <v>4.6828598484848483</v>
      </c>
      <c r="L743" s="11">
        <v>42</v>
      </c>
      <c r="M743" s="14">
        <f>L743/K743</f>
        <v>8.9688782835534173</v>
      </c>
      <c r="N743" s="11" t="str">
        <f t="shared" si="11"/>
        <v>RURAL</v>
      </c>
      <c r="O743" s="11" t="str">
        <f>IF(OR(LEFT(B743,3)="BER",LEFT(B743,3)="DOR",LEFT(B743,3)="ELL",LEFT(B743,3)="GER",LEFT(B743,3)="MAC",LEFT(B743,3)="UND"),"Y","")</f>
        <v>Y</v>
      </c>
      <c r="P743" s="15">
        <v>2021</v>
      </c>
      <c r="Q743" s="9">
        <v>2027</v>
      </c>
    </row>
    <row r="744" spans="1:17" x14ac:dyDescent="0.25">
      <c r="A744" s="10" t="s">
        <v>33</v>
      </c>
      <c r="B744" s="10" t="s">
        <v>141</v>
      </c>
      <c r="C744" s="11" t="s">
        <v>900</v>
      </c>
      <c r="D744" s="10" t="s">
        <v>897</v>
      </c>
      <c r="E744" s="11" t="s">
        <v>170</v>
      </c>
      <c r="F744" s="12">
        <v>1.1387689393939395</v>
      </c>
      <c r="G744" s="13">
        <v>0</v>
      </c>
      <c r="H744" s="13">
        <v>5.5308333333333328</v>
      </c>
      <c r="I744" s="12">
        <v>6.669602272727273</v>
      </c>
      <c r="J744" s="13">
        <v>0.67935606060606057</v>
      </c>
      <c r="K744" s="13">
        <v>7.3489583333333339</v>
      </c>
      <c r="L744" s="11">
        <v>200</v>
      </c>
      <c r="M744" s="14">
        <f>L744/K744</f>
        <v>27.214741318214031</v>
      </c>
      <c r="N744" s="11" t="str">
        <f t="shared" si="11"/>
        <v>RURAL</v>
      </c>
      <c r="O744" s="11" t="str">
        <f>IF(OR(LEFT(B744,3)="BER",LEFT(B744,3)="DOR",LEFT(B744,3)="ELL",LEFT(B744,3)="GER",LEFT(B744,3)="MAC",LEFT(B744,3)="UND"),"Y","")</f>
        <v>Y</v>
      </c>
      <c r="P744" s="15">
        <v>2021</v>
      </c>
      <c r="Q744" s="9">
        <v>2027</v>
      </c>
    </row>
    <row r="745" spans="1:17" x14ac:dyDescent="0.25">
      <c r="A745" s="10" t="s">
        <v>33</v>
      </c>
      <c r="B745" s="10" t="s">
        <v>141</v>
      </c>
      <c r="C745" s="11" t="s">
        <v>901</v>
      </c>
      <c r="D745" s="10" t="s">
        <v>897</v>
      </c>
      <c r="E745" s="11" t="s">
        <v>170</v>
      </c>
      <c r="F745" s="12">
        <v>4.9835037878787878</v>
      </c>
      <c r="G745" s="13">
        <v>0.22407196969696969</v>
      </c>
      <c r="H745" s="13">
        <v>7.0125757575757577</v>
      </c>
      <c r="I745" s="12">
        <v>12.220151515151516</v>
      </c>
      <c r="J745" s="13">
        <v>7.3068939393939401</v>
      </c>
      <c r="K745" s="13">
        <v>19.527045454545455</v>
      </c>
      <c r="L745" s="11">
        <v>339</v>
      </c>
      <c r="M745" s="14">
        <f>L745/K745</f>
        <v>17.360537250200771</v>
      </c>
      <c r="N745" s="11" t="str">
        <f t="shared" si="11"/>
        <v>RURAL</v>
      </c>
      <c r="O745" s="11" t="str">
        <f>IF(OR(LEFT(B745,3)="BER",LEFT(B745,3)="DOR",LEFT(B745,3)="ELL",LEFT(B745,3)="GER",LEFT(B745,3)="MAC",LEFT(B745,3)="UND"),"Y","")</f>
        <v>Y</v>
      </c>
      <c r="P745" s="15">
        <v>2021</v>
      </c>
      <c r="Q745" s="9">
        <v>2027</v>
      </c>
    </row>
    <row r="746" spans="1:17" x14ac:dyDescent="0.25">
      <c r="A746" s="10" t="s">
        <v>33</v>
      </c>
      <c r="B746" s="10" t="s">
        <v>131</v>
      </c>
      <c r="C746" s="11" t="s">
        <v>902</v>
      </c>
      <c r="D746" s="10" t="s">
        <v>903</v>
      </c>
      <c r="E746" s="11" t="s">
        <v>170</v>
      </c>
      <c r="F746" s="12">
        <v>1.6039393939393938</v>
      </c>
      <c r="G746" s="13">
        <v>0.14111742424242424</v>
      </c>
      <c r="H746" s="13">
        <v>7.2890151515151516</v>
      </c>
      <c r="I746" s="12">
        <v>9.0340719696969707</v>
      </c>
      <c r="J746" s="13">
        <v>6.0017424242424244</v>
      </c>
      <c r="K746" s="13">
        <v>15.035814393939395</v>
      </c>
      <c r="L746" s="11">
        <v>1334</v>
      </c>
      <c r="M746" s="14">
        <f>L746/K746</f>
        <v>88.721499550945907</v>
      </c>
      <c r="N746" s="11" t="str">
        <f t="shared" si="11"/>
        <v>URBAN</v>
      </c>
      <c r="O746" s="11" t="str">
        <f>IF(OR(LEFT(B746,3)="BER",LEFT(B746,3)="DOR",LEFT(B746,3)="ELL",LEFT(B746,3)="GER",LEFT(B746,3)="MAC",LEFT(B746,3)="UND"),"Y","")</f>
        <v>Y</v>
      </c>
      <c r="P746" s="11">
        <v>2020</v>
      </c>
      <c r="Q746" s="9">
        <v>2024</v>
      </c>
    </row>
    <row r="747" spans="1:17" x14ac:dyDescent="0.25">
      <c r="A747" s="10" t="s">
        <v>33</v>
      </c>
      <c r="B747" s="10" t="s">
        <v>131</v>
      </c>
      <c r="C747" s="11" t="s">
        <v>904</v>
      </c>
      <c r="D747" s="10" t="s">
        <v>903</v>
      </c>
      <c r="E747" s="11" t="s">
        <v>170</v>
      </c>
      <c r="F747" s="12">
        <v>0.69079545454545455</v>
      </c>
      <c r="G747" s="13">
        <v>0</v>
      </c>
      <c r="H747" s="13">
        <v>5.3380681818181817</v>
      </c>
      <c r="I747" s="12">
        <v>6.0288636363636368</v>
      </c>
      <c r="J747" s="13">
        <v>0.49424242424242421</v>
      </c>
      <c r="K747" s="13">
        <v>6.5231060606060609</v>
      </c>
      <c r="L747" s="11">
        <v>114</v>
      </c>
      <c r="M747" s="14">
        <f>L747/K747</f>
        <v>17.476337030369898</v>
      </c>
      <c r="N747" s="11" t="str">
        <f t="shared" si="11"/>
        <v>RURAL</v>
      </c>
      <c r="O747" s="11" t="str">
        <f>IF(OR(LEFT(B747,3)="BER",LEFT(B747,3)="DOR",LEFT(B747,3)="ELL",LEFT(B747,3)="GER",LEFT(B747,3)="MAC",LEFT(B747,3)="UND"),"Y","")</f>
        <v>Y</v>
      </c>
      <c r="P747" s="15">
        <v>2021</v>
      </c>
      <c r="Q747" s="9">
        <v>2027</v>
      </c>
    </row>
    <row r="748" spans="1:17" x14ac:dyDescent="0.25">
      <c r="A748" s="10" t="s">
        <v>33</v>
      </c>
      <c r="B748" s="10" t="s">
        <v>131</v>
      </c>
      <c r="C748" s="11" t="s">
        <v>905</v>
      </c>
      <c r="D748" s="10" t="s">
        <v>903</v>
      </c>
      <c r="E748" s="11" t="s">
        <v>170</v>
      </c>
      <c r="F748" s="12">
        <v>4.917121212121212</v>
      </c>
      <c r="G748" s="13">
        <v>0.33195075757575759</v>
      </c>
      <c r="H748" s="13">
        <v>4.9741287878787883</v>
      </c>
      <c r="I748" s="12">
        <v>10.223200757575757</v>
      </c>
      <c r="J748" s="13">
        <v>3.1561363636363633</v>
      </c>
      <c r="K748" s="13">
        <v>13.379337121212121</v>
      </c>
      <c r="L748" s="11">
        <v>1825</v>
      </c>
      <c r="M748" s="14">
        <f>L748/K748</f>
        <v>136.40436618541992</v>
      </c>
      <c r="N748" s="11" t="str">
        <f t="shared" si="11"/>
        <v>URBAN</v>
      </c>
      <c r="O748" s="11" t="str">
        <f>IF(OR(LEFT(B748,3)="BER",LEFT(B748,3)="DOR",LEFT(B748,3)="ELL",LEFT(B748,3)="GER",LEFT(B748,3)="MAC",LEFT(B748,3)="UND"),"Y","")</f>
        <v>Y</v>
      </c>
      <c r="P748" s="11">
        <v>2020</v>
      </c>
      <c r="Q748" s="9">
        <v>2024</v>
      </c>
    </row>
    <row r="749" spans="1:17" x14ac:dyDescent="0.25">
      <c r="A749" s="10" t="s">
        <v>33</v>
      </c>
      <c r="B749" s="10" t="s">
        <v>131</v>
      </c>
      <c r="C749" s="11" t="s">
        <v>906</v>
      </c>
      <c r="D749" s="10" t="s">
        <v>903</v>
      </c>
      <c r="E749" s="11" t="s">
        <v>170</v>
      </c>
      <c r="F749" s="12">
        <v>1.751969696969697</v>
      </c>
      <c r="G749" s="13">
        <v>5.839015151515152E-2</v>
      </c>
      <c r="H749" s="13">
        <v>2.9818939393939394</v>
      </c>
      <c r="I749" s="12">
        <v>4.7922537878787876</v>
      </c>
      <c r="J749" s="13">
        <v>1.5489015151515151</v>
      </c>
      <c r="K749" s="13">
        <v>6.3411553030303027</v>
      </c>
      <c r="L749" s="11">
        <v>410</v>
      </c>
      <c r="M749" s="14">
        <f>L749/K749</f>
        <v>64.656987631901984</v>
      </c>
      <c r="N749" s="11" t="str">
        <f t="shared" si="11"/>
        <v>URBAN</v>
      </c>
      <c r="O749" s="11" t="str">
        <f>IF(OR(LEFT(B749,3)="BER",LEFT(B749,3)="DOR",LEFT(B749,3)="ELL",LEFT(B749,3)="GER",LEFT(B749,3)="MAC",LEFT(B749,3)="UND"),"Y","")</f>
        <v>Y</v>
      </c>
      <c r="P749" s="11">
        <v>2020</v>
      </c>
      <c r="Q749" s="9">
        <v>2024</v>
      </c>
    </row>
    <row r="750" spans="1:17" x14ac:dyDescent="0.25">
      <c r="A750" s="10" t="s">
        <v>311</v>
      </c>
      <c r="B750" s="10" t="s">
        <v>690</v>
      </c>
      <c r="C750" s="11" t="s">
        <v>907</v>
      </c>
      <c r="D750" s="10" t="s">
        <v>908</v>
      </c>
      <c r="E750" s="11" t="s">
        <v>170</v>
      </c>
      <c r="F750" s="12">
        <v>7.0494128787878791</v>
      </c>
      <c r="G750" s="13">
        <v>2.7121212121212119E-2</v>
      </c>
      <c r="H750" s="13">
        <v>4.8705681818181814</v>
      </c>
      <c r="I750" s="12">
        <v>11.947102272727273</v>
      </c>
      <c r="J750" s="13">
        <v>3.5887499999999997</v>
      </c>
      <c r="K750" s="13">
        <v>15.535852272727272</v>
      </c>
      <c r="L750" s="11">
        <v>1196</v>
      </c>
      <c r="M750" s="14">
        <f>L750/K750</f>
        <v>76.98322428693163</v>
      </c>
      <c r="N750" s="11" t="str">
        <f t="shared" si="11"/>
        <v>URBAN</v>
      </c>
      <c r="O750" s="11" t="str">
        <f>IF(OR(LEFT(B750,3)="BER",LEFT(B750,3)="DOR",LEFT(B750,3)="ELL",LEFT(B750,3)="GER",LEFT(B750,3)="MAC",LEFT(B750,3)="UND"),"Y","")</f>
        <v/>
      </c>
      <c r="P750" s="15">
        <v>2019</v>
      </c>
      <c r="Q750" s="9">
        <v>2023</v>
      </c>
    </row>
    <row r="751" spans="1:17" x14ac:dyDescent="0.25">
      <c r="A751" s="10" t="s">
        <v>311</v>
      </c>
      <c r="B751" s="10" t="s">
        <v>690</v>
      </c>
      <c r="C751" s="11" t="s">
        <v>909</v>
      </c>
      <c r="D751" s="10" t="s">
        <v>908</v>
      </c>
      <c r="E751" s="11" t="s">
        <v>170</v>
      </c>
      <c r="F751" s="12">
        <v>5.494943181818182</v>
      </c>
      <c r="G751" s="13">
        <v>0</v>
      </c>
      <c r="H751" s="13">
        <v>6.4428787878787883</v>
      </c>
      <c r="I751" s="12">
        <v>11.937821969696969</v>
      </c>
      <c r="J751" s="13">
        <v>11.53251893939394</v>
      </c>
      <c r="K751" s="13">
        <v>23.470340909090908</v>
      </c>
      <c r="L751" s="11">
        <v>1452</v>
      </c>
      <c r="M751" s="14">
        <f>L751/K751</f>
        <v>61.865313572739289</v>
      </c>
      <c r="N751" s="11" t="str">
        <f t="shared" si="11"/>
        <v>URBAN</v>
      </c>
      <c r="O751" s="11" t="str">
        <f>IF(OR(LEFT(B751,3)="BER",LEFT(B751,3)="DOR",LEFT(B751,3)="ELL",LEFT(B751,3)="GER",LEFT(B751,3)="MAC",LEFT(B751,3)="UND"),"Y","")</f>
        <v/>
      </c>
      <c r="P751" s="15">
        <v>2019</v>
      </c>
      <c r="Q751" s="9">
        <v>2023</v>
      </c>
    </row>
    <row r="752" spans="1:17" x14ac:dyDescent="0.25">
      <c r="A752" s="10" t="s">
        <v>311</v>
      </c>
      <c r="B752" s="10" t="s">
        <v>690</v>
      </c>
      <c r="C752" s="11" t="s">
        <v>910</v>
      </c>
      <c r="D752" s="10" t="s">
        <v>908</v>
      </c>
      <c r="E752" s="11" t="s">
        <v>170</v>
      </c>
      <c r="F752" s="12">
        <v>1.0142234848484848</v>
      </c>
      <c r="G752" s="13">
        <v>0</v>
      </c>
      <c r="H752" s="13">
        <v>1.9528409090909091</v>
      </c>
      <c r="I752" s="12">
        <v>2.9670643939393937</v>
      </c>
      <c r="J752" s="13">
        <v>0.22590909090909089</v>
      </c>
      <c r="K752" s="13">
        <v>3.1929734848484848</v>
      </c>
      <c r="L752" s="11">
        <v>80</v>
      </c>
      <c r="M752" s="14">
        <f>L752/K752</f>
        <v>25.05501545177918</v>
      </c>
      <c r="N752" s="11" t="str">
        <f t="shared" si="11"/>
        <v>RURAL</v>
      </c>
      <c r="O752" s="11" t="str">
        <f>IF(OR(LEFT(B752,3)="BER",LEFT(B752,3)="DOR",LEFT(B752,3)="ELL",LEFT(B752,3)="GER",LEFT(B752,3)="MAC",LEFT(B752,3)="UND"),"Y","")</f>
        <v/>
      </c>
      <c r="P752" s="15">
        <v>2019</v>
      </c>
      <c r="Q752" s="9">
        <v>2025</v>
      </c>
    </row>
    <row r="753" spans="1:17" x14ac:dyDescent="0.25">
      <c r="A753" s="10" t="s">
        <v>311</v>
      </c>
      <c r="B753" s="10" t="s">
        <v>690</v>
      </c>
      <c r="C753" s="11" t="s">
        <v>911</v>
      </c>
      <c r="D753" s="10" t="s">
        <v>908</v>
      </c>
      <c r="E753" s="11" t="s">
        <v>170</v>
      </c>
      <c r="F753" s="12">
        <v>7.3684848484848482</v>
      </c>
      <c r="G753" s="13">
        <v>6.0189393939393938E-2</v>
      </c>
      <c r="H753" s="13">
        <v>2.5109280303030306</v>
      </c>
      <c r="I753" s="12">
        <v>9.9396022727272744</v>
      </c>
      <c r="J753" s="13">
        <v>1.344280303030303</v>
      </c>
      <c r="K753" s="13">
        <v>11.283882575757577</v>
      </c>
      <c r="L753" s="11">
        <v>870</v>
      </c>
      <c r="M753" s="14">
        <f>L753/K753</f>
        <v>77.101121370149485</v>
      </c>
      <c r="N753" s="11" t="str">
        <f t="shared" si="11"/>
        <v>URBAN</v>
      </c>
      <c r="O753" s="11" t="str">
        <f>IF(OR(LEFT(B753,3)="BER",LEFT(B753,3)="DOR",LEFT(B753,3)="ELL",LEFT(B753,3)="GER",LEFT(B753,3)="MAC",LEFT(B753,3)="UND"),"Y","")</f>
        <v/>
      </c>
      <c r="P753" s="15">
        <v>2019</v>
      </c>
      <c r="Q753" s="9">
        <v>2023</v>
      </c>
    </row>
    <row r="754" spans="1:17" x14ac:dyDescent="0.25">
      <c r="A754" s="10" t="s">
        <v>311</v>
      </c>
      <c r="B754" s="10" t="s">
        <v>690</v>
      </c>
      <c r="C754" s="11" t="s">
        <v>912</v>
      </c>
      <c r="D754" s="10" t="s">
        <v>908</v>
      </c>
      <c r="E754" s="11" t="s">
        <v>170</v>
      </c>
      <c r="F754" s="12">
        <v>0.18535984848484849</v>
      </c>
      <c r="G754" s="13">
        <v>0</v>
      </c>
      <c r="H754" s="13">
        <v>1.1832765151515152</v>
      </c>
      <c r="I754" s="12">
        <v>1.3686363636363637</v>
      </c>
      <c r="J754" s="13">
        <v>0.57778409090909089</v>
      </c>
      <c r="K754" s="13">
        <v>1.9464204545454544</v>
      </c>
      <c r="L754" s="11">
        <v>55</v>
      </c>
      <c r="M754" s="14">
        <f>L754/K754</f>
        <v>28.256998569635403</v>
      </c>
      <c r="N754" s="11" t="str">
        <f t="shared" si="11"/>
        <v>RURAL</v>
      </c>
      <c r="O754" s="11" t="str">
        <f>IF(OR(LEFT(B754,3)="BER",LEFT(B754,3)="DOR",LEFT(B754,3)="ELL",LEFT(B754,3)="GER",LEFT(B754,3)="MAC",LEFT(B754,3)="UND"),"Y","")</f>
        <v/>
      </c>
      <c r="P754" s="15">
        <v>2019</v>
      </c>
      <c r="Q754" s="9">
        <v>2025</v>
      </c>
    </row>
    <row r="755" spans="1:17" x14ac:dyDescent="0.25">
      <c r="A755" s="10" t="s">
        <v>311</v>
      </c>
      <c r="B755" s="10" t="s">
        <v>690</v>
      </c>
      <c r="C755" s="11" t="s">
        <v>913</v>
      </c>
      <c r="D755" s="10" t="s">
        <v>908</v>
      </c>
      <c r="E755" s="11" t="s">
        <v>170</v>
      </c>
      <c r="F755" s="12">
        <v>7.6816098484848485</v>
      </c>
      <c r="G755" s="13">
        <v>0.1415909090909091</v>
      </c>
      <c r="H755" s="13">
        <v>3.3745643939393939</v>
      </c>
      <c r="I755" s="12">
        <v>11.197765151515151</v>
      </c>
      <c r="J755" s="13">
        <v>3.7043181818181816</v>
      </c>
      <c r="K755" s="13">
        <v>14.902083333333334</v>
      </c>
      <c r="L755" s="11">
        <v>1132</v>
      </c>
      <c r="M755" s="14">
        <f>L755/K755</f>
        <v>75.962533202851944</v>
      </c>
      <c r="N755" s="11" t="str">
        <f t="shared" si="11"/>
        <v>URBAN</v>
      </c>
      <c r="O755" s="11" t="str">
        <f>IF(OR(LEFT(B755,3)="BER",LEFT(B755,3)="DOR",LEFT(B755,3)="ELL",LEFT(B755,3)="GER",LEFT(B755,3)="MAC",LEFT(B755,3)="UND"),"Y","")</f>
        <v/>
      </c>
      <c r="P755" s="15">
        <v>2019</v>
      </c>
      <c r="Q755" s="9">
        <v>2023</v>
      </c>
    </row>
    <row r="756" spans="1:17" x14ac:dyDescent="0.25">
      <c r="A756" s="10" t="s">
        <v>17</v>
      </c>
      <c r="B756" s="10" t="s">
        <v>18</v>
      </c>
      <c r="C756" s="11" t="s">
        <v>914</v>
      </c>
      <c r="D756" s="10" t="s">
        <v>915</v>
      </c>
      <c r="E756" s="11" t="s">
        <v>21</v>
      </c>
      <c r="F756" s="12">
        <v>0.60759469696969681</v>
      </c>
      <c r="G756" s="13">
        <v>4.2727272727272725E-2</v>
      </c>
      <c r="H756" s="13">
        <v>1.428030303030303</v>
      </c>
      <c r="I756" s="12">
        <v>2.0783522727272725</v>
      </c>
      <c r="J756" s="13">
        <v>0.58077651515151518</v>
      </c>
      <c r="K756" s="13">
        <v>2.6591287878787879</v>
      </c>
      <c r="L756" s="11">
        <v>1065</v>
      </c>
      <c r="M756" s="14">
        <f>L756/K756</f>
        <v>400.50711528325809</v>
      </c>
      <c r="N756" s="11" t="str">
        <f t="shared" si="11"/>
        <v>URBAN</v>
      </c>
      <c r="O756" s="11" t="str">
        <f>IF(OR(LEFT(B756,3)="BER",LEFT(B756,3)="DOR",LEFT(B756,3)="ELL",LEFT(B756,3)="GER",LEFT(B756,3)="MAC",LEFT(B756,3)="UND"),"Y","")</f>
        <v>Y</v>
      </c>
      <c r="P756" s="15">
        <v>2019</v>
      </c>
      <c r="Q756" s="9">
        <v>2023</v>
      </c>
    </row>
    <row r="757" spans="1:17" x14ac:dyDescent="0.25">
      <c r="A757" s="10" t="s">
        <v>17</v>
      </c>
      <c r="B757" s="10" t="s">
        <v>18</v>
      </c>
      <c r="C757" s="11" t="s">
        <v>916</v>
      </c>
      <c r="D757" s="10" t="s">
        <v>915</v>
      </c>
      <c r="E757" s="11" t="s">
        <v>21</v>
      </c>
      <c r="F757" s="12">
        <v>0.94740530303030301</v>
      </c>
      <c r="G757" s="13">
        <v>0.34842803030303032</v>
      </c>
      <c r="H757" s="13">
        <v>1.3024242424242425</v>
      </c>
      <c r="I757" s="12">
        <v>2.5982575757575757</v>
      </c>
      <c r="J757" s="13">
        <v>0.47929924242424238</v>
      </c>
      <c r="K757" s="13">
        <v>3.0775568181818178</v>
      </c>
      <c r="L757" s="11">
        <v>733</v>
      </c>
      <c r="M757" s="14">
        <f>L757/K757</f>
        <v>238.1759438751962</v>
      </c>
      <c r="N757" s="11" t="str">
        <f t="shared" si="11"/>
        <v>URBAN</v>
      </c>
      <c r="O757" s="11" t="str">
        <f>IF(OR(LEFT(B757,3)="BER",LEFT(B757,3)="DOR",LEFT(B757,3)="ELL",LEFT(B757,3)="GER",LEFT(B757,3)="MAC",LEFT(B757,3)="UND"),"Y","")</f>
        <v>Y</v>
      </c>
      <c r="P757" s="15">
        <v>2019</v>
      </c>
      <c r="Q757" s="9">
        <v>2023</v>
      </c>
    </row>
    <row r="758" spans="1:17" x14ac:dyDescent="0.25">
      <c r="A758" s="10" t="s">
        <v>17</v>
      </c>
      <c r="B758" s="10" t="s">
        <v>18</v>
      </c>
      <c r="C758" s="11" t="s">
        <v>917</v>
      </c>
      <c r="D758" s="10" t="s">
        <v>915</v>
      </c>
      <c r="E758" s="11" t="s">
        <v>21</v>
      </c>
      <c r="F758" s="12">
        <v>0.3634090909090909</v>
      </c>
      <c r="G758" s="13">
        <v>0</v>
      </c>
      <c r="H758" s="13">
        <v>0.82327651515151512</v>
      </c>
      <c r="I758" s="12">
        <v>1.1866856060606061</v>
      </c>
      <c r="J758" s="13">
        <v>0.34359848484848488</v>
      </c>
      <c r="K758" s="13">
        <v>1.5302840909090909</v>
      </c>
      <c r="L758" s="11">
        <v>377</v>
      </c>
      <c r="M758" s="14">
        <f>L758/K758</f>
        <v>246.35948464708721</v>
      </c>
      <c r="N758" s="11" t="str">
        <f t="shared" si="11"/>
        <v>URBAN</v>
      </c>
      <c r="O758" s="11" t="str">
        <f>IF(OR(LEFT(B758,3)="BER",LEFT(B758,3)="DOR",LEFT(B758,3)="ELL",LEFT(B758,3)="GER",LEFT(B758,3)="MAC",LEFT(B758,3)="UND"),"Y","")</f>
        <v>Y</v>
      </c>
      <c r="P758" s="15">
        <v>2019</v>
      </c>
      <c r="Q758" s="9">
        <v>2023</v>
      </c>
    </row>
    <row r="759" spans="1:17" x14ac:dyDescent="0.25">
      <c r="A759" s="10" t="s">
        <v>17</v>
      </c>
      <c r="B759" s="10" t="s">
        <v>18</v>
      </c>
      <c r="C759" s="11" t="s">
        <v>918</v>
      </c>
      <c r="D759" s="10" t="s">
        <v>915</v>
      </c>
      <c r="E759" s="11" t="s">
        <v>21</v>
      </c>
      <c r="F759" s="12">
        <v>0.54437500000000005</v>
      </c>
      <c r="G759" s="13">
        <v>0.53409090909090906</v>
      </c>
      <c r="H759" s="13">
        <v>1.0918939393939393</v>
      </c>
      <c r="I759" s="12">
        <v>2.1703598484848485</v>
      </c>
      <c r="J759" s="13">
        <v>0.33426136363636366</v>
      </c>
      <c r="K759" s="13">
        <v>2.5046212121212124</v>
      </c>
      <c r="L759" s="11">
        <v>884</v>
      </c>
      <c r="M759" s="14">
        <f>L759/K759</f>
        <v>352.94758174283896</v>
      </c>
      <c r="N759" s="11" t="str">
        <f t="shared" si="11"/>
        <v>URBAN</v>
      </c>
      <c r="O759" s="11" t="str">
        <f>IF(OR(LEFT(B759,3)="BER",LEFT(B759,3)="DOR",LEFT(B759,3)="ELL",LEFT(B759,3)="GER",LEFT(B759,3)="MAC",LEFT(B759,3)="UND"),"Y","")</f>
        <v>Y</v>
      </c>
      <c r="P759" s="15">
        <v>2019</v>
      </c>
      <c r="Q759" s="9">
        <v>2023</v>
      </c>
    </row>
    <row r="760" spans="1:17" x14ac:dyDescent="0.25">
      <c r="A760" s="10" t="s">
        <v>17</v>
      </c>
      <c r="B760" s="10" t="s">
        <v>18</v>
      </c>
      <c r="C760" s="11" t="s">
        <v>919</v>
      </c>
      <c r="D760" s="10" t="s">
        <v>915</v>
      </c>
      <c r="E760" s="11" t="s">
        <v>21</v>
      </c>
      <c r="F760" s="12">
        <v>0.24903409090909087</v>
      </c>
      <c r="G760" s="13">
        <v>0</v>
      </c>
      <c r="H760" s="13">
        <v>1.5375189393939395</v>
      </c>
      <c r="I760" s="12">
        <v>1.7865530303030304</v>
      </c>
      <c r="J760" s="13">
        <v>0.49236742424242419</v>
      </c>
      <c r="K760" s="13">
        <v>2.2789204545454544</v>
      </c>
      <c r="L760" s="11">
        <v>637</v>
      </c>
      <c r="M760" s="14">
        <f>L760/K760</f>
        <v>279.51831259816998</v>
      </c>
      <c r="N760" s="11" t="str">
        <f t="shared" si="11"/>
        <v>URBAN</v>
      </c>
      <c r="O760" s="11" t="str">
        <f>IF(OR(LEFT(B760,3)="BER",LEFT(B760,3)="DOR",LEFT(B760,3)="ELL",LEFT(B760,3)="GER",LEFT(B760,3)="MAC",LEFT(B760,3)="UND"),"Y","")</f>
        <v>Y</v>
      </c>
      <c r="P760" s="15">
        <v>2019</v>
      </c>
      <c r="Q760" s="9">
        <v>2023</v>
      </c>
    </row>
    <row r="761" spans="1:17" x14ac:dyDescent="0.25">
      <c r="A761" s="10" t="s">
        <v>17</v>
      </c>
      <c r="B761" s="10" t="s">
        <v>18</v>
      </c>
      <c r="C761" s="11" t="s">
        <v>920</v>
      </c>
      <c r="D761" s="10" t="s">
        <v>915</v>
      </c>
      <c r="E761" s="11" t="s">
        <v>21</v>
      </c>
      <c r="F761" s="12">
        <v>0.20087121212121212</v>
      </c>
      <c r="G761" s="13">
        <v>0</v>
      </c>
      <c r="H761" s="13">
        <v>0.90441287878787879</v>
      </c>
      <c r="I761" s="12">
        <v>1.1052840909090909</v>
      </c>
      <c r="J761" s="13">
        <v>0.57481060606060608</v>
      </c>
      <c r="K761" s="13">
        <v>1.680094696969697</v>
      </c>
      <c r="L761" s="11">
        <v>360</v>
      </c>
      <c r="M761" s="14">
        <f>L761/K761</f>
        <v>214.27363627140426</v>
      </c>
      <c r="N761" s="11" t="str">
        <f t="shared" si="11"/>
        <v>URBAN</v>
      </c>
      <c r="O761" s="11" t="str">
        <f>IF(OR(LEFT(B761,3)="BER",LEFT(B761,3)="DOR",LEFT(B761,3)="ELL",LEFT(B761,3)="GER",LEFT(B761,3)="MAC",LEFT(B761,3)="UND"),"Y","")</f>
        <v>Y</v>
      </c>
      <c r="P761" s="15">
        <v>2019</v>
      </c>
      <c r="Q761" s="9">
        <v>2023</v>
      </c>
    </row>
    <row r="762" spans="1:17" x14ac:dyDescent="0.25">
      <c r="A762" s="10" t="s">
        <v>17</v>
      </c>
      <c r="B762" s="10" t="s">
        <v>18</v>
      </c>
      <c r="C762" s="11" t="s">
        <v>921</v>
      </c>
      <c r="D762" s="10" t="s">
        <v>915</v>
      </c>
      <c r="E762" s="11" t="s">
        <v>21</v>
      </c>
      <c r="F762" s="12">
        <v>0.65916666666666668</v>
      </c>
      <c r="G762" s="13">
        <v>0.15958333333333333</v>
      </c>
      <c r="H762" s="13">
        <v>1.6971022727272729</v>
      </c>
      <c r="I762" s="12">
        <v>2.515852272727273</v>
      </c>
      <c r="J762" s="13">
        <v>0.27871212121212119</v>
      </c>
      <c r="K762" s="13">
        <v>2.7945643939393943</v>
      </c>
      <c r="L762" s="11">
        <v>941</v>
      </c>
      <c r="M762" s="14">
        <f>L762/K762</f>
        <v>336.72510894390484</v>
      </c>
      <c r="N762" s="11" t="str">
        <f t="shared" si="11"/>
        <v>URBAN</v>
      </c>
      <c r="O762" s="11" t="str">
        <f>IF(OR(LEFT(B762,3)="BER",LEFT(B762,3)="DOR",LEFT(B762,3)="ELL",LEFT(B762,3)="GER",LEFT(B762,3)="MAC",LEFT(B762,3)="UND"),"Y","")</f>
        <v>Y</v>
      </c>
      <c r="P762" s="15">
        <v>2019</v>
      </c>
      <c r="Q762" s="9">
        <v>2023</v>
      </c>
    </row>
    <row r="763" spans="1:17" x14ac:dyDescent="0.25">
      <c r="A763" s="10" t="s">
        <v>17</v>
      </c>
      <c r="B763" s="10" t="s">
        <v>18</v>
      </c>
      <c r="C763" s="11" t="s">
        <v>922</v>
      </c>
      <c r="D763" s="10" t="s">
        <v>915</v>
      </c>
      <c r="E763" s="11" t="s">
        <v>21</v>
      </c>
      <c r="F763" s="12">
        <v>1.4332765151515152</v>
      </c>
      <c r="G763" s="13">
        <v>0.35479166666666667</v>
      </c>
      <c r="H763" s="13">
        <v>1.2517424242424242</v>
      </c>
      <c r="I763" s="12">
        <v>3.0398106060606063</v>
      </c>
      <c r="J763" s="13">
        <v>5.1534090909090911E-2</v>
      </c>
      <c r="K763" s="13">
        <v>3.0913446969696974</v>
      </c>
      <c r="L763" s="11">
        <v>906</v>
      </c>
      <c r="M763" s="14">
        <f>L763/K763</f>
        <v>293.07634340748541</v>
      </c>
      <c r="N763" s="11" t="str">
        <f t="shared" si="11"/>
        <v>URBAN</v>
      </c>
      <c r="O763" s="11" t="str">
        <f>IF(OR(LEFT(B763,3)="BER",LEFT(B763,3)="DOR",LEFT(B763,3)="ELL",LEFT(B763,3)="GER",LEFT(B763,3)="MAC",LEFT(B763,3)="UND"),"Y","")</f>
        <v>Y</v>
      </c>
      <c r="P763" s="15">
        <v>2019</v>
      </c>
      <c r="Q763" s="9">
        <v>2023</v>
      </c>
    </row>
    <row r="764" spans="1:17" x14ac:dyDescent="0.25">
      <c r="A764" s="10" t="s">
        <v>17</v>
      </c>
      <c r="B764" s="10" t="s">
        <v>18</v>
      </c>
      <c r="C764" s="11" t="s">
        <v>923</v>
      </c>
      <c r="D764" s="10" t="s">
        <v>915</v>
      </c>
      <c r="E764" s="11" t="s">
        <v>21</v>
      </c>
      <c r="F764" s="12">
        <v>0.72022727272727272</v>
      </c>
      <c r="G764" s="13">
        <v>0.60276515151515153</v>
      </c>
      <c r="H764" s="13">
        <v>1.2888825757575757</v>
      </c>
      <c r="I764" s="12">
        <v>2.6118749999999999</v>
      </c>
      <c r="J764" s="13">
        <v>0.35625000000000001</v>
      </c>
      <c r="K764" s="13">
        <v>2.9681250000000001</v>
      </c>
      <c r="L764" s="11">
        <v>992</v>
      </c>
      <c r="M764" s="14">
        <f>L764/K764</f>
        <v>334.21773004843124</v>
      </c>
      <c r="N764" s="11" t="str">
        <f t="shared" si="11"/>
        <v>URBAN</v>
      </c>
      <c r="O764" s="11" t="str">
        <f>IF(OR(LEFT(B764,3)="BER",LEFT(B764,3)="DOR",LEFT(B764,3)="ELL",LEFT(B764,3)="GER",LEFT(B764,3)="MAC",LEFT(B764,3)="UND"),"Y","")</f>
        <v>Y</v>
      </c>
      <c r="P764" s="15">
        <v>2019</v>
      </c>
      <c r="Q764" s="9">
        <v>2023</v>
      </c>
    </row>
    <row r="765" spans="1:17" x14ac:dyDescent="0.25">
      <c r="A765" s="10" t="s">
        <v>17</v>
      </c>
      <c r="B765" s="10" t="s">
        <v>18</v>
      </c>
      <c r="C765" s="11" t="s">
        <v>924</v>
      </c>
      <c r="D765" s="10" t="s">
        <v>915</v>
      </c>
      <c r="E765" s="11" t="s">
        <v>21</v>
      </c>
      <c r="F765" s="12">
        <v>0.97871212121212126</v>
      </c>
      <c r="G765" s="13">
        <v>0</v>
      </c>
      <c r="H765" s="13">
        <v>1.5535416666666668</v>
      </c>
      <c r="I765" s="12">
        <v>2.5322537878787883</v>
      </c>
      <c r="J765" s="13">
        <v>0.45785984848484851</v>
      </c>
      <c r="K765" s="13">
        <v>2.9901136363636369</v>
      </c>
      <c r="L765" s="11">
        <v>831</v>
      </c>
      <c r="M765" s="14">
        <f>L765/K765</f>
        <v>277.91585908106254</v>
      </c>
      <c r="N765" s="11" t="str">
        <f t="shared" si="11"/>
        <v>URBAN</v>
      </c>
      <c r="O765" s="11" t="str">
        <f>IF(OR(LEFT(B765,3)="BER",LEFT(B765,3)="DOR",LEFT(B765,3)="ELL",LEFT(B765,3)="GER",LEFT(B765,3)="MAC",LEFT(B765,3)="UND"),"Y","")</f>
        <v>Y</v>
      </c>
      <c r="P765" s="15">
        <v>2019</v>
      </c>
      <c r="Q765" s="9">
        <v>2023</v>
      </c>
    </row>
    <row r="766" spans="1:17" x14ac:dyDescent="0.25">
      <c r="A766" s="10" t="s">
        <v>17</v>
      </c>
      <c r="B766" s="10" t="s">
        <v>18</v>
      </c>
      <c r="C766" s="11" t="s">
        <v>925</v>
      </c>
      <c r="D766" s="10" t="s">
        <v>915</v>
      </c>
      <c r="E766" s="11" t="s">
        <v>21</v>
      </c>
      <c r="F766" s="12">
        <v>0.77140151515151512</v>
      </c>
      <c r="G766" s="13">
        <v>6.7121212121212123E-2</v>
      </c>
      <c r="H766" s="13">
        <v>1.511287878787879</v>
      </c>
      <c r="I766" s="12">
        <v>2.3498106060606059</v>
      </c>
      <c r="J766" s="13">
        <v>1.1465719696969696</v>
      </c>
      <c r="K766" s="13">
        <v>3.4963825757575755</v>
      </c>
      <c r="L766" s="11">
        <v>795</v>
      </c>
      <c r="M766" s="14">
        <f>L766/K766</f>
        <v>227.37786348444553</v>
      </c>
      <c r="N766" s="11" t="str">
        <f t="shared" si="11"/>
        <v>URBAN</v>
      </c>
      <c r="O766" s="11" t="str">
        <f>IF(OR(LEFT(B766,3)="BER",LEFT(B766,3)="DOR",LEFT(B766,3)="ELL",LEFT(B766,3)="GER",LEFT(B766,3)="MAC",LEFT(B766,3)="UND"),"Y","")</f>
        <v>Y</v>
      </c>
      <c r="P766" s="15">
        <v>2019</v>
      </c>
      <c r="Q766" s="9">
        <v>2023</v>
      </c>
    </row>
    <row r="767" spans="1:17" x14ac:dyDescent="0.25">
      <c r="A767" s="10" t="s">
        <v>17</v>
      </c>
      <c r="B767" s="10" t="s">
        <v>18</v>
      </c>
      <c r="C767" s="11" t="s">
        <v>926</v>
      </c>
      <c r="D767" s="10" t="s">
        <v>915</v>
      </c>
      <c r="E767" s="11" t="s">
        <v>21</v>
      </c>
      <c r="F767" s="12">
        <v>0.41943181818181818</v>
      </c>
      <c r="G767" s="13">
        <v>0.19857954545454545</v>
      </c>
      <c r="H767" s="13">
        <v>0.92374999999999996</v>
      </c>
      <c r="I767" s="12">
        <v>1.5417613636363636</v>
      </c>
      <c r="J767" s="13">
        <v>1.3238068181818181</v>
      </c>
      <c r="K767" s="13">
        <v>2.8655681818181815</v>
      </c>
      <c r="L767" s="11">
        <v>575</v>
      </c>
      <c r="M767" s="14">
        <f>L767/K767</f>
        <v>200.65828607685293</v>
      </c>
      <c r="N767" s="11" t="str">
        <f t="shared" si="11"/>
        <v>URBAN</v>
      </c>
      <c r="O767" s="11" t="str">
        <f>IF(OR(LEFT(B767,3)="BER",LEFT(B767,3)="DOR",LEFT(B767,3)="ELL",LEFT(B767,3)="GER",LEFT(B767,3)="MAC",LEFT(B767,3)="UND"),"Y","")</f>
        <v>Y</v>
      </c>
      <c r="P767" s="15">
        <v>2019</v>
      </c>
      <c r="Q767" s="9">
        <v>2023</v>
      </c>
    </row>
    <row r="768" spans="1:17" x14ac:dyDescent="0.25">
      <c r="A768" s="10" t="s">
        <v>17</v>
      </c>
      <c r="B768" s="10" t="s">
        <v>927</v>
      </c>
      <c r="C768" s="11" t="s">
        <v>928</v>
      </c>
      <c r="D768" s="10" t="s">
        <v>929</v>
      </c>
      <c r="E768" s="11" t="s">
        <v>74</v>
      </c>
      <c r="F768" s="12">
        <v>0</v>
      </c>
      <c r="G768" s="16">
        <v>0</v>
      </c>
      <c r="H768" s="12">
        <v>6.0189393939393938E-2</v>
      </c>
      <c r="I768" s="12">
        <v>6.0189393939393938E-2</v>
      </c>
      <c r="J768" s="13">
        <v>3.8601893939393936</v>
      </c>
      <c r="K768" s="12">
        <v>3.9203787878787875</v>
      </c>
      <c r="L768" s="11">
        <v>608</v>
      </c>
      <c r="M768" s="14">
        <f>L768/K768</f>
        <v>155.08705482231542</v>
      </c>
      <c r="N768" s="11" t="str">
        <f t="shared" si="11"/>
        <v>URBAN</v>
      </c>
      <c r="O768" s="11" t="str">
        <f>IF(OR(LEFT(B768,3)="BER",LEFT(B768,3)="DOR",LEFT(B768,3)="ELL",LEFT(B768,3)="GER",LEFT(B768,3)="MAC",LEFT(B768,3)="UND"),"Y","")</f>
        <v>Y</v>
      </c>
      <c r="P768" s="15"/>
      <c r="Q768" s="9">
        <v>2022</v>
      </c>
    </row>
    <row r="769" spans="1:17" x14ac:dyDescent="0.25">
      <c r="A769" s="10" t="s">
        <v>17</v>
      </c>
      <c r="B769" s="10" t="s">
        <v>927</v>
      </c>
      <c r="C769" s="11" t="s">
        <v>930</v>
      </c>
      <c r="D769" s="10" t="s">
        <v>929</v>
      </c>
      <c r="E769" s="11" t="s">
        <v>74</v>
      </c>
      <c r="F769" s="12">
        <v>0</v>
      </c>
      <c r="G769" s="16">
        <v>0</v>
      </c>
      <c r="H769" s="12">
        <v>0.18535984848484849</v>
      </c>
      <c r="I769" s="12">
        <v>0.18535984848484849</v>
      </c>
      <c r="J769" s="13">
        <v>3.9586553030303033</v>
      </c>
      <c r="K769" s="12">
        <v>4.144015151515152</v>
      </c>
      <c r="L769" s="11">
        <v>43</v>
      </c>
      <c r="M769" s="14">
        <f>L769/K769</f>
        <v>10.376409937661101</v>
      </c>
      <c r="N769" s="11" t="str">
        <f t="shared" si="11"/>
        <v>RURAL</v>
      </c>
      <c r="O769" s="11" t="str">
        <f>IF(OR(LEFT(B769,3)="BER",LEFT(B769,3)="DOR",LEFT(B769,3)="ELL",LEFT(B769,3)="GER",LEFT(B769,3)="MAC",LEFT(B769,3)="UND"),"Y","")</f>
        <v>Y</v>
      </c>
      <c r="P769" s="15"/>
      <c r="Q769" s="9">
        <v>2022</v>
      </c>
    </row>
    <row r="770" spans="1:17" x14ac:dyDescent="0.25">
      <c r="A770" s="10" t="s">
        <v>17</v>
      </c>
      <c r="B770" s="10" t="s">
        <v>927</v>
      </c>
      <c r="C770" s="11" t="s">
        <v>931</v>
      </c>
      <c r="D770" s="10" t="s">
        <v>929</v>
      </c>
      <c r="E770" s="11" t="s">
        <v>74</v>
      </c>
      <c r="F770" s="12">
        <v>0</v>
      </c>
      <c r="G770" s="16">
        <v>0</v>
      </c>
      <c r="H770" s="12">
        <v>0.21426136363636364</v>
      </c>
      <c r="I770" s="12">
        <v>0.21426136363636364</v>
      </c>
      <c r="J770" s="13">
        <v>3.4414393939393939</v>
      </c>
      <c r="K770" s="12">
        <v>3.6557007575757576</v>
      </c>
      <c r="L770" s="11">
        <v>208</v>
      </c>
      <c r="M770" s="14">
        <f>L770/K770</f>
        <v>56.897436030276495</v>
      </c>
      <c r="N770" s="11" t="str">
        <f t="shared" si="11"/>
        <v>URBAN</v>
      </c>
      <c r="O770" s="11" t="str">
        <f>IF(OR(LEFT(B770,3)="BER",LEFT(B770,3)="DOR",LEFT(B770,3)="ELL",LEFT(B770,3)="GER",LEFT(B770,3)="MAC",LEFT(B770,3)="UND"),"Y","")</f>
        <v>Y</v>
      </c>
      <c r="P770" s="15"/>
      <c r="Q770" s="9">
        <v>2022</v>
      </c>
    </row>
    <row r="771" spans="1:17" x14ac:dyDescent="0.25">
      <c r="A771" s="10" t="s">
        <v>33</v>
      </c>
      <c r="B771" s="10" t="s">
        <v>131</v>
      </c>
      <c r="C771" s="11" t="s">
        <v>932</v>
      </c>
      <c r="D771" s="10" t="s">
        <v>933</v>
      </c>
      <c r="E771" s="11" t="s">
        <v>170</v>
      </c>
      <c r="F771" s="12">
        <v>2.2692613636363639</v>
      </c>
      <c r="G771" s="16">
        <v>0.10392045454545455</v>
      </c>
      <c r="H771" s="12">
        <v>2.8524242424242421</v>
      </c>
      <c r="I771" s="12">
        <v>5.2256060606060606</v>
      </c>
      <c r="J771" s="13">
        <v>6.3523863636363638</v>
      </c>
      <c r="K771" s="12">
        <v>11.577992424242424</v>
      </c>
      <c r="L771" s="11">
        <v>947</v>
      </c>
      <c r="M771" s="14">
        <f>L771/K771</f>
        <v>81.793109314628396</v>
      </c>
      <c r="N771" s="11" t="str">
        <f t="shared" ref="N771:N834" si="12">IF(M771&gt;35,"URBAN","RURAL")</f>
        <v>URBAN</v>
      </c>
      <c r="O771" s="11" t="str">
        <f>IF(OR(LEFT(B771,3)="BER",LEFT(B771,3)="DOR",LEFT(B771,3)="ELL",LEFT(B771,3)="GER",LEFT(B771,3)="MAC",LEFT(B771,3)="UND"),"Y","")</f>
        <v>Y</v>
      </c>
      <c r="P771" s="15">
        <v>2017</v>
      </c>
      <c r="Q771" s="9">
        <v>2022</v>
      </c>
    </row>
    <row r="772" spans="1:17" x14ac:dyDescent="0.25">
      <c r="A772" s="10" t="s">
        <v>33</v>
      </c>
      <c r="B772" s="10" t="s">
        <v>131</v>
      </c>
      <c r="C772" s="11" t="s">
        <v>934</v>
      </c>
      <c r="D772" s="10" t="s">
        <v>933</v>
      </c>
      <c r="E772" s="11" t="s">
        <v>170</v>
      </c>
      <c r="F772" s="12">
        <v>10.37907196969697</v>
      </c>
      <c r="G772" s="16">
        <v>1.4852272727272726</v>
      </c>
      <c r="H772" s="12">
        <v>5.5565719696969698</v>
      </c>
      <c r="I772" s="12">
        <v>17.420871212121213</v>
      </c>
      <c r="J772" s="13">
        <v>6.777556818181818</v>
      </c>
      <c r="K772" s="12">
        <v>24.198428030303031</v>
      </c>
      <c r="L772" s="11">
        <v>1589</v>
      </c>
      <c r="M772" s="14">
        <f>L772/K772</f>
        <v>65.6654224815818</v>
      </c>
      <c r="N772" s="11" t="str">
        <f t="shared" si="12"/>
        <v>URBAN</v>
      </c>
      <c r="O772" s="11" t="str">
        <f>IF(OR(LEFT(B772,3)="BER",LEFT(B772,3)="DOR",LEFT(B772,3)="ELL",LEFT(B772,3)="GER",LEFT(B772,3)="MAC",LEFT(B772,3)="UND"),"Y","")</f>
        <v>Y</v>
      </c>
      <c r="P772" s="15">
        <v>2018</v>
      </c>
      <c r="Q772" s="9">
        <v>2022</v>
      </c>
    </row>
    <row r="773" spans="1:17" x14ac:dyDescent="0.25">
      <c r="A773" s="10" t="s">
        <v>33</v>
      </c>
      <c r="B773" s="10" t="s">
        <v>131</v>
      </c>
      <c r="C773" s="11" t="s">
        <v>935</v>
      </c>
      <c r="D773" s="10" t="s">
        <v>933</v>
      </c>
      <c r="E773" s="11" t="s">
        <v>170</v>
      </c>
      <c r="F773" s="12">
        <v>3.247348484848485</v>
      </c>
      <c r="G773" s="16">
        <v>0.20488636363636362</v>
      </c>
      <c r="H773" s="12">
        <v>3.3381439393939396</v>
      </c>
      <c r="I773" s="12">
        <v>6.7903787878787876</v>
      </c>
      <c r="J773" s="13">
        <v>8.927026515151514</v>
      </c>
      <c r="K773" s="12">
        <v>15.717405303030301</v>
      </c>
      <c r="L773" s="11">
        <v>808</v>
      </c>
      <c r="M773" s="14">
        <f>L773/K773</f>
        <v>51.407976343539246</v>
      </c>
      <c r="N773" s="11" t="str">
        <f t="shared" si="12"/>
        <v>URBAN</v>
      </c>
      <c r="O773" s="11" t="str">
        <f>IF(OR(LEFT(B773,3)="BER",LEFT(B773,3)="DOR",LEFT(B773,3)="ELL",LEFT(B773,3)="GER",LEFT(B773,3)="MAC",LEFT(B773,3)="UND"),"Y","")</f>
        <v>Y</v>
      </c>
      <c r="P773" s="15">
        <v>2017</v>
      </c>
      <c r="Q773" s="9">
        <v>2022</v>
      </c>
    </row>
    <row r="774" spans="1:17" x14ac:dyDescent="0.25">
      <c r="A774" s="10" t="s">
        <v>33</v>
      </c>
      <c r="B774" s="10" t="s">
        <v>131</v>
      </c>
      <c r="C774" s="11" t="s">
        <v>936</v>
      </c>
      <c r="D774" s="10" t="s">
        <v>933</v>
      </c>
      <c r="E774" s="11" t="s">
        <v>170</v>
      </c>
      <c r="F774" s="12">
        <v>0.54153409090909099</v>
      </c>
      <c r="G774" s="16">
        <v>0.12547348484848486</v>
      </c>
      <c r="H774" s="12">
        <v>0.99672348484848483</v>
      </c>
      <c r="I774" s="12">
        <v>1.6637310606060607</v>
      </c>
      <c r="J774" s="13">
        <v>1.5040340909090908</v>
      </c>
      <c r="K774" s="12">
        <v>3.1677651515151517</v>
      </c>
      <c r="L774" s="11">
        <v>364</v>
      </c>
      <c r="M774" s="14">
        <f>L774/K774</f>
        <v>114.9075081610446</v>
      </c>
      <c r="N774" s="11" t="str">
        <f t="shared" si="12"/>
        <v>URBAN</v>
      </c>
      <c r="O774" s="11" t="str">
        <f>IF(OR(LEFT(B774,3)="BER",LEFT(B774,3)="DOR",LEFT(B774,3)="ELL",LEFT(B774,3)="GER",LEFT(B774,3)="MAC",LEFT(B774,3)="UND"),"Y","")</f>
        <v>Y</v>
      </c>
      <c r="P774" s="15">
        <v>2017</v>
      </c>
      <c r="Q774" s="9">
        <v>2022</v>
      </c>
    </row>
    <row r="775" spans="1:17" x14ac:dyDescent="0.25">
      <c r="A775" s="10" t="s">
        <v>33</v>
      </c>
      <c r="B775" s="10" t="s">
        <v>131</v>
      </c>
      <c r="C775" s="11" t="s">
        <v>937</v>
      </c>
      <c r="D775" s="10" t="s">
        <v>933</v>
      </c>
      <c r="E775" s="11" t="s">
        <v>170</v>
      </c>
      <c r="F775" s="12">
        <v>4.4247159090909092</v>
      </c>
      <c r="G775" s="16">
        <v>0.50035984848484849</v>
      </c>
      <c r="H775" s="12">
        <v>3.4254924242424241</v>
      </c>
      <c r="I775" s="12">
        <v>8.3505681818181809</v>
      </c>
      <c r="J775" s="13">
        <v>3.2491098484848484</v>
      </c>
      <c r="K775" s="12">
        <v>11.599678030303028</v>
      </c>
      <c r="L775" s="11">
        <v>904</v>
      </c>
      <c r="M775" s="14">
        <f>L775/K775</f>
        <v>77.933197597242625</v>
      </c>
      <c r="N775" s="11" t="str">
        <f t="shared" si="12"/>
        <v>URBAN</v>
      </c>
      <c r="O775" s="11" t="str">
        <f>IF(OR(LEFT(B775,3)="BER",LEFT(B775,3)="DOR",LEFT(B775,3)="ELL",LEFT(B775,3)="GER",LEFT(B775,3)="MAC",LEFT(B775,3)="UND"),"Y","")</f>
        <v>Y</v>
      </c>
      <c r="P775" s="15">
        <v>2017</v>
      </c>
      <c r="Q775" s="9">
        <v>2022</v>
      </c>
    </row>
    <row r="776" spans="1:17" x14ac:dyDescent="0.25">
      <c r="A776" s="10" t="s">
        <v>33</v>
      </c>
      <c r="B776" s="10" t="s">
        <v>131</v>
      </c>
      <c r="C776" s="11" t="s">
        <v>938</v>
      </c>
      <c r="D776" s="10" t="s">
        <v>939</v>
      </c>
      <c r="E776" s="11" t="s">
        <v>170</v>
      </c>
      <c r="F776" s="12">
        <v>1.9126136363636363</v>
      </c>
      <c r="G776" s="13">
        <v>0</v>
      </c>
      <c r="H776" s="13">
        <v>1.1692045454545454</v>
      </c>
      <c r="I776" s="12">
        <v>3.081818181818182</v>
      </c>
      <c r="J776" s="13">
        <v>0.55839015151515148</v>
      </c>
      <c r="K776" s="13">
        <v>3.6402083333333337</v>
      </c>
      <c r="L776" s="11">
        <v>351</v>
      </c>
      <c r="M776" s="14">
        <f>L776/K776</f>
        <v>96.423052709895259</v>
      </c>
      <c r="N776" s="11" t="str">
        <f t="shared" si="12"/>
        <v>URBAN</v>
      </c>
      <c r="O776" s="11" t="str">
        <f>IF(OR(LEFT(B776,3)="BER",LEFT(B776,3)="DOR",LEFT(B776,3)="ELL",LEFT(B776,3)="GER",LEFT(B776,3)="MAC",LEFT(B776,3)="UND"),"Y","")</f>
        <v>Y</v>
      </c>
      <c r="P776" s="15">
        <v>2021</v>
      </c>
      <c r="Q776" s="9">
        <v>2025</v>
      </c>
    </row>
    <row r="777" spans="1:17" x14ac:dyDescent="0.25">
      <c r="A777" s="10" t="s">
        <v>33</v>
      </c>
      <c r="B777" s="10" t="s">
        <v>131</v>
      </c>
      <c r="C777" s="11" t="s">
        <v>940</v>
      </c>
      <c r="D777" s="10" t="s">
        <v>939</v>
      </c>
      <c r="E777" s="11" t="s">
        <v>170</v>
      </c>
      <c r="F777" s="12">
        <v>3.0484280303030302</v>
      </c>
      <c r="G777" s="13">
        <v>0.18071969696969697</v>
      </c>
      <c r="H777" s="13">
        <v>1.4508901515151515</v>
      </c>
      <c r="I777" s="12">
        <v>4.6800378787878785</v>
      </c>
      <c r="J777" s="13">
        <v>1.7072159090909089</v>
      </c>
      <c r="K777" s="13">
        <v>6.3872537878787874</v>
      </c>
      <c r="L777" s="11">
        <v>565</v>
      </c>
      <c r="M777" s="14">
        <f>L777/K777</f>
        <v>88.457421415164561</v>
      </c>
      <c r="N777" s="11" t="str">
        <f t="shared" si="12"/>
        <v>URBAN</v>
      </c>
      <c r="O777" s="11" t="str">
        <f>IF(OR(LEFT(B777,3)="BER",LEFT(B777,3)="DOR",LEFT(B777,3)="ELL",LEFT(B777,3)="GER",LEFT(B777,3)="MAC",LEFT(B777,3)="UND"),"Y","")</f>
        <v>Y</v>
      </c>
      <c r="P777" s="15">
        <v>2021</v>
      </c>
      <c r="Q777" s="9">
        <v>2025</v>
      </c>
    </row>
    <row r="778" spans="1:17" x14ac:dyDescent="0.25">
      <c r="A778" s="10" t="s">
        <v>33</v>
      </c>
      <c r="B778" s="10" t="s">
        <v>131</v>
      </c>
      <c r="C778" s="11" t="s">
        <v>941</v>
      </c>
      <c r="D778" s="10" t="s">
        <v>939</v>
      </c>
      <c r="E778" s="11" t="s">
        <v>170</v>
      </c>
      <c r="F778" s="12">
        <v>6.5851515151515159</v>
      </c>
      <c r="G778" s="13">
        <v>0.16058712121212121</v>
      </c>
      <c r="H778" s="13">
        <v>5.0807765151515154</v>
      </c>
      <c r="I778" s="12">
        <v>11.826515151515153</v>
      </c>
      <c r="J778" s="13">
        <v>6.5374431818181815</v>
      </c>
      <c r="K778" s="13">
        <v>18.363958333333336</v>
      </c>
      <c r="L778" s="11">
        <v>1370</v>
      </c>
      <c r="M778" s="14">
        <f>L778/K778</f>
        <v>74.602652387489073</v>
      </c>
      <c r="N778" s="11" t="str">
        <f t="shared" si="12"/>
        <v>URBAN</v>
      </c>
      <c r="O778" s="11" t="str">
        <f>IF(OR(LEFT(B778,3)="BER",LEFT(B778,3)="DOR",LEFT(B778,3)="ELL",LEFT(B778,3)="GER",LEFT(B778,3)="MAC",LEFT(B778,3)="UND"),"Y","")</f>
        <v>Y</v>
      </c>
      <c r="P778" s="15">
        <v>2021</v>
      </c>
      <c r="Q778" s="9">
        <v>2025</v>
      </c>
    </row>
    <row r="779" spans="1:17" x14ac:dyDescent="0.25">
      <c r="A779" s="10" t="s">
        <v>33</v>
      </c>
      <c r="B779" s="10" t="s">
        <v>131</v>
      </c>
      <c r="C779" s="11" t="s">
        <v>942</v>
      </c>
      <c r="D779" s="10" t="s">
        <v>939</v>
      </c>
      <c r="E779" s="11" t="s">
        <v>170</v>
      </c>
      <c r="F779" s="12">
        <v>4.3450378787878785</v>
      </c>
      <c r="G779" s="16">
        <v>0.11922348484848484</v>
      </c>
      <c r="H779" s="12">
        <v>5.1931250000000002</v>
      </c>
      <c r="I779" s="12">
        <v>9.6573863636363644</v>
      </c>
      <c r="J779" s="13">
        <v>2.7591856060606061</v>
      </c>
      <c r="K779" s="12">
        <v>12.416571969696971</v>
      </c>
      <c r="L779" s="11">
        <v>1214</v>
      </c>
      <c r="M779" s="14">
        <f>L779/K779</f>
        <v>97.772557752880957</v>
      </c>
      <c r="N779" s="11" t="str">
        <f t="shared" si="12"/>
        <v>URBAN</v>
      </c>
      <c r="O779" s="11" t="str">
        <f>IF(OR(LEFT(B779,3)="BER",LEFT(B779,3)="DOR",LEFT(B779,3)="ELL",LEFT(B779,3)="GER",LEFT(B779,3)="MAC",LEFT(B779,3)="UND"),"Y","")</f>
        <v>Y</v>
      </c>
      <c r="P779" s="11">
        <v>2017</v>
      </c>
      <c r="Q779" s="9">
        <v>2022</v>
      </c>
    </row>
    <row r="780" spans="1:17" x14ac:dyDescent="0.25">
      <c r="A780" s="10" t="s">
        <v>33</v>
      </c>
      <c r="B780" s="10" t="s">
        <v>131</v>
      </c>
      <c r="C780" s="11" t="s">
        <v>943</v>
      </c>
      <c r="D780" s="10" t="s">
        <v>939</v>
      </c>
      <c r="E780" s="11" t="s">
        <v>170</v>
      </c>
      <c r="F780" s="12">
        <v>3.9001893939393946</v>
      </c>
      <c r="G780" s="16">
        <v>0.38799242424242425</v>
      </c>
      <c r="H780" s="12">
        <v>4.9731628787878783</v>
      </c>
      <c r="I780" s="12">
        <v>9.2613446969696973</v>
      </c>
      <c r="J780" s="13">
        <v>13.802272727272728</v>
      </c>
      <c r="K780" s="12">
        <v>23.063617424242423</v>
      </c>
      <c r="L780" s="11">
        <v>1943</v>
      </c>
      <c r="M780" s="14">
        <f>L780/K780</f>
        <v>84.245240642852977</v>
      </c>
      <c r="N780" s="11" t="str">
        <f t="shared" si="12"/>
        <v>URBAN</v>
      </c>
      <c r="O780" s="11" t="str">
        <f>IF(OR(LEFT(B780,3)="BER",LEFT(B780,3)="DOR",LEFT(B780,3)="ELL",LEFT(B780,3)="GER",LEFT(B780,3)="MAC",LEFT(B780,3)="UND"),"Y","")</f>
        <v>Y</v>
      </c>
      <c r="P780" s="11">
        <v>2017</v>
      </c>
      <c r="Q780" s="9">
        <v>2022</v>
      </c>
    </row>
    <row r="781" spans="1:17" x14ac:dyDescent="0.25">
      <c r="A781" s="10" t="s">
        <v>33</v>
      </c>
      <c r="B781" s="10" t="s">
        <v>131</v>
      </c>
      <c r="C781" s="11" t="s">
        <v>944</v>
      </c>
      <c r="D781" s="10" t="s">
        <v>939</v>
      </c>
      <c r="E781" s="11" t="s">
        <v>170</v>
      </c>
      <c r="F781" s="12">
        <v>2.1917234848484846</v>
      </c>
      <c r="G781" s="13">
        <v>0</v>
      </c>
      <c r="H781" s="13">
        <v>2.4724242424242422</v>
      </c>
      <c r="I781" s="12">
        <v>4.6641477272727263</v>
      </c>
      <c r="J781" s="13">
        <v>3.1325189393939397</v>
      </c>
      <c r="K781" s="13">
        <v>7.796666666666666</v>
      </c>
      <c r="L781" s="11">
        <v>362</v>
      </c>
      <c r="M781" s="14">
        <f>L781/K781</f>
        <v>46.43009833262078</v>
      </c>
      <c r="N781" s="11" t="str">
        <f t="shared" si="12"/>
        <v>URBAN</v>
      </c>
      <c r="O781" s="11" t="str">
        <f>IF(OR(LEFT(B781,3)="BER",LEFT(B781,3)="DOR",LEFT(B781,3)="ELL",LEFT(B781,3)="GER",LEFT(B781,3)="MAC",LEFT(B781,3)="UND"),"Y","")</f>
        <v>Y</v>
      </c>
      <c r="P781" s="15">
        <v>2021</v>
      </c>
      <c r="Q781" s="9">
        <v>2025</v>
      </c>
    </row>
    <row r="782" spans="1:17" x14ac:dyDescent="0.25">
      <c r="A782" s="10" t="s">
        <v>178</v>
      </c>
      <c r="B782" s="10" t="s">
        <v>705</v>
      </c>
      <c r="C782" s="11" t="s">
        <v>945</v>
      </c>
      <c r="D782" s="10" t="s">
        <v>946</v>
      </c>
      <c r="E782" s="11" t="s">
        <v>170</v>
      </c>
      <c r="F782" s="12">
        <v>1.5545075757575757</v>
      </c>
      <c r="G782" s="16">
        <v>0</v>
      </c>
      <c r="H782" s="12">
        <v>1.8996969696969697</v>
      </c>
      <c r="I782" s="12">
        <v>3.4542045454545449</v>
      </c>
      <c r="J782" s="13">
        <v>1.212594696969697</v>
      </c>
      <c r="K782" s="12">
        <v>4.6667992424242417</v>
      </c>
      <c r="L782" s="11">
        <v>213</v>
      </c>
      <c r="M782" s="14">
        <f>L782/K782</f>
        <v>45.641560507615459</v>
      </c>
      <c r="N782" s="11" t="str">
        <f t="shared" si="12"/>
        <v>URBAN</v>
      </c>
      <c r="O782" s="11" t="str">
        <f>IF(OR(LEFT(B782,3)="BER",LEFT(B782,3)="DOR",LEFT(B782,3)="ELL",LEFT(B782,3)="GER",LEFT(B782,3)="MAC",LEFT(B782,3)="UND"),"Y","")</f>
        <v/>
      </c>
      <c r="P782" s="11">
        <v>2018</v>
      </c>
      <c r="Q782" s="9">
        <v>2022</v>
      </c>
    </row>
    <row r="783" spans="1:17" x14ac:dyDescent="0.25">
      <c r="A783" s="10" t="s">
        <v>178</v>
      </c>
      <c r="B783" s="10" t="s">
        <v>705</v>
      </c>
      <c r="C783" s="11" t="s">
        <v>947</v>
      </c>
      <c r="D783" s="10" t="s">
        <v>946</v>
      </c>
      <c r="E783" s="11" t="s">
        <v>170</v>
      </c>
      <c r="F783" s="12">
        <v>6.4532765151515159</v>
      </c>
      <c r="G783" s="13">
        <v>0</v>
      </c>
      <c r="H783" s="13">
        <v>5.7437500000000004</v>
      </c>
      <c r="I783" s="12">
        <v>12.197026515151515</v>
      </c>
      <c r="J783" s="13">
        <v>9.435378787878788</v>
      </c>
      <c r="K783" s="13">
        <v>21.632405303030303</v>
      </c>
      <c r="L783" s="11">
        <v>1245</v>
      </c>
      <c r="M783" s="14">
        <f>L783/K783</f>
        <v>57.552545940214898</v>
      </c>
      <c r="N783" s="11" t="str">
        <f t="shared" si="12"/>
        <v>URBAN</v>
      </c>
      <c r="O783" s="11" t="str">
        <f>IF(OR(LEFT(B783,3)="BER",LEFT(B783,3)="DOR",LEFT(B783,3)="ELL",LEFT(B783,3)="GER",LEFT(B783,3)="MAC",LEFT(B783,3)="UND"),"Y","")</f>
        <v/>
      </c>
      <c r="P783" s="11">
        <v>2020</v>
      </c>
      <c r="Q783" s="9">
        <v>2024</v>
      </c>
    </row>
    <row r="784" spans="1:17" x14ac:dyDescent="0.25">
      <c r="A784" s="10" t="s">
        <v>178</v>
      </c>
      <c r="B784" s="10" t="s">
        <v>705</v>
      </c>
      <c r="C784" s="11" t="s">
        <v>948</v>
      </c>
      <c r="D784" s="10" t="s">
        <v>946</v>
      </c>
      <c r="E784" s="11" t="s">
        <v>170</v>
      </c>
      <c r="F784" s="12">
        <v>3.2017234848484848</v>
      </c>
      <c r="G784" s="13">
        <v>0</v>
      </c>
      <c r="H784" s="13">
        <v>4.6742234848484854</v>
      </c>
      <c r="I784" s="12">
        <v>7.8759469696969697</v>
      </c>
      <c r="J784" s="13">
        <v>1.4444318181818183</v>
      </c>
      <c r="K784" s="13">
        <v>9.3203787878787878</v>
      </c>
      <c r="L784" s="11">
        <v>429</v>
      </c>
      <c r="M784" s="14">
        <f>L784/K784</f>
        <v>46.028172219557987</v>
      </c>
      <c r="N784" s="11" t="str">
        <f t="shared" si="12"/>
        <v>URBAN</v>
      </c>
      <c r="O784" s="11" t="str">
        <f>IF(OR(LEFT(B784,3)="BER",LEFT(B784,3)="DOR",LEFT(B784,3)="ELL",LEFT(B784,3)="GER",LEFT(B784,3)="MAC",LEFT(B784,3)="UND"),"Y","")</f>
        <v/>
      </c>
      <c r="P784" s="11">
        <v>2020</v>
      </c>
      <c r="Q784" s="9">
        <v>2024</v>
      </c>
    </row>
    <row r="785" spans="1:17" x14ac:dyDescent="0.25">
      <c r="A785" s="10" t="s">
        <v>178</v>
      </c>
      <c r="B785" s="10" t="s">
        <v>705</v>
      </c>
      <c r="C785" s="11" t="s">
        <v>949</v>
      </c>
      <c r="D785" s="10" t="s">
        <v>946</v>
      </c>
      <c r="E785" s="11" t="s">
        <v>170</v>
      </c>
      <c r="F785" s="12">
        <v>2.1753787878787878</v>
      </c>
      <c r="G785" s="13">
        <v>0</v>
      </c>
      <c r="H785" s="13">
        <v>2.3528977272727269</v>
      </c>
      <c r="I785" s="12">
        <v>4.5282765151515152</v>
      </c>
      <c r="J785" s="13">
        <v>0.7202462121212122</v>
      </c>
      <c r="K785" s="13">
        <v>5.2485227272727277</v>
      </c>
      <c r="L785" s="11">
        <v>234</v>
      </c>
      <c r="M785" s="14">
        <f>L785/K785</f>
        <v>44.583973845454345</v>
      </c>
      <c r="N785" s="11" t="str">
        <f t="shared" si="12"/>
        <v>URBAN</v>
      </c>
      <c r="O785" s="11" t="str">
        <f>IF(OR(LEFT(B785,3)="BER",LEFT(B785,3)="DOR",LEFT(B785,3)="ELL",LEFT(B785,3)="GER",LEFT(B785,3)="MAC",LEFT(B785,3)="UND"),"Y","")</f>
        <v/>
      </c>
      <c r="P785" s="11">
        <v>2020</v>
      </c>
      <c r="Q785" s="9">
        <v>2024</v>
      </c>
    </row>
    <row r="786" spans="1:17" x14ac:dyDescent="0.25">
      <c r="A786" s="10" t="s">
        <v>178</v>
      </c>
      <c r="B786" s="10" t="s">
        <v>705</v>
      </c>
      <c r="C786" s="11" t="s">
        <v>950</v>
      </c>
      <c r="D786" s="10" t="s">
        <v>946</v>
      </c>
      <c r="E786" s="11" t="s">
        <v>170</v>
      </c>
      <c r="F786" s="12">
        <v>10.191344696969697</v>
      </c>
      <c r="G786" s="13">
        <v>3.3200757575757578E-2</v>
      </c>
      <c r="H786" s="13">
        <v>7.5083712121212116</v>
      </c>
      <c r="I786" s="12">
        <v>17.732916666666668</v>
      </c>
      <c r="J786" s="13">
        <v>10.767121212121213</v>
      </c>
      <c r="K786" s="13">
        <v>28.500037878787879</v>
      </c>
      <c r="L786" s="11">
        <v>1517</v>
      </c>
      <c r="M786" s="14">
        <f>L786/K786</f>
        <v>53.227999431154394</v>
      </c>
      <c r="N786" s="11" t="str">
        <f t="shared" si="12"/>
        <v>URBAN</v>
      </c>
      <c r="O786" s="11" t="str">
        <f>IF(OR(LEFT(B786,3)="BER",LEFT(B786,3)="DOR",LEFT(B786,3)="ELL",LEFT(B786,3)="GER",LEFT(B786,3)="MAC",LEFT(B786,3)="UND"),"Y","")</f>
        <v/>
      </c>
      <c r="P786" s="11">
        <v>2020</v>
      </c>
      <c r="Q786" s="9">
        <v>2024</v>
      </c>
    </row>
    <row r="787" spans="1:17" x14ac:dyDescent="0.25">
      <c r="A787" s="10" t="s">
        <v>311</v>
      </c>
      <c r="B787" s="10" t="s">
        <v>312</v>
      </c>
      <c r="C787" s="11" t="s">
        <v>951</v>
      </c>
      <c r="D787" s="10" t="s">
        <v>952</v>
      </c>
      <c r="E787" s="11" t="s">
        <v>170</v>
      </c>
      <c r="F787" s="12">
        <v>4.9815340909090908</v>
      </c>
      <c r="G787" s="13">
        <v>0.73812500000000003</v>
      </c>
      <c r="H787" s="13">
        <v>8.2472916666666656</v>
      </c>
      <c r="I787" s="12">
        <v>13.966950757575757</v>
      </c>
      <c r="J787" s="13">
        <v>22.301401515151518</v>
      </c>
      <c r="K787" s="13">
        <v>36.268352272727277</v>
      </c>
      <c r="L787" s="11">
        <v>319</v>
      </c>
      <c r="M787" s="14">
        <f>L787/K787</f>
        <v>8.7955470819632051</v>
      </c>
      <c r="N787" s="11" t="str">
        <f t="shared" si="12"/>
        <v>RURAL</v>
      </c>
      <c r="O787" s="11" t="str">
        <f>IF(OR(LEFT(B787,3)="BER",LEFT(B787,3)="DOR",LEFT(B787,3)="ELL",LEFT(B787,3)="GER",LEFT(B787,3)="MAC",LEFT(B787,3)="UND"),"Y","")</f>
        <v>Y</v>
      </c>
      <c r="P787" s="11">
        <v>2018</v>
      </c>
      <c r="Q787" s="9">
        <v>2022</v>
      </c>
    </row>
    <row r="788" spans="1:17" x14ac:dyDescent="0.25">
      <c r="A788" s="10" t="s">
        <v>311</v>
      </c>
      <c r="B788" s="10" t="s">
        <v>312</v>
      </c>
      <c r="C788" s="11" t="s">
        <v>953</v>
      </c>
      <c r="D788" s="10" t="s">
        <v>952</v>
      </c>
      <c r="E788" s="11" t="s">
        <v>170</v>
      </c>
      <c r="F788" s="12">
        <v>0.58075757575757581</v>
      </c>
      <c r="G788" s="16">
        <v>0</v>
      </c>
      <c r="H788" s="12">
        <v>5.2448484848484851</v>
      </c>
      <c r="I788" s="12">
        <v>5.8256060606060611</v>
      </c>
      <c r="J788" s="13">
        <v>4.3997916666666672</v>
      </c>
      <c r="K788" s="12">
        <v>10.225397727272728</v>
      </c>
      <c r="L788" s="11">
        <v>289</v>
      </c>
      <c r="M788" s="14">
        <f>L788/K788</f>
        <v>28.262959320319833</v>
      </c>
      <c r="N788" s="11" t="str">
        <f t="shared" si="12"/>
        <v>RURAL</v>
      </c>
      <c r="O788" s="11" t="str">
        <f>IF(OR(LEFT(B788,3)="BER",LEFT(B788,3)="DOR",LEFT(B788,3)="ELL",LEFT(B788,3)="GER",LEFT(B788,3)="MAC",LEFT(B788,3)="UND"),"Y","")</f>
        <v>Y</v>
      </c>
      <c r="P788" s="15">
        <v>2018</v>
      </c>
      <c r="Q788" s="9">
        <v>2022</v>
      </c>
    </row>
    <row r="789" spans="1:17" x14ac:dyDescent="0.25">
      <c r="A789" s="10" t="s">
        <v>311</v>
      </c>
      <c r="B789" s="10" t="s">
        <v>312</v>
      </c>
      <c r="C789" s="11" t="s">
        <v>954</v>
      </c>
      <c r="D789" s="10" t="s">
        <v>952</v>
      </c>
      <c r="E789" s="11" t="s">
        <v>170</v>
      </c>
      <c r="F789" s="12">
        <v>9.9488636363636349E-2</v>
      </c>
      <c r="G789" s="16">
        <v>0</v>
      </c>
      <c r="H789" s="12">
        <v>2.0446969696969699</v>
      </c>
      <c r="I789" s="12">
        <v>2.1441856060606059</v>
      </c>
      <c r="J789" s="13">
        <v>0.53636363636363638</v>
      </c>
      <c r="K789" s="12">
        <v>2.6805492424242425</v>
      </c>
      <c r="L789" s="11">
        <v>173</v>
      </c>
      <c r="M789" s="14">
        <f>L789/K789</f>
        <v>64.539012103184419</v>
      </c>
      <c r="N789" s="11" t="str">
        <f t="shared" si="12"/>
        <v>URBAN</v>
      </c>
      <c r="O789" s="11" t="str">
        <f>IF(OR(LEFT(B789,3)="BER",LEFT(B789,3)="DOR",LEFT(B789,3)="ELL",LEFT(B789,3)="GER",LEFT(B789,3)="MAC",LEFT(B789,3)="UND"),"Y","")</f>
        <v>Y</v>
      </c>
      <c r="P789" s="15">
        <v>2018</v>
      </c>
      <c r="Q789" s="9">
        <v>2022</v>
      </c>
    </row>
    <row r="790" spans="1:17" x14ac:dyDescent="0.25">
      <c r="A790" s="10" t="s">
        <v>311</v>
      </c>
      <c r="B790" s="10" t="s">
        <v>312</v>
      </c>
      <c r="C790" s="11" t="s">
        <v>955</v>
      </c>
      <c r="D790" s="10" t="s">
        <v>952</v>
      </c>
      <c r="E790" s="11" t="s">
        <v>170</v>
      </c>
      <c r="F790" s="12">
        <v>0.40246212121212122</v>
      </c>
      <c r="G790" s="16">
        <v>0</v>
      </c>
      <c r="H790" s="12">
        <v>2.8377462121212118</v>
      </c>
      <c r="I790" s="12">
        <v>3.2402083333333334</v>
      </c>
      <c r="J790" s="13">
        <v>1.8719886363636364</v>
      </c>
      <c r="K790" s="12">
        <v>5.1121969696969698</v>
      </c>
      <c r="L790" s="11">
        <v>32</v>
      </c>
      <c r="M790" s="14">
        <f>L790/K790</f>
        <v>6.2595397222922005</v>
      </c>
      <c r="N790" s="11" t="str">
        <f t="shared" si="12"/>
        <v>RURAL</v>
      </c>
      <c r="O790" s="11" t="str">
        <f>IF(OR(LEFT(B790,3)="BER",LEFT(B790,3)="DOR",LEFT(B790,3)="ELL",LEFT(B790,3)="GER",LEFT(B790,3)="MAC",LEFT(B790,3)="UND"),"Y","")</f>
        <v>Y</v>
      </c>
      <c r="P790" s="15">
        <v>2018</v>
      </c>
      <c r="Q790" s="9">
        <v>2022</v>
      </c>
    </row>
    <row r="791" spans="1:17" x14ac:dyDescent="0.25">
      <c r="A791" s="10" t="s">
        <v>311</v>
      </c>
      <c r="B791" s="10" t="s">
        <v>312</v>
      </c>
      <c r="C791" s="11" t="s">
        <v>956</v>
      </c>
      <c r="D791" s="10" t="s">
        <v>952</v>
      </c>
      <c r="E791" s="11" t="s">
        <v>170</v>
      </c>
      <c r="F791" s="12">
        <v>0</v>
      </c>
      <c r="G791" s="16">
        <v>0</v>
      </c>
      <c r="H791" s="12">
        <v>2.2410795454545456</v>
      </c>
      <c r="I791" s="12">
        <v>2.2410795454545456</v>
      </c>
      <c r="J791" s="13">
        <v>0.34789772727272728</v>
      </c>
      <c r="K791" s="12">
        <v>2.5889772727272726</v>
      </c>
      <c r="L791" s="11">
        <v>55</v>
      </c>
      <c r="M791" s="14">
        <f>L791/K791</f>
        <v>21.243909932844666</v>
      </c>
      <c r="N791" s="11" t="str">
        <f t="shared" si="12"/>
        <v>RURAL</v>
      </c>
      <c r="O791" s="11" t="str">
        <f>IF(OR(LEFT(B791,3)="BER",LEFT(B791,3)="DOR",LEFT(B791,3)="ELL",LEFT(B791,3)="GER",LEFT(B791,3)="MAC",LEFT(B791,3)="UND"),"Y","")</f>
        <v>Y</v>
      </c>
      <c r="P791" s="15">
        <v>2018</v>
      </c>
      <c r="Q791" s="9">
        <v>2022</v>
      </c>
    </row>
    <row r="792" spans="1:17" x14ac:dyDescent="0.25">
      <c r="A792" s="10" t="s">
        <v>311</v>
      </c>
      <c r="B792" s="10" t="s">
        <v>312</v>
      </c>
      <c r="C792" s="11" t="s">
        <v>957</v>
      </c>
      <c r="D792" s="10" t="s">
        <v>952</v>
      </c>
      <c r="E792" s="11" t="s">
        <v>170</v>
      </c>
      <c r="F792" s="12">
        <v>5.7765151515151514E-3</v>
      </c>
      <c r="G792" s="16">
        <v>0</v>
      </c>
      <c r="H792" s="12">
        <v>0.93210227272727275</v>
      </c>
      <c r="I792" s="12">
        <v>0.93787878787878787</v>
      </c>
      <c r="J792" s="13">
        <v>2.519090909090909</v>
      </c>
      <c r="K792" s="12">
        <v>3.456969696969697</v>
      </c>
      <c r="L792" s="11">
        <v>21</v>
      </c>
      <c r="M792" s="14">
        <f>L792/K792</f>
        <v>6.0746844319775599</v>
      </c>
      <c r="N792" s="11" t="str">
        <f t="shared" si="12"/>
        <v>RURAL</v>
      </c>
      <c r="O792" s="11" t="str">
        <f>IF(OR(LEFT(B792,3)="BER",LEFT(B792,3)="DOR",LEFT(B792,3)="ELL",LEFT(B792,3)="GER",LEFT(B792,3)="MAC",LEFT(B792,3)="UND"),"Y","")</f>
        <v>Y</v>
      </c>
      <c r="P792" s="15">
        <v>2018</v>
      </c>
      <c r="Q792" s="9">
        <v>2022</v>
      </c>
    </row>
    <row r="793" spans="1:17" x14ac:dyDescent="0.25">
      <c r="A793" s="10" t="s">
        <v>311</v>
      </c>
      <c r="B793" s="10" t="s">
        <v>312</v>
      </c>
      <c r="C793" s="11" t="s">
        <v>958</v>
      </c>
      <c r="D793" s="10" t="s">
        <v>312</v>
      </c>
      <c r="E793" s="11" t="s">
        <v>170</v>
      </c>
      <c r="F793" s="12">
        <v>2.954034090909091</v>
      </c>
      <c r="G793" s="16">
        <v>0.71253787878787878</v>
      </c>
      <c r="H793" s="12">
        <v>3.2510227272727277</v>
      </c>
      <c r="I793" s="12">
        <v>6.9175946969696973</v>
      </c>
      <c r="J793" s="13">
        <v>9.5973674242424245</v>
      </c>
      <c r="K793" s="12">
        <v>16.514962121212122</v>
      </c>
      <c r="L793" s="11">
        <v>1021</v>
      </c>
      <c r="M793" s="14">
        <f>L793/K793</f>
        <v>61.82272732485464</v>
      </c>
      <c r="N793" s="11" t="str">
        <f t="shared" si="12"/>
        <v>URBAN</v>
      </c>
      <c r="O793" s="11" t="str">
        <f>IF(OR(LEFT(B793,3)="BER",LEFT(B793,3)="DOR",LEFT(B793,3)="ELL",LEFT(B793,3)="GER",LEFT(B793,3)="MAC",LEFT(B793,3)="UND"),"Y","")</f>
        <v>Y</v>
      </c>
      <c r="P793" s="15">
        <v>2019</v>
      </c>
      <c r="Q793" s="9">
        <v>2023</v>
      </c>
    </row>
    <row r="794" spans="1:17" x14ac:dyDescent="0.25">
      <c r="A794" s="10" t="s">
        <v>311</v>
      </c>
      <c r="B794" s="10" t="s">
        <v>312</v>
      </c>
      <c r="C794" s="11" t="s">
        <v>959</v>
      </c>
      <c r="D794" s="10" t="s">
        <v>312</v>
      </c>
      <c r="E794" s="11" t="s">
        <v>170</v>
      </c>
      <c r="F794" s="12">
        <v>4.409583333333333</v>
      </c>
      <c r="G794" s="13">
        <v>0</v>
      </c>
      <c r="H794" s="13">
        <v>5.7347159090909088</v>
      </c>
      <c r="I794" s="12">
        <v>10.144299242424241</v>
      </c>
      <c r="J794" s="13">
        <v>5.2662500000000003</v>
      </c>
      <c r="K794" s="13">
        <v>15.410549242424242</v>
      </c>
      <c r="L794" s="11">
        <v>1198</v>
      </c>
      <c r="M794" s="14">
        <f>L794/K794</f>
        <v>77.738955384016023</v>
      </c>
      <c r="N794" s="11" t="str">
        <f t="shared" si="12"/>
        <v>URBAN</v>
      </c>
      <c r="O794" s="11" t="str">
        <f>IF(OR(LEFT(B794,3)="BER",LEFT(B794,3)="DOR",LEFT(B794,3)="ELL",LEFT(B794,3)="GER",LEFT(B794,3)="MAC",LEFT(B794,3)="UND"),"Y","")</f>
        <v>Y</v>
      </c>
      <c r="P794" s="15">
        <v>2019</v>
      </c>
      <c r="Q794" s="9">
        <v>2023</v>
      </c>
    </row>
    <row r="795" spans="1:17" x14ac:dyDescent="0.25">
      <c r="A795" s="10" t="s">
        <v>311</v>
      </c>
      <c r="B795" s="10" t="s">
        <v>312</v>
      </c>
      <c r="C795" s="11" t="s">
        <v>960</v>
      </c>
      <c r="D795" s="10" t="s">
        <v>312</v>
      </c>
      <c r="E795" s="11" t="s">
        <v>170</v>
      </c>
      <c r="F795" s="12">
        <v>2.6419507575757577</v>
      </c>
      <c r="G795" s="13">
        <v>0</v>
      </c>
      <c r="H795" s="13">
        <v>3.4770265151515152</v>
      </c>
      <c r="I795" s="12">
        <v>6.1189772727272729</v>
      </c>
      <c r="J795" s="13">
        <v>3.9387878787878794</v>
      </c>
      <c r="K795" s="13">
        <v>10.057765151515152</v>
      </c>
      <c r="L795" s="11">
        <v>755</v>
      </c>
      <c r="M795" s="14">
        <f>L795/K795</f>
        <v>75.066377930515017</v>
      </c>
      <c r="N795" s="11" t="str">
        <f t="shared" si="12"/>
        <v>URBAN</v>
      </c>
      <c r="O795" s="11" t="str">
        <f>IF(OR(LEFT(B795,3)="BER",LEFT(B795,3)="DOR",LEFT(B795,3)="ELL",LEFT(B795,3)="GER",LEFT(B795,3)="MAC",LEFT(B795,3)="UND"),"Y","")</f>
        <v>Y</v>
      </c>
      <c r="P795" s="15">
        <v>2018</v>
      </c>
      <c r="Q795" s="9">
        <v>2022</v>
      </c>
    </row>
    <row r="796" spans="1:17" x14ac:dyDescent="0.25">
      <c r="A796" s="10" t="s">
        <v>311</v>
      </c>
      <c r="B796" s="10" t="s">
        <v>312</v>
      </c>
      <c r="C796" s="11" t="s">
        <v>961</v>
      </c>
      <c r="D796" s="10" t="s">
        <v>312</v>
      </c>
      <c r="E796" s="11" t="s">
        <v>170</v>
      </c>
      <c r="F796" s="12">
        <v>1.6954734848484849</v>
      </c>
      <c r="G796" s="16">
        <v>0.10539772727272727</v>
      </c>
      <c r="H796" s="12">
        <v>4.1201136363636364</v>
      </c>
      <c r="I796" s="12">
        <v>5.9209848484848493</v>
      </c>
      <c r="J796" s="13">
        <v>17.494602272727274</v>
      </c>
      <c r="K796" s="12">
        <v>23.415587121212123</v>
      </c>
      <c r="L796" s="11">
        <v>1791</v>
      </c>
      <c r="M796" s="14">
        <f>L796/K796</f>
        <v>76.487511960677566</v>
      </c>
      <c r="N796" s="11" t="str">
        <f t="shared" si="12"/>
        <v>URBAN</v>
      </c>
      <c r="O796" s="11" t="str">
        <f>IF(OR(LEFT(B796,3)="BER",LEFT(B796,3)="DOR",LEFT(B796,3)="ELL",LEFT(B796,3)="GER",LEFT(B796,3)="MAC",LEFT(B796,3)="UND"),"Y","")</f>
        <v>Y</v>
      </c>
      <c r="P796" s="15">
        <v>2019</v>
      </c>
      <c r="Q796" s="9">
        <v>2023</v>
      </c>
    </row>
    <row r="797" spans="1:17" x14ac:dyDescent="0.25">
      <c r="A797" s="10" t="s">
        <v>311</v>
      </c>
      <c r="B797" s="10" t="s">
        <v>312</v>
      </c>
      <c r="C797" s="11" t="s">
        <v>962</v>
      </c>
      <c r="D797" s="10" t="s">
        <v>312</v>
      </c>
      <c r="E797" s="11" t="s">
        <v>170</v>
      </c>
      <c r="F797" s="12">
        <v>2.7079356060606061</v>
      </c>
      <c r="G797" s="13">
        <v>0</v>
      </c>
      <c r="H797" s="13">
        <v>4.9221590909090907</v>
      </c>
      <c r="I797" s="12">
        <v>7.6300946969696977</v>
      </c>
      <c r="J797" s="13">
        <v>8.4833333333333325</v>
      </c>
      <c r="K797" s="13">
        <v>16.11342803030303</v>
      </c>
      <c r="L797" s="11">
        <v>986</v>
      </c>
      <c r="M797" s="14">
        <f>L797/K797</f>
        <v>61.191200168314353</v>
      </c>
      <c r="N797" s="11" t="str">
        <f t="shared" si="12"/>
        <v>URBAN</v>
      </c>
      <c r="O797" s="11" t="str">
        <f>IF(OR(LEFT(B797,3)="BER",LEFT(B797,3)="DOR",LEFT(B797,3)="ELL",LEFT(B797,3)="GER",LEFT(B797,3)="MAC",LEFT(B797,3)="UND"),"Y","")</f>
        <v>Y</v>
      </c>
      <c r="P797" s="15">
        <v>2019</v>
      </c>
      <c r="Q797" s="9">
        <v>2023</v>
      </c>
    </row>
    <row r="798" spans="1:17" x14ac:dyDescent="0.25">
      <c r="A798" s="10" t="s">
        <v>311</v>
      </c>
      <c r="B798" s="10" t="s">
        <v>312</v>
      </c>
      <c r="C798" s="11" t="s">
        <v>963</v>
      </c>
      <c r="D798" s="10" t="s">
        <v>312</v>
      </c>
      <c r="E798" s="11" t="s">
        <v>170</v>
      </c>
      <c r="F798" s="12">
        <v>7.315132575757576</v>
      </c>
      <c r="G798" s="13">
        <v>0</v>
      </c>
      <c r="H798" s="13">
        <v>2.2498106060606062</v>
      </c>
      <c r="I798" s="12">
        <v>9.5649431818181814</v>
      </c>
      <c r="J798" s="13">
        <v>6.29530303030303</v>
      </c>
      <c r="K798" s="13">
        <v>15.860246212121211</v>
      </c>
      <c r="L798" s="11">
        <v>921</v>
      </c>
      <c r="M798" s="14">
        <f>L798/K798</f>
        <v>58.069716426982367</v>
      </c>
      <c r="N798" s="11" t="str">
        <f t="shared" si="12"/>
        <v>URBAN</v>
      </c>
      <c r="O798" s="11" t="str">
        <f>IF(OR(LEFT(B798,3)="BER",LEFT(B798,3)="DOR",LEFT(B798,3)="ELL",LEFT(B798,3)="GER",LEFT(B798,3)="MAC",LEFT(B798,3)="UND"),"Y","")</f>
        <v>Y</v>
      </c>
      <c r="P798" s="15">
        <v>2018</v>
      </c>
      <c r="Q798" s="9">
        <v>2022</v>
      </c>
    </row>
    <row r="799" spans="1:17" x14ac:dyDescent="0.25">
      <c r="A799" s="10" t="s">
        <v>311</v>
      </c>
      <c r="B799" s="10" t="s">
        <v>312</v>
      </c>
      <c r="C799" s="11" t="s">
        <v>964</v>
      </c>
      <c r="D799" s="10" t="s">
        <v>312</v>
      </c>
      <c r="E799" s="11" t="s">
        <v>170</v>
      </c>
      <c r="F799" s="12">
        <v>7.1782386363636377</v>
      </c>
      <c r="G799" s="16">
        <v>2.0094696969696967E-2</v>
      </c>
      <c r="H799" s="12">
        <v>3.7943371212121209</v>
      </c>
      <c r="I799" s="12">
        <v>10.992670454545456</v>
      </c>
      <c r="J799" s="13">
        <v>14.049867424242425</v>
      </c>
      <c r="K799" s="12">
        <v>25.042537878787883</v>
      </c>
      <c r="L799" s="11">
        <v>1369</v>
      </c>
      <c r="M799" s="14">
        <f>L799/K799</f>
        <v>54.66698329962805</v>
      </c>
      <c r="N799" s="11" t="str">
        <f t="shared" si="12"/>
        <v>URBAN</v>
      </c>
      <c r="O799" s="11" t="str">
        <f>IF(OR(LEFT(B799,3)="BER",LEFT(B799,3)="DOR",LEFT(B799,3)="ELL",LEFT(B799,3)="GER",LEFT(B799,3)="MAC",LEFT(B799,3)="UND"),"Y","")</f>
        <v>Y</v>
      </c>
      <c r="P799" s="15">
        <v>2019</v>
      </c>
      <c r="Q799" s="9">
        <v>2023</v>
      </c>
    </row>
    <row r="800" spans="1:17" x14ac:dyDescent="0.25">
      <c r="A800" s="10" t="s">
        <v>311</v>
      </c>
      <c r="B800" s="10" t="s">
        <v>312</v>
      </c>
      <c r="C800" s="11" t="s">
        <v>965</v>
      </c>
      <c r="D800" s="10" t="s">
        <v>312</v>
      </c>
      <c r="E800" s="11" t="s">
        <v>170</v>
      </c>
      <c r="F800" s="12">
        <v>7.4823106060606062</v>
      </c>
      <c r="G800" s="13">
        <v>4.7329545454545457E-2</v>
      </c>
      <c r="H800" s="13">
        <v>6.6571780303030303</v>
      </c>
      <c r="I800" s="12">
        <v>14.186818181818181</v>
      </c>
      <c r="J800" s="13">
        <v>12.463655303030304</v>
      </c>
      <c r="K800" s="13">
        <v>26.650473484848483</v>
      </c>
      <c r="L800" s="11">
        <v>1186</v>
      </c>
      <c r="M800" s="14">
        <f>L800/K800</f>
        <v>44.502023600979292</v>
      </c>
      <c r="N800" s="11" t="str">
        <f t="shared" si="12"/>
        <v>URBAN</v>
      </c>
      <c r="O800" s="11" t="str">
        <f>IF(OR(LEFT(B800,3)="BER",LEFT(B800,3)="DOR",LEFT(B800,3)="ELL",LEFT(B800,3)="GER",LEFT(B800,3)="MAC",LEFT(B800,3)="UND"),"Y","")</f>
        <v>Y</v>
      </c>
      <c r="P800" s="15">
        <v>2019</v>
      </c>
      <c r="Q800" s="9">
        <v>2023</v>
      </c>
    </row>
    <row r="801" spans="1:17" x14ac:dyDescent="0.25">
      <c r="A801" s="10" t="s">
        <v>33</v>
      </c>
      <c r="B801" s="10" t="s">
        <v>34</v>
      </c>
      <c r="C801" s="11" t="s">
        <v>966</v>
      </c>
      <c r="D801" s="10" t="s">
        <v>967</v>
      </c>
      <c r="E801" s="11" t="s">
        <v>21</v>
      </c>
      <c r="F801" s="12">
        <v>7.0700757575757583E-2</v>
      </c>
      <c r="G801" s="13">
        <v>0</v>
      </c>
      <c r="H801" s="13">
        <v>1.1481628787878788</v>
      </c>
      <c r="I801" s="12">
        <v>1.2188636363636365</v>
      </c>
      <c r="J801" s="13">
        <v>0.82977272727272722</v>
      </c>
      <c r="K801" s="13">
        <v>2.0486363636363638</v>
      </c>
      <c r="L801" s="11">
        <v>601</v>
      </c>
      <c r="M801" s="14">
        <f>L801/K801</f>
        <v>293.36587530508098</v>
      </c>
      <c r="N801" s="11" t="str">
        <f t="shared" si="12"/>
        <v>URBAN</v>
      </c>
      <c r="O801" s="11" t="str">
        <f>IF(OR(LEFT(B801,3)="BER",LEFT(B801,3)="DOR",LEFT(B801,3)="ELL",LEFT(B801,3)="GER",LEFT(B801,3)="MAC",LEFT(B801,3)="UND"),"Y","")</f>
        <v>Y</v>
      </c>
      <c r="P801" s="15">
        <v>2019</v>
      </c>
      <c r="Q801" s="9">
        <v>2023</v>
      </c>
    </row>
    <row r="802" spans="1:17" x14ac:dyDescent="0.25">
      <c r="A802" s="10" t="s">
        <v>33</v>
      </c>
      <c r="B802" s="10" t="s">
        <v>34</v>
      </c>
      <c r="C802" s="11" t="s">
        <v>968</v>
      </c>
      <c r="D802" s="10" t="s">
        <v>967</v>
      </c>
      <c r="E802" s="11" t="s">
        <v>21</v>
      </c>
      <c r="F802" s="12">
        <v>0.25111742424242428</v>
      </c>
      <c r="G802" s="13">
        <v>9.0113636363636368E-2</v>
      </c>
      <c r="H802" s="13">
        <v>1.8263825757575756</v>
      </c>
      <c r="I802" s="12">
        <v>2.1676136363636362</v>
      </c>
      <c r="J802" s="13">
        <v>1.1705871212121213</v>
      </c>
      <c r="K802" s="13">
        <v>3.3382007575757573</v>
      </c>
      <c r="L802" s="11">
        <v>659</v>
      </c>
      <c r="M802" s="14">
        <f>L802/K802</f>
        <v>197.41173400205383</v>
      </c>
      <c r="N802" s="11" t="str">
        <f t="shared" si="12"/>
        <v>URBAN</v>
      </c>
      <c r="O802" s="11" t="str">
        <f>IF(OR(LEFT(B802,3)="BER",LEFT(B802,3)="DOR",LEFT(B802,3)="ELL",LEFT(B802,3)="GER",LEFT(B802,3)="MAC",LEFT(B802,3)="UND"),"Y","")</f>
        <v>Y</v>
      </c>
      <c r="P802" s="15">
        <v>2021</v>
      </c>
      <c r="Q802" s="9">
        <v>2025</v>
      </c>
    </row>
    <row r="803" spans="1:17" x14ac:dyDescent="0.25">
      <c r="A803" s="10" t="s">
        <v>33</v>
      </c>
      <c r="B803" s="10" t="s">
        <v>34</v>
      </c>
      <c r="C803" s="11" t="s">
        <v>969</v>
      </c>
      <c r="D803" s="10" t="s">
        <v>967</v>
      </c>
      <c r="E803" s="11" t="s">
        <v>21</v>
      </c>
      <c r="F803" s="12">
        <v>4.556818181818182E-2</v>
      </c>
      <c r="G803" s="13">
        <v>0</v>
      </c>
      <c r="H803" s="13">
        <v>1.1582765151515151</v>
      </c>
      <c r="I803" s="12">
        <v>1.203844696969697</v>
      </c>
      <c r="J803" s="13">
        <v>0.65524621212121203</v>
      </c>
      <c r="K803" s="13">
        <v>1.8590909090909089</v>
      </c>
      <c r="L803" s="11">
        <v>660</v>
      </c>
      <c r="M803" s="14">
        <f>L803/K803</f>
        <v>355.01222493887536</v>
      </c>
      <c r="N803" s="11" t="str">
        <f t="shared" si="12"/>
        <v>URBAN</v>
      </c>
      <c r="O803" s="11" t="str">
        <f>IF(OR(LEFT(B803,3)="BER",LEFT(B803,3)="DOR",LEFT(B803,3)="ELL",LEFT(B803,3)="GER",LEFT(B803,3)="MAC",LEFT(B803,3)="UND"),"Y","")</f>
        <v>Y</v>
      </c>
      <c r="P803" s="15">
        <v>2021</v>
      </c>
      <c r="Q803" s="9">
        <v>2025</v>
      </c>
    </row>
    <row r="804" spans="1:17" x14ac:dyDescent="0.25">
      <c r="A804" s="10" t="s">
        <v>33</v>
      </c>
      <c r="B804" s="10" t="s">
        <v>34</v>
      </c>
      <c r="C804" s="11" t="s">
        <v>970</v>
      </c>
      <c r="D804" s="10" t="s">
        <v>967</v>
      </c>
      <c r="E804" s="11" t="s">
        <v>21</v>
      </c>
      <c r="F804" s="12">
        <v>0.19509469696969695</v>
      </c>
      <c r="G804" s="13">
        <v>0</v>
      </c>
      <c r="H804" s="13">
        <v>1.4053977272727274</v>
      </c>
      <c r="I804" s="12">
        <v>1.6004924242424243</v>
      </c>
      <c r="J804" s="13">
        <v>1.7637121212121212</v>
      </c>
      <c r="K804" s="13">
        <v>3.3642045454545455</v>
      </c>
      <c r="L804" s="11">
        <v>652</v>
      </c>
      <c r="M804" s="14">
        <f>L804/K804</f>
        <v>193.80510048978212</v>
      </c>
      <c r="N804" s="11" t="str">
        <f t="shared" si="12"/>
        <v>URBAN</v>
      </c>
      <c r="O804" s="11" t="str">
        <f>IF(OR(LEFT(B804,3)="BER",LEFT(B804,3)="DOR",LEFT(B804,3)="ELL",LEFT(B804,3)="GER",LEFT(B804,3)="MAC",LEFT(B804,3)="UND"),"Y","")</f>
        <v>Y</v>
      </c>
      <c r="P804" s="15">
        <v>2021</v>
      </c>
      <c r="Q804" s="9">
        <v>2025</v>
      </c>
    </row>
    <row r="805" spans="1:17" x14ac:dyDescent="0.25">
      <c r="A805" s="10" t="s">
        <v>33</v>
      </c>
      <c r="B805" s="10" t="s">
        <v>34</v>
      </c>
      <c r="C805" s="11" t="s">
        <v>971</v>
      </c>
      <c r="D805" s="10" t="s">
        <v>967</v>
      </c>
      <c r="E805" s="11" t="s">
        <v>21</v>
      </c>
      <c r="F805" s="12">
        <v>0.1386931818181818</v>
      </c>
      <c r="G805" s="13">
        <v>0</v>
      </c>
      <c r="H805" s="13">
        <v>1.0490340909090909</v>
      </c>
      <c r="I805" s="12">
        <v>1.1877272727272727</v>
      </c>
      <c r="J805" s="13">
        <v>1.3616477272727272</v>
      </c>
      <c r="K805" s="13">
        <v>2.5493749999999999</v>
      </c>
      <c r="L805" s="11">
        <v>776</v>
      </c>
      <c r="M805" s="14">
        <f>L805/K805</f>
        <v>304.38833047315518</v>
      </c>
      <c r="N805" s="11" t="str">
        <f t="shared" si="12"/>
        <v>URBAN</v>
      </c>
      <c r="O805" s="11" t="str">
        <f>IF(OR(LEFT(B805,3)="BER",LEFT(B805,3)="DOR",LEFT(B805,3)="ELL",LEFT(B805,3)="GER",LEFT(B805,3)="MAC",LEFT(B805,3)="UND"),"Y","")</f>
        <v>Y</v>
      </c>
      <c r="P805" s="15">
        <v>2021</v>
      </c>
      <c r="Q805" s="9">
        <v>2025</v>
      </c>
    </row>
    <row r="806" spans="1:17" x14ac:dyDescent="0.25">
      <c r="A806" s="10" t="s">
        <v>33</v>
      </c>
      <c r="B806" s="10" t="s">
        <v>34</v>
      </c>
      <c r="C806" s="11" t="s">
        <v>972</v>
      </c>
      <c r="D806" s="10" t="s">
        <v>967</v>
      </c>
      <c r="E806" s="11" t="s">
        <v>21</v>
      </c>
      <c r="F806" s="12">
        <v>1.8825757575757576E-2</v>
      </c>
      <c r="G806" s="13">
        <v>0</v>
      </c>
      <c r="H806" s="13">
        <v>0.63520833333333337</v>
      </c>
      <c r="I806" s="12">
        <v>0.65403409090909093</v>
      </c>
      <c r="J806" s="13">
        <v>1.0732765151515151</v>
      </c>
      <c r="K806" s="13">
        <v>1.727310606060606</v>
      </c>
      <c r="L806" s="11">
        <v>666</v>
      </c>
      <c r="M806" s="14">
        <f>L806/K806</f>
        <v>385.57049187517816</v>
      </c>
      <c r="N806" s="11" t="str">
        <f t="shared" si="12"/>
        <v>URBAN</v>
      </c>
      <c r="O806" s="11" t="str">
        <f>IF(OR(LEFT(B806,3)="BER",LEFT(B806,3)="DOR",LEFT(B806,3)="ELL",LEFT(B806,3)="GER",LEFT(B806,3)="MAC",LEFT(B806,3)="UND"),"Y","")</f>
        <v>Y</v>
      </c>
      <c r="P806" s="15">
        <v>2021</v>
      </c>
      <c r="Q806" s="9">
        <v>2025</v>
      </c>
    </row>
    <row r="807" spans="1:17" x14ac:dyDescent="0.25">
      <c r="A807" s="10" t="s">
        <v>33</v>
      </c>
      <c r="B807" s="10" t="s">
        <v>34</v>
      </c>
      <c r="C807" s="11" t="s">
        <v>973</v>
      </c>
      <c r="D807" s="10" t="s">
        <v>967</v>
      </c>
      <c r="E807" s="11" t="s">
        <v>21</v>
      </c>
      <c r="F807" s="12">
        <v>1.061098484848485</v>
      </c>
      <c r="G807" s="13">
        <v>0.2577651515151515</v>
      </c>
      <c r="H807" s="13">
        <v>2.1733712121212121</v>
      </c>
      <c r="I807" s="12">
        <v>3.4922348484848484</v>
      </c>
      <c r="J807" s="13">
        <v>0.45460227272727277</v>
      </c>
      <c r="K807" s="13">
        <v>3.9468371212121212</v>
      </c>
      <c r="L807" s="11">
        <v>691</v>
      </c>
      <c r="M807" s="14">
        <f>L807/K807</f>
        <v>175.07689797641956</v>
      </c>
      <c r="N807" s="11" t="str">
        <f t="shared" si="12"/>
        <v>URBAN</v>
      </c>
      <c r="O807" s="11" t="str">
        <f>IF(OR(LEFT(B807,3)="BER",LEFT(B807,3)="DOR",LEFT(B807,3)="ELL",LEFT(B807,3)="GER",LEFT(B807,3)="MAC",LEFT(B807,3)="UND"),"Y","")</f>
        <v>Y</v>
      </c>
      <c r="P807" s="15">
        <v>2021</v>
      </c>
      <c r="Q807" s="9">
        <v>2025</v>
      </c>
    </row>
    <row r="808" spans="1:17" x14ac:dyDescent="0.25">
      <c r="A808" s="10" t="s">
        <v>17</v>
      </c>
      <c r="B808" s="10" t="s">
        <v>18</v>
      </c>
      <c r="C808" s="11" t="s">
        <v>974</v>
      </c>
      <c r="D808" s="10" t="s">
        <v>975</v>
      </c>
      <c r="E808" s="11" t="s">
        <v>21</v>
      </c>
      <c r="F808" s="12">
        <v>0</v>
      </c>
      <c r="G808" s="16">
        <v>0</v>
      </c>
      <c r="H808" s="12">
        <v>0.35708333333333336</v>
      </c>
      <c r="I808" s="12">
        <v>0.35708333333333336</v>
      </c>
      <c r="J808" s="13">
        <v>0.53937500000000005</v>
      </c>
      <c r="K808" s="12">
        <v>0.89645833333333336</v>
      </c>
      <c r="L808" s="11">
        <v>6</v>
      </c>
      <c r="M808" s="14">
        <f>L808/K808</f>
        <v>6.6930048803160584</v>
      </c>
      <c r="N808" s="11" t="str">
        <f t="shared" si="12"/>
        <v>RURAL</v>
      </c>
      <c r="O808" s="11" t="str">
        <f>IF(OR(LEFT(B808,3)="BER",LEFT(B808,3)="DOR",LEFT(B808,3)="ELL",LEFT(B808,3)="GER",LEFT(B808,3)="MAC",LEFT(B808,3)="UND"),"Y","")</f>
        <v>Y</v>
      </c>
      <c r="P808" s="15">
        <v>2018</v>
      </c>
      <c r="Q808" s="9">
        <v>2022</v>
      </c>
    </row>
    <row r="809" spans="1:17" x14ac:dyDescent="0.25">
      <c r="A809" s="10" t="s">
        <v>17</v>
      </c>
      <c r="B809" s="10" t="s">
        <v>18</v>
      </c>
      <c r="C809" s="11" t="s">
        <v>976</v>
      </c>
      <c r="D809" s="10" t="s">
        <v>975</v>
      </c>
      <c r="E809" s="11" t="s">
        <v>21</v>
      </c>
      <c r="F809" s="12">
        <v>0</v>
      </c>
      <c r="G809" s="16">
        <v>0</v>
      </c>
      <c r="H809" s="12">
        <v>1.2012310606060606</v>
      </c>
      <c r="I809" s="12">
        <v>1.2012310606060606</v>
      </c>
      <c r="J809" s="13">
        <v>0.95009469696969695</v>
      </c>
      <c r="K809" s="12">
        <v>2.1513257575757576</v>
      </c>
      <c r="L809" s="11">
        <v>422</v>
      </c>
      <c r="M809" s="14">
        <f>L809/K809</f>
        <v>196.15811250990404</v>
      </c>
      <c r="N809" s="11" t="str">
        <f t="shared" si="12"/>
        <v>URBAN</v>
      </c>
      <c r="O809" s="11" t="str">
        <f>IF(OR(LEFT(B809,3)="BER",LEFT(B809,3)="DOR",LEFT(B809,3)="ELL",LEFT(B809,3)="GER",LEFT(B809,3)="MAC",LEFT(B809,3)="UND"),"Y","")</f>
        <v>Y</v>
      </c>
      <c r="P809" s="15">
        <v>2020</v>
      </c>
      <c r="Q809" s="9">
        <v>2022</v>
      </c>
    </row>
    <row r="810" spans="1:17" x14ac:dyDescent="0.25">
      <c r="A810" s="10" t="s">
        <v>17</v>
      </c>
      <c r="B810" s="10" t="s">
        <v>18</v>
      </c>
      <c r="C810" s="11" t="s">
        <v>977</v>
      </c>
      <c r="D810" s="10" t="s">
        <v>975</v>
      </c>
      <c r="E810" s="11" t="s">
        <v>21</v>
      </c>
      <c r="F810" s="12">
        <v>2.1969696969696969E-2</v>
      </c>
      <c r="G810" s="16">
        <v>0.18630681818181818</v>
      </c>
      <c r="H810" s="12">
        <v>1.3026325757575756</v>
      </c>
      <c r="I810" s="12">
        <v>1.5109090909090908</v>
      </c>
      <c r="J810" s="13">
        <v>0.92162878787878788</v>
      </c>
      <c r="K810" s="12">
        <v>2.4325378787878789</v>
      </c>
      <c r="L810" s="11">
        <v>669</v>
      </c>
      <c r="M810" s="14">
        <f>L810/K810</f>
        <v>275.02141110886186</v>
      </c>
      <c r="N810" s="11" t="str">
        <f t="shared" si="12"/>
        <v>URBAN</v>
      </c>
      <c r="O810" s="11" t="str">
        <f>IF(OR(LEFT(B810,3)="BER",LEFT(B810,3)="DOR",LEFT(B810,3)="ELL",LEFT(B810,3)="GER",LEFT(B810,3)="MAC",LEFT(B810,3)="UND"),"Y","")</f>
        <v>Y</v>
      </c>
      <c r="P810" s="15">
        <v>2020</v>
      </c>
      <c r="Q810" s="9">
        <v>2022</v>
      </c>
    </row>
    <row r="811" spans="1:17" x14ac:dyDescent="0.25">
      <c r="A811" s="10" t="s">
        <v>17</v>
      </c>
      <c r="B811" s="10" t="s">
        <v>18</v>
      </c>
      <c r="C811" s="11" t="s">
        <v>978</v>
      </c>
      <c r="D811" s="10" t="s">
        <v>975</v>
      </c>
      <c r="E811" s="11" t="s">
        <v>21</v>
      </c>
      <c r="F811" s="12">
        <v>1.2051515151515153</v>
      </c>
      <c r="G811" s="16">
        <v>0.21087121212121213</v>
      </c>
      <c r="H811" s="12">
        <v>1.769810606060606</v>
      </c>
      <c r="I811" s="12">
        <v>3.1858333333333335</v>
      </c>
      <c r="J811" s="13">
        <v>0.59441287878787874</v>
      </c>
      <c r="K811" s="12">
        <v>3.7802462121212121</v>
      </c>
      <c r="L811" s="11">
        <v>679</v>
      </c>
      <c r="M811" s="14">
        <f>L811/K811</f>
        <v>179.61793012921035</v>
      </c>
      <c r="N811" s="11" t="str">
        <f t="shared" si="12"/>
        <v>URBAN</v>
      </c>
      <c r="O811" s="11" t="str">
        <f>IF(OR(LEFT(B811,3)="BER",LEFT(B811,3)="DOR",LEFT(B811,3)="ELL",LEFT(B811,3)="GER",LEFT(B811,3)="MAC",LEFT(B811,3)="UND"),"Y","")</f>
        <v>Y</v>
      </c>
      <c r="P811" s="15">
        <v>2020</v>
      </c>
      <c r="Q811" s="9">
        <v>2022</v>
      </c>
    </row>
    <row r="812" spans="1:17" x14ac:dyDescent="0.25">
      <c r="A812" s="10" t="s">
        <v>17</v>
      </c>
      <c r="B812" s="10" t="s">
        <v>18</v>
      </c>
      <c r="C812" s="11" t="s">
        <v>979</v>
      </c>
      <c r="D812" s="10" t="s">
        <v>975</v>
      </c>
      <c r="E812" s="11" t="s">
        <v>21</v>
      </c>
      <c r="F812" s="12">
        <v>1.7632575757575757E-2</v>
      </c>
      <c r="G812" s="16">
        <v>0</v>
      </c>
      <c r="H812" s="12">
        <v>0.37157196969696971</v>
      </c>
      <c r="I812" s="12">
        <v>0.38920454545454547</v>
      </c>
      <c r="J812" s="13">
        <v>8.4791666666666668E-2</v>
      </c>
      <c r="K812" s="12">
        <v>0.47399621212121212</v>
      </c>
      <c r="L812" s="11">
        <v>54</v>
      </c>
      <c r="M812" s="14">
        <f>L812/K812</f>
        <v>113.92496104207456</v>
      </c>
      <c r="N812" s="11" t="str">
        <f t="shared" si="12"/>
        <v>URBAN</v>
      </c>
      <c r="O812" s="11" t="str">
        <f>IF(OR(LEFT(B812,3)="BER",LEFT(B812,3)="DOR",LEFT(B812,3)="ELL",LEFT(B812,3)="GER",LEFT(B812,3)="MAC",LEFT(B812,3)="UND"),"Y","")</f>
        <v>Y</v>
      </c>
      <c r="P812" s="15">
        <v>2020</v>
      </c>
      <c r="Q812" s="9">
        <v>2022</v>
      </c>
    </row>
    <row r="813" spans="1:17" x14ac:dyDescent="0.25">
      <c r="A813" s="10" t="s">
        <v>17</v>
      </c>
      <c r="B813" s="10" t="s">
        <v>18</v>
      </c>
      <c r="C813" s="11" t="s">
        <v>980</v>
      </c>
      <c r="D813" s="10" t="s">
        <v>975</v>
      </c>
      <c r="E813" s="11" t="s">
        <v>21</v>
      </c>
      <c r="F813" s="12">
        <v>0</v>
      </c>
      <c r="G813" s="16">
        <v>0</v>
      </c>
      <c r="H813" s="12">
        <v>1.3617613636363637</v>
      </c>
      <c r="I813" s="12">
        <v>1.3617613636363637</v>
      </c>
      <c r="J813" s="13">
        <v>0.22664772727272728</v>
      </c>
      <c r="K813" s="12">
        <v>1.5884090909090909</v>
      </c>
      <c r="L813" s="11">
        <v>26</v>
      </c>
      <c r="M813" s="14">
        <f>L813/K813</f>
        <v>16.368579195879239</v>
      </c>
      <c r="N813" s="11" t="str">
        <f t="shared" si="12"/>
        <v>RURAL</v>
      </c>
      <c r="O813" s="11" t="str">
        <f>IF(OR(LEFT(B813,3)="BER",LEFT(B813,3)="DOR",LEFT(B813,3)="ELL",LEFT(B813,3)="GER",LEFT(B813,3)="MAC",LEFT(B813,3)="UND"),"Y","")</f>
        <v>Y</v>
      </c>
      <c r="P813" s="15">
        <v>2018</v>
      </c>
      <c r="Q813" s="9">
        <v>2022</v>
      </c>
    </row>
    <row r="814" spans="1:17" x14ac:dyDescent="0.25">
      <c r="A814" s="10" t="s">
        <v>17</v>
      </c>
      <c r="B814" s="10" t="s">
        <v>18</v>
      </c>
      <c r="C814" s="11" t="s">
        <v>981</v>
      </c>
      <c r="D814" s="10" t="s">
        <v>975</v>
      </c>
      <c r="E814" s="11" t="s">
        <v>21</v>
      </c>
      <c r="F814" s="12">
        <v>0.19011363636363637</v>
      </c>
      <c r="G814" s="16">
        <v>7.9886363636363644E-2</v>
      </c>
      <c r="H814" s="12">
        <v>2.401496212121212</v>
      </c>
      <c r="I814" s="12">
        <v>2.671496212121212</v>
      </c>
      <c r="J814" s="13">
        <v>0.3802651515151515</v>
      </c>
      <c r="K814" s="12">
        <v>3.0517613636363636</v>
      </c>
      <c r="L814" s="11">
        <v>441</v>
      </c>
      <c r="M814" s="14">
        <f>L814/K814</f>
        <v>144.5067118467353</v>
      </c>
      <c r="N814" s="11" t="str">
        <f t="shared" si="12"/>
        <v>URBAN</v>
      </c>
      <c r="O814" s="11" t="str">
        <f>IF(OR(LEFT(B814,3)="BER",LEFT(B814,3)="DOR",LEFT(B814,3)="ELL",LEFT(B814,3)="GER",LEFT(B814,3)="MAC",LEFT(B814,3)="UND"),"Y","")</f>
        <v>Y</v>
      </c>
      <c r="P814" s="15">
        <v>2020</v>
      </c>
      <c r="Q814" s="9">
        <v>2022</v>
      </c>
    </row>
    <row r="815" spans="1:17" x14ac:dyDescent="0.25">
      <c r="A815" s="10" t="s">
        <v>17</v>
      </c>
      <c r="B815" s="10" t="s">
        <v>18</v>
      </c>
      <c r="C815" s="11" t="s">
        <v>982</v>
      </c>
      <c r="D815" s="10" t="s">
        <v>975</v>
      </c>
      <c r="E815" s="11" t="s">
        <v>21</v>
      </c>
      <c r="F815" s="12">
        <v>0.66749999999999998</v>
      </c>
      <c r="G815" s="16">
        <v>0.25524621212121207</v>
      </c>
      <c r="H815" s="12">
        <v>1.7552840909090908</v>
      </c>
      <c r="I815" s="12">
        <v>2.6780303030303032</v>
      </c>
      <c r="J815" s="13">
        <v>0.86348484848484841</v>
      </c>
      <c r="K815" s="12">
        <v>3.5415151515151515</v>
      </c>
      <c r="L815" s="11">
        <v>719</v>
      </c>
      <c r="M815" s="14">
        <f>L815/K815</f>
        <v>203.0204500727304</v>
      </c>
      <c r="N815" s="11" t="str">
        <f t="shared" si="12"/>
        <v>URBAN</v>
      </c>
      <c r="O815" s="11" t="str">
        <f>IF(OR(LEFT(B815,3)="BER",LEFT(B815,3)="DOR",LEFT(B815,3)="ELL",LEFT(B815,3)="GER",LEFT(B815,3)="MAC",LEFT(B815,3)="UND"),"Y","")</f>
        <v>Y</v>
      </c>
      <c r="P815" s="15">
        <v>2020</v>
      </c>
      <c r="Q815" s="9">
        <v>2022</v>
      </c>
    </row>
    <row r="816" spans="1:17" x14ac:dyDescent="0.25">
      <c r="A816" s="10" t="s">
        <v>17</v>
      </c>
      <c r="B816" s="10" t="s">
        <v>18</v>
      </c>
      <c r="C816" s="11" t="s">
        <v>983</v>
      </c>
      <c r="D816" s="10" t="s">
        <v>975</v>
      </c>
      <c r="E816" s="11" t="s">
        <v>21</v>
      </c>
      <c r="F816" s="12">
        <v>0.62850378787878791</v>
      </c>
      <c r="G816" s="16">
        <v>0.16225378787878789</v>
      </c>
      <c r="H816" s="12">
        <v>1.6754356060606059</v>
      </c>
      <c r="I816" s="12">
        <v>2.4661931818181819</v>
      </c>
      <c r="J816" s="13">
        <v>1.8244886363636361</v>
      </c>
      <c r="K816" s="12">
        <v>4.2906818181818185</v>
      </c>
      <c r="L816" s="11">
        <v>1042</v>
      </c>
      <c r="M816" s="14">
        <f>L816/K816</f>
        <v>242.8518459664177</v>
      </c>
      <c r="N816" s="11" t="str">
        <f t="shared" si="12"/>
        <v>URBAN</v>
      </c>
      <c r="O816" s="11" t="str">
        <f>IF(OR(LEFT(B816,3)="BER",LEFT(B816,3)="DOR",LEFT(B816,3)="ELL",LEFT(B816,3)="GER",LEFT(B816,3)="MAC",LEFT(B816,3)="UND"),"Y","")</f>
        <v>Y</v>
      </c>
      <c r="P816" s="15">
        <v>2020</v>
      </c>
      <c r="Q816" s="9">
        <v>2022</v>
      </c>
    </row>
    <row r="817" spans="1:17" x14ac:dyDescent="0.25">
      <c r="A817" s="10" t="s">
        <v>17</v>
      </c>
      <c r="B817" s="10" t="s">
        <v>18</v>
      </c>
      <c r="C817" s="11" t="s">
        <v>984</v>
      </c>
      <c r="D817" s="10" t="s">
        <v>985</v>
      </c>
      <c r="E817" s="11" t="s">
        <v>170</v>
      </c>
      <c r="F817" s="12">
        <v>5.1448106060606058</v>
      </c>
      <c r="G817" s="13">
        <v>0.62772727272727269</v>
      </c>
      <c r="H817" s="13">
        <v>4.6392803030303034</v>
      </c>
      <c r="I817" s="12">
        <v>10.411818181818182</v>
      </c>
      <c r="J817" s="13">
        <v>3.4785227272727277</v>
      </c>
      <c r="K817" s="13">
        <v>13.890340909090909</v>
      </c>
      <c r="L817" s="11">
        <v>1305</v>
      </c>
      <c r="M817" s="14">
        <f>L817/K817</f>
        <v>93.95017793594306</v>
      </c>
      <c r="N817" s="11" t="str">
        <f t="shared" si="12"/>
        <v>URBAN</v>
      </c>
      <c r="O817" s="11" t="str">
        <f>IF(OR(LEFT(B817,3)="BER",LEFT(B817,3)="DOR",LEFT(B817,3)="ELL",LEFT(B817,3)="GER",LEFT(B817,3)="MAC",LEFT(B817,3)="UND"),"Y","")</f>
        <v>Y</v>
      </c>
      <c r="P817" s="15">
        <v>2021</v>
      </c>
      <c r="Q817" s="9">
        <v>2025</v>
      </c>
    </row>
    <row r="818" spans="1:17" x14ac:dyDescent="0.25">
      <c r="A818" s="10" t="s">
        <v>17</v>
      </c>
      <c r="B818" s="10" t="s">
        <v>18</v>
      </c>
      <c r="C818" s="11" t="s">
        <v>986</v>
      </c>
      <c r="D818" s="10" t="s">
        <v>985</v>
      </c>
      <c r="E818" s="11" t="s">
        <v>170</v>
      </c>
      <c r="F818" s="12">
        <v>2.8334280303030304</v>
      </c>
      <c r="G818" s="13">
        <v>0</v>
      </c>
      <c r="H818" s="13">
        <v>3.8405113636363639</v>
      </c>
      <c r="I818" s="12">
        <v>6.6739393939393938</v>
      </c>
      <c r="J818" s="13">
        <v>3.9344507575757577</v>
      </c>
      <c r="K818" s="13">
        <v>10.608390151515152</v>
      </c>
      <c r="L818" s="11">
        <v>1046</v>
      </c>
      <c r="M818" s="14">
        <f>L818/K818</f>
        <v>98.601200093550872</v>
      </c>
      <c r="N818" s="11" t="str">
        <f t="shared" si="12"/>
        <v>URBAN</v>
      </c>
      <c r="O818" s="11" t="str">
        <f>IF(OR(LEFT(B818,3)="BER",LEFT(B818,3)="DOR",LEFT(B818,3)="ELL",LEFT(B818,3)="GER",LEFT(B818,3)="MAC",LEFT(B818,3)="UND"),"Y","")</f>
        <v>Y</v>
      </c>
      <c r="P818" s="15">
        <v>2021</v>
      </c>
      <c r="Q818" s="9">
        <v>2025</v>
      </c>
    </row>
    <row r="819" spans="1:17" x14ac:dyDescent="0.25">
      <c r="A819" s="10" t="s">
        <v>17</v>
      </c>
      <c r="B819" s="10" t="s">
        <v>18</v>
      </c>
      <c r="C819" s="11" t="s">
        <v>987</v>
      </c>
      <c r="D819" s="10" t="s">
        <v>985</v>
      </c>
      <c r="E819" s="11" t="s">
        <v>170</v>
      </c>
      <c r="F819" s="12">
        <v>9.1233901515151512</v>
      </c>
      <c r="G819" s="13">
        <v>0.19757575757575757</v>
      </c>
      <c r="H819" s="13">
        <v>4.8820643939393937</v>
      </c>
      <c r="I819" s="12">
        <v>14.203030303030303</v>
      </c>
      <c r="J819" s="13">
        <v>2.3910984848484849</v>
      </c>
      <c r="K819" s="13">
        <v>16.594128787878788</v>
      </c>
      <c r="L819" s="11">
        <v>1107</v>
      </c>
      <c r="M819" s="14">
        <f>L819/K819</f>
        <v>66.710341600374363</v>
      </c>
      <c r="N819" s="11" t="str">
        <f t="shared" si="12"/>
        <v>URBAN</v>
      </c>
      <c r="O819" s="11" t="str">
        <f>IF(OR(LEFT(B819,3)="BER",LEFT(B819,3)="DOR",LEFT(B819,3)="ELL",LEFT(B819,3)="GER",LEFT(B819,3)="MAC",LEFT(B819,3)="UND"),"Y","")</f>
        <v>Y</v>
      </c>
      <c r="P819" s="15">
        <v>2021</v>
      </c>
      <c r="Q819" s="9">
        <v>2025</v>
      </c>
    </row>
    <row r="820" spans="1:17" x14ac:dyDescent="0.25">
      <c r="A820" s="10" t="s">
        <v>17</v>
      </c>
      <c r="B820" s="10" t="s">
        <v>18</v>
      </c>
      <c r="C820" s="11" t="s">
        <v>988</v>
      </c>
      <c r="D820" s="10" t="s">
        <v>985</v>
      </c>
      <c r="E820" s="11" t="s">
        <v>170</v>
      </c>
      <c r="F820" s="12">
        <v>4.5678409090909087</v>
      </c>
      <c r="G820" s="13">
        <v>0.18518939393939393</v>
      </c>
      <c r="H820" s="13">
        <v>3.3737500000000002</v>
      </c>
      <c r="I820" s="12">
        <v>8.1267803030303014</v>
      </c>
      <c r="J820" s="13">
        <v>0.78865530303030307</v>
      </c>
      <c r="K820" s="13">
        <v>8.9154356060606048</v>
      </c>
      <c r="L820" s="11">
        <v>705</v>
      </c>
      <c r="M820" s="14">
        <f>L820/K820</f>
        <v>79.07633806706535</v>
      </c>
      <c r="N820" s="11" t="str">
        <f t="shared" si="12"/>
        <v>URBAN</v>
      </c>
      <c r="O820" s="11" t="str">
        <f>IF(OR(LEFT(B820,3)="BER",LEFT(B820,3)="DOR",LEFT(B820,3)="ELL",LEFT(B820,3)="GER",LEFT(B820,3)="MAC",LEFT(B820,3)="UND"),"Y","")</f>
        <v>Y</v>
      </c>
      <c r="P820" s="15">
        <v>2019</v>
      </c>
      <c r="Q820" s="9">
        <v>2023</v>
      </c>
    </row>
    <row r="821" spans="1:17" x14ac:dyDescent="0.25">
      <c r="A821" s="10" t="s">
        <v>17</v>
      </c>
      <c r="B821" s="10" t="s">
        <v>18</v>
      </c>
      <c r="C821" s="11" t="s">
        <v>989</v>
      </c>
      <c r="D821" s="10" t="s">
        <v>985</v>
      </c>
      <c r="E821" s="11" t="s">
        <v>170</v>
      </c>
      <c r="F821" s="12">
        <v>5.6245265151515156</v>
      </c>
      <c r="G821" s="13">
        <v>1.0706818181818183</v>
      </c>
      <c r="H821" s="13">
        <v>2.9694886363636361</v>
      </c>
      <c r="I821" s="12">
        <v>9.6646969696969691</v>
      </c>
      <c r="J821" s="13">
        <v>2.1706060606060604</v>
      </c>
      <c r="K821" s="13">
        <v>11.835303030303029</v>
      </c>
      <c r="L821" s="11">
        <v>1541</v>
      </c>
      <c r="M821" s="14">
        <f>L821/K821</f>
        <v>130.20367928513821</v>
      </c>
      <c r="N821" s="11" t="str">
        <f t="shared" si="12"/>
        <v>URBAN</v>
      </c>
      <c r="O821" s="11" t="str">
        <f>IF(OR(LEFT(B821,3)="BER",LEFT(B821,3)="DOR",LEFT(B821,3)="ELL",LEFT(B821,3)="GER",LEFT(B821,3)="MAC",LEFT(B821,3)="UND"),"Y","")</f>
        <v>Y</v>
      </c>
      <c r="P821" s="15">
        <v>2019</v>
      </c>
      <c r="Q821" s="9">
        <v>2023</v>
      </c>
    </row>
    <row r="822" spans="1:17" x14ac:dyDescent="0.25">
      <c r="A822" s="10" t="s">
        <v>17</v>
      </c>
      <c r="B822" s="10" t="s">
        <v>18</v>
      </c>
      <c r="C822" s="11" t="s">
        <v>990</v>
      </c>
      <c r="D822" s="10" t="s">
        <v>991</v>
      </c>
      <c r="E822" s="11" t="s">
        <v>21</v>
      </c>
      <c r="F822" s="12">
        <v>1.9122727272727271</v>
      </c>
      <c r="G822" s="13">
        <v>0.43725378787878783</v>
      </c>
      <c r="H822" s="13">
        <v>1.9611553030303031</v>
      </c>
      <c r="I822" s="12">
        <v>4.3106818181818181</v>
      </c>
      <c r="J822" s="13">
        <v>2.7907196969696968</v>
      </c>
      <c r="K822" s="13">
        <v>7.1014015151515153</v>
      </c>
      <c r="L822" s="11">
        <v>606</v>
      </c>
      <c r="M822" s="14">
        <f>L822/K822</f>
        <v>85.335267792849251</v>
      </c>
      <c r="N822" s="11" t="str">
        <f t="shared" si="12"/>
        <v>URBAN</v>
      </c>
      <c r="O822" s="11" t="str">
        <f>IF(OR(LEFT(B822,3)="BER",LEFT(B822,3)="DOR",LEFT(B822,3)="ELL",LEFT(B822,3)="GER",LEFT(B822,3)="MAC",LEFT(B822,3)="UND"),"Y","")</f>
        <v>Y</v>
      </c>
      <c r="P822" s="15">
        <v>2020</v>
      </c>
      <c r="Q822" s="9">
        <v>2022</v>
      </c>
    </row>
    <row r="823" spans="1:17" x14ac:dyDescent="0.25">
      <c r="A823" s="10" t="s">
        <v>17</v>
      </c>
      <c r="B823" s="10" t="s">
        <v>18</v>
      </c>
      <c r="C823" s="11" t="s">
        <v>992</v>
      </c>
      <c r="D823" s="10" t="s">
        <v>991</v>
      </c>
      <c r="E823" s="11" t="s">
        <v>21</v>
      </c>
      <c r="F823" s="12">
        <v>0.5222916666666666</v>
      </c>
      <c r="G823" s="13">
        <v>8.9356060606060606E-2</v>
      </c>
      <c r="H823" s="13">
        <v>0.33208333333333334</v>
      </c>
      <c r="I823" s="12">
        <v>0.94373106060606049</v>
      </c>
      <c r="J823" s="13">
        <v>1.840909090909091E-2</v>
      </c>
      <c r="K823" s="13">
        <v>0.96214015151515142</v>
      </c>
      <c r="L823" s="11">
        <v>95</v>
      </c>
      <c r="M823" s="14">
        <f>L823/K823</f>
        <v>98.738213814688692</v>
      </c>
      <c r="N823" s="11" t="str">
        <f t="shared" si="12"/>
        <v>URBAN</v>
      </c>
      <c r="O823" s="11" t="str">
        <f>IF(OR(LEFT(B823,3)="BER",LEFT(B823,3)="DOR",LEFT(B823,3)="ELL",LEFT(B823,3)="GER",LEFT(B823,3)="MAC",LEFT(B823,3)="UND"),"Y","")</f>
        <v>Y</v>
      </c>
      <c r="P823" s="15">
        <v>2020</v>
      </c>
      <c r="Q823" s="9">
        <v>2022</v>
      </c>
    </row>
    <row r="824" spans="1:17" x14ac:dyDescent="0.25">
      <c r="A824" s="10" t="s">
        <v>17</v>
      </c>
      <c r="B824" s="10" t="s">
        <v>18</v>
      </c>
      <c r="C824" s="11" t="s">
        <v>993</v>
      </c>
      <c r="D824" s="10" t="s">
        <v>991</v>
      </c>
      <c r="E824" s="11" t="s">
        <v>21</v>
      </c>
      <c r="F824" s="12">
        <v>4.3564204545454546</v>
      </c>
      <c r="G824" s="13">
        <v>0.51867424242424254</v>
      </c>
      <c r="H824" s="13">
        <v>1.6819507575757577</v>
      </c>
      <c r="I824" s="12">
        <v>6.5570454545454542</v>
      </c>
      <c r="J824" s="13">
        <v>7.8446969696969696E-2</v>
      </c>
      <c r="K824" s="13">
        <v>6.6354924242424236</v>
      </c>
      <c r="L824" s="11">
        <v>778</v>
      </c>
      <c r="M824" s="14">
        <f>L824/K824</f>
        <v>117.24826889374748</v>
      </c>
      <c r="N824" s="11" t="str">
        <f t="shared" si="12"/>
        <v>URBAN</v>
      </c>
      <c r="O824" s="11" t="str">
        <f>IF(OR(LEFT(B824,3)="BER",LEFT(B824,3)="DOR",LEFT(B824,3)="ELL",LEFT(B824,3)="GER",LEFT(B824,3)="MAC",LEFT(B824,3)="UND"),"Y","")</f>
        <v>Y</v>
      </c>
      <c r="P824" s="15">
        <v>2020</v>
      </c>
      <c r="Q824" s="9">
        <v>2022</v>
      </c>
    </row>
    <row r="825" spans="1:17" x14ac:dyDescent="0.25">
      <c r="A825" s="10" t="s">
        <v>17</v>
      </c>
      <c r="B825" s="10" t="s">
        <v>18</v>
      </c>
      <c r="C825" s="11" t="s">
        <v>994</v>
      </c>
      <c r="D825" s="10" t="s">
        <v>991</v>
      </c>
      <c r="E825" s="11" t="s">
        <v>21</v>
      </c>
      <c r="F825" s="12">
        <v>3.0454545454545456E-2</v>
      </c>
      <c r="G825" s="13">
        <v>0</v>
      </c>
      <c r="H825" s="13">
        <v>0.77448863636363641</v>
      </c>
      <c r="I825" s="12">
        <v>0.80494318181818192</v>
      </c>
      <c r="J825" s="13">
        <v>0.20329545454545456</v>
      </c>
      <c r="K825" s="13">
        <v>1.0082386363636364</v>
      </c>
      <c r="L825" s="11">
        <v>14</v>
      </c>
      <c r="M825" s="14">
        <f>L825/K825</f>
        <v>13.88560157790927</v>
      </c>
      <c r="N825" s="11" t="str">
        <f t="shared" si="12"/>
        <v>RURAL</v>
      </c>
      <c r="O825" s="11" t="str">
        <f>IF(OR(LEFT(B825,3)="BER",LEFT(B825,3)="DOR",LEFT(B825,3)="ELL",LEFT(B825,3)="GER",LEFT(B825,3)="MAC",LEFT(B825,3)="UND"),"Y","")</f>
        <v>Y</v>
      </c>
      <c r="P825" s="15">
        <v>2020</v>
      </c>
      <c r="Q825" s="9">
        <v>2022</v>
      </c>
    </row>
    <row r="826" spans="1:17" x14ac:dyDescent="0.25">
      <c r="A826" s="10" t="s">
        <v>33</v>
      </c>
      <c r="B826" s="10" t="s">
        <v>34</v>
      </c>
      <c r="C826" s="11" t="s">
        <v>995</v>
      </c>
      <c r="D826" s="10" t="s">
        <v>996</v>
      </c>
      <c r="E826" s="11" t="s">
        <v>21</v>
      </c>
      <c r="F826" s="12">
        <v>2.2403787878787877</v>
      </c>
      <c r="G826" s="13">
        <v>0.26520833333333338</v>
      </c>
      <c r="H826" s="13">
        <v>2.0651704545454548</v>
      </c>
      <c r="I826" s="12">
        <v>4.5707575757575754</v>
      </c>
      <c r="J826" s="13">
        <v>0.58736742424242427</v>
      </c>
      <c r="K826" s="13">
        <v>5.1581250000000001</v>
      </c>
      <c r="L826" s="11">
        <v>746</v>
      </c>
      <c r="M826" s="14">
        <f>L826/K826</f>
        <v>144.62619653459348</v>
      </c>
      <c r="N826" s="11" t="str">
        <f t="shared" si="12"/>
        <v>URBAN</v>
      </c>
      <c r="O826" s="11" t="str">
        <f>IF(OR(LEFT(B826,3)="BER",LEFT(B826,3)="DOR",LEFT(B826,3)="ELL",LEFT(B826,3)="GER",LEFT(B826,3)="MAC",LEFT(B826,3)="UND"),"Y","")</f>
        <v>Y</v>
      </c>
      <c r="P826" s="15">
        <v>2019</v>
      </c>
      <c r="Q826" s="9">
        <v>2023</v>
      </c>
    </row>
    <row r="827" spans="1:17" x14ac:dyDescent="0.25">
      <c r="A827" s="10" t="s">
        <v>33</v>
      </c>
      <c r="B827" s="10" t="s">
        <v>34</v>
      </c>
      <c r="C827" s="11" t="s">
        <v>997</v>
      </c>
      <c r="D827" s="10" t="s">
        <v>996</v>
      </c>
      <c r="E827" s="11" t="s">
        <v>21</v>
      </c>
      <c r="F827" s="12">
        <v>1.0856818181818182</v>
      </c>
      <c r="G827" s="13">
        <v>0.76640151515151511</v>
      </c>
      <c r="H827" s="13">
        <v>2.7899053030303032</v>
      </c>
      <c r="I827" s="12">
        <v>4.6419886363636369</v>
      </c>
      <c r="J827" s="13">
        <v>0.27124999999999999</v>
      </c>
      <c r="K827" s="13">
        <v>4.9132386363636371</v>
      </c>
      <c r="L827" s="11">
        <v>628</v>
      </c>
      <c r="M827" s="14">
        <f>L827/K827</f>
        <v>127.81793160871021</v>
      </c>
      <c r="N827" s="11" t="str">
        <f t="shared" si="12"/>
        <v>URBAN</v>
      </c>
      <c r="O827" s="11" t="str">
        <f>IF(OR(LEFT(B827,3)="BER",LEFT(B827,3)="DOR",LEFT(B827,3)="ELL",LEFT(B827,3)="GER",LEFT(B827,3)="MAC",LEFT(B827,3)="UND"),"Y","")</f>
        <v>Y</v>
      </c>
      <c r="P827" s="15">
        <v>2019</v>
      </c>
      <c r="Q827" s="9">
        <v>2023</v>
      </c>
    </row>
    <row r="828" spans="1:17" x14ac:dyDescent="0.25">
      <c r="A828" s="10" t="s">
        <v>33</v>
      </c>
      <c r="B828" s="10" t="s">
        <v>34</v>
      </c>
      <c r="C828" s="11" t="s">
        <v>998</v>
      </c>
      <c r="D828" s="10" t="s">
        <v>996</v>
      </c>
      <c r="E828" s="11" t="s">
        <v>21</v>
      </c>
      <c r="F828" s="12">
        <v>0.4963636363636364</v>
      </c>
      <c r="G828" s="13">
        <v>0.18471590909090907</v>
      </c>
      <c r="H828" s="13">
        <v>3.269166666666667</v>
      </c>
      <c r="I828" s="12">
        <v>3.9502462121212125</v>
      </c>
      <c r="J828" s="13">
        <v>0.7365719696969697</v>
      </c>
      <c r="K828" s="13">
        <v>4.6868181818181824</v>
      </c>
      <c r="L828" s="11">
        <v>207</v>
      </c>
      <c r="M828" s="14">
        <f>L828/K828</f>
        <v>44.166424207157398</v>
      </c>
      <c r="N828" s="11" t="str">
        <f t="shared" si="12"/>
        <v>URBAN</v>
      </c>
      <c r="O828" s="11" t="str">
        <f>IF(OR(LEFT(B828,3)="BER",LEFT(B828,3)="DOR",LEFT(B828,3)="ELL",LEFT(B828,3)="GER",LEFT(B828,3)="MAC",LEFT(B828,3)="UND"),"Y","")</f>
        <v>Y</v>
      </c>
      <c r="P828" s="15">
        <v>2019</v>
      </c>
      <c r="Q828" s="9">
        <v>2023</v>
      </c>
    </row>
    <row r="829" spans="1:17" x14ac:dyDescent="0.25">
      <c r="A829" s="10" t="s">
        <v>33</v>
      </c>
      <c r="B829" s="10" t="s">
        <v>34</v>
      </c>
      <c r="C829" s="11" t="s">
        <v>999</v>
      </c>
      <c r="D829" s="10" t="s">
        <v>996</v>
      </c>
      <c r="E829" s="11" t="s">
        <v>21</v>
      </c>
      <c r="F829" s="12">
        <v>2.5265530303030306</v>
      </c>
      <c r="G829" s="13">
        <v>0.72375000000000012</v>
      </c>
      <c r="H829" s="13">
        <v>3.4977272727272726</v>
      </c>
      <c r="I829" s="12">
        <v>6.7480303030303039</v>
      </c>
      <c r="J829" s="13">
        <v>0.39664772727272729</v>
      </c>
      <c r="K829" s="13">
        <v>7.1446780303030311</v>
      </c>
      <c r="L829" s="11">
        <v>646</v>
      </c>
      <c r="M829" s="14">
        <f>L829/K829</f>
        <v>90.416950527384486</v>
      </c>
      <c r="N829" s="11" t="str">
        <f t="shared" si="12"/>
        <v>URBAN</v>
      </c>
      <c r="O829" s="11" t="str">
        <f>IF(OR(LEFT(B829,3)="BER",LEFT(B829,3)="DOR",LEFT(B829,3)="ELL",LEFT(B829,3)="GER",LEFT(B829,3)="MAC",LEFT(B829,3)="UND"),"Y","")</f>
        <v>Y</v>
      </c>
      <c r="P829" s="15">
        <v>2019</v>
      </c>
      <c r="Q829" s="9">
        <v>2023</v>
      </c>
    </row>
    <row r="830" spans="1:17" x14ac:dyDescent="0.25">
      <c r="A830" s="10" t="s">
        <v>17</v>
      </c>
      <c r="B830" s="10" t="s">
        <v>18</v>
      </c>
      <c r="C830" s="11" t="s">
        <v>1000</v>
      </c>
      <c r="D830" s="10" t="s">
        <v>1001</v>
      </c>
      <c r="E830" s="11" t="s">
        <v>21</v>
      </c>
      <c r="F830" s="12">
        <v>1.1869886363636364</v>
      </c>
      <c r="G830" s="13">
        <v>0.62134469696969696</v>
      </c>
      <c r="H830" s="13">
        <v>0.8246969696969696</v>
      </c>
      <c r="I830" s="12">
        <v>2.6330303030303028</v>
      </c>
      <c r="J830" s="13">
        <v>0.17446969696969697</v>
      </c>
      <c r="K830" s="13">
        <v>2.8074999999999997</v>
      </c>
      <c r="L830" s="11">
        <v>834</v>
      </c>
      <c r="M830" s="14">
        <f>L830/K830</f>
        <v>297.06144256455923</v>
      </c>
      <c r="N830" s="11" t="str">
        <f t="shared" si="12"/>
        <v>URBAN</v>
      </c>
      <c r="O830" s="11" t="str">
        <f>IF(OR(LEFT(B830,3)="BER",LEFT(B830,3)="DOR",LEFT(B830,3)="ELL",LEFT(B830,3)="GER",LEFT(B830,3)="MAC",LEFT(B830,3)="UND"),"Y","")</f>
        <v>Y</v>
      </c>
      <c r="P830" s="15">
        <v>2020</v>
      </c>
      <c r="Q830" s="9">
        <v>2024</v>
      </c>
    </row>
    <row r="831" spans="1:17" x14ac:dyDescent="0.25">
      <c r="A831" s="10" t="s">
        <v>17</v>
      </c>
      <c r="B831" s="10" t="s">
        <v>18</v>
      </c>
      <c r="C831" s="11" t="s">
        <v>1002</v>
      </c>
      <c r="D831" s="10" t="s">
        <v>1001</v>
      </c>
      <c r="E831" s="11" t="s">
        <v>21</v>
      </c>
      <c r="F831" s="12">
        <v>1.1391666666666664</v>
      </c>
      <c r="G831" s="13">
        <v>7.6496212121212118E-2</v>
      </c>
      <c r="H831" s="13">
        <v>1.8027462121212121</v>
      </c>
      <c r="I831" s="12">
        <v>3.0184090909090906</v>
      </c>
      <c r="J831" s="13">
        <v>0.55403409090909095</v>
      </c>
      <c r="K831" s="13">
        <v>3.5724431818181817</v>
      </c>
      <c r="L831" s="11">
        <v>870</v>
      </c>
      <c r="M831" s="14">
        <f>L831/K831</f>
        <v>243.53081510934393</v>
      </c>
      <c r="N831" s="11" t="str">
        <f t="shared" si="12"/>
        <v>URBAN</v>
      </c>
      <c r="O831" s="11" t="str">
        <f>IF(OR(LEFT(B831,3)="BER",LEFT(B831,3)="DOR",LEFT(B831,3)="ELL",LEFT(B831,3)="GER",LEFT(B831,3)="MAC",LEFT(B831,3)="UND"),"Y","")</f>
        <v>Y</v>
      </c>
      <c r="P831" s="15">
        <v>2020</v>
      </c>
      <c r="Q831" s="9">
        <v>2024</v>
      </c>
    </row>
    <row r="832" spans="1:17" x14ac:dyDescent="0.25">
      <c r="A832" s="10" t="s">
        <v>17</v>
      </c>
      <c r="B832" s="10" t="s">
        <v>18</v>
      </c>
      <c r="C832" s="11" t="s">
        <v>1003</v>
      </c>
      <c r="D832" s="10" t="s">
        <v>1001</v>
      </c>
      <c r="E832" s="11" t="s">
        <v>21</v>
      </c>
      <c r="F832" s="12">
        <v>0.51607954545454549</v>
      </c>
      <c r="G832" s="13">
        <v>0</v>
      </c>
      <c r="H832" s="13">
        <v>1.0813825757575757</v>
      </c>
      <c r="I832" s="12">
        <v>1.5974621212121214</v>
      </c>
      <c r="J832" s="13">
        <v>0.18151515151515152</v>
      </c>
      <c r="K832" s="13">
        <v>1.778977272727273</v>
      </c>
      <c r="L832" s="11">
        <v>477</v>
      </c>
      <c r="M832" s="14">
        <f>L832/K832</f>
        <v>268.13158735228359</v>
      </c>
      <c r="N832" s="11" t="str">
        <f t="shared" si="12"/>
        <v>URBAN</v>
      </c>
      <c r="O832" s="11" t="str">
        <f>IF(OR(LEFT(B832,3)="BER",LEFT(B832,3)="DOR",LEFT(B832,3)="ELL",LEFT(B832,3)="GER",LEFT(B832,3)="MAC",LEFT(B832,3)="UND"),"Y","")</f>
        <v>Y</v>
      </c>
      <c r="P832" s="15">
        <v>2020</v>
      </c>
      <c r="Q832" s="9">
        <v>2024</v>
      </c>
    </row>
    <row r="833" spans="1:17" x14ac:dyDescent="0.25">
      <c r="A833" s="10" t="s">
        <v>17</v>
      </c>
      <c r="B833" s="10" t="s">
        <v>18</v>
      </c>
      <c r="C833" s="11" t="s">
        <v>1004</v>
      </c>
      <c r="D833" s="10" t="s">
        <v>1001</v>
      </c>
      <c r="E833" s="11" t="s">
        <v>21</v>
      </c>
      <c r="F833" s="12">
        <v>0.61196969696969694</v>
      </c>
      <c r="G833" s="13">
        <v>0.1916477272727273</v>
      </c>
      <c r="H833" s="13">
        <v>1.7440719696969698</v>
      </c>
      <c r="I833" s="12">
        <v>2.5476893939393941</v>
      </c>
      <c r="J833" s="13">
        <v>0.60422348484848487</v>
      </c>
      <c r="K833" s="13">
        <v>3.1519128787878792</v>
      </c>
      <c r="L833" s="11">
        <v>835</v>
      </c>
      <c r="M833" s="14">
        <f>L833/K833</f>
        <v>264.91848985404482</v>
      </c>
      <c r="N833" s="11" t="str">
        <f t="shared" si="12"/>
        <v>URBAN</v>
      </c>
      <c r="O833" s="11" t="str">
        <f>IF(OR(LEFT(B833,3)="BER",LEFT(B833,3)="DOR",LEFT(B833,3)="ELL",LEFT(B833,3)="GER",LEFT(B833,3)="MAC",LEFT(B833,3)="UND"),"Y","")</f>
        <v>Y</v>
      </c>
      <c r="P833" s="15">
        <v>2020</v>
      </c>
      <c r="Q833" s="9">
        <v>2024</v>
      </c>
    </row>
    <row r="834" spans="1:17" x14ac:dyDescent="0.25">
      <c r="A834" s="10" t="s">
        <v>17</v>
      </c>
      <c r="B834" s="10" t="s">
        <v>18</v>
      </c>
      <c r="C834" s="11" t="s">
        <v>1005</v>
      </c>
      <c r="D834" s="10" t="s">
        <v>1001</v>
      </c>
      <c r="E834" s="11" t="s">
        <v>21</v>
      </c>
      <c r="F834" s="12">
        <v>0.62742424242424244</v>
      </c>
      <c r="G834" s="13">
        <v>0.29659090909090907</v>
      </c>
      <c r="H834" s="13">
        <v>1.4071022727272726</v>
      </c>
      <c r="I834" s="12">
        <v>2.3311174242424242</v>
      </c>
      <c r="J834" s="13">
        <v>0.50422348484848489</v>
      </c>
      <c r="K834" s="13">
        <v>2.8353409090909092</v>
      </c>
      <c r="L834" s="11">
        <v>787</v>
      </c>
      <c r="M834" s="14">
        <f>L834/K834</f>
        <v>277.56803334535687</v>
      </c>
      <c r="N834" s="11" t="str">
        <f t="shared" si="12"/>
        <v>URBAN</v>
      </c>
      <c r="O834" s="11" t="str">
        <f>IF(OR(LEFT(B834,3)="BER",LEFT(B834,3)="DOR",LEFT(B834,3)="ELL",LEFT(B834,3)="GER",LEFT(B834,3)="MAC",LEFT(B834,3)="UND"),"Y","")</f>
        <v>Y</v>
      </c>
      <c r="P834" s="15">
        <v>2020</v>
      </c>
      <c r="Q834" s="9">
        <v>2024</v>
      </c>
    </row>
    <row r="835" spans="1:17" x14ac:dyDescent="0.25">
      <c r="A835" s="10" t="s">
        <v>17</v>
      </c>
      <c r="B835" s="10" t="s">
        <v>18</v>
      </c>
      <c r="C835" s="11" t="s">
        <v>1006</v>
      </c>
      <c r="D835" s="10" t="s">
        <v>1001</v>
      </c>
      <c r="E835" s="11" t="s">
        <v>21</v>
      </c>
      <c r="F835" s="12">
        <v>0.43547348484848486</v>
      </c>
      <c r="G835" s="13">
        <v>2.2821969696969698E-2</v>
      </c>
      <c r="H835" s="13">
        <v>1.0164962121212122</v>
      </c>
      <c r="I835" s="12">
        <v>1.4747916666666667</v>
      </c>
      <c r="J835" s="13">
        <v>0.34035984848484846</v>
      </c>
      <c r="K835" s="13">
        <v>1.8151515151515152</v>
      </c>
      <c r="L835" s="11">
        <v>408</v>
      </c>
      <c r="M835" s="14">
        <f>L835/K835</f>
        <v>224.77462437395658</v>
      </c>
      <c r="N835" s="11" t="str">
        <f t="shared" ref="N835:N898" si="13">IF(M835&gt;35,"URBAN","RURAL")</f>
        <v>URBAN</v>
      </c>
      <c r="O835" s="11" t="str">
        <f>IF(OR(LEFT(B835,3)="BER",LEFT(B835,3)="DOR",LEFT(B835,3)="ELL",LEFT(B835,3)="GER",LEFT(B835,3)="MAC",LEFT(B835,3)="UND"),"Y","")</f>
        <v>Y</v>
      </c>
      <c r="P835" s="15">
        <v>2020</v>
      </c>
      <c r="Q835" s="9">
        <v>2024</v>
      </c>
    </row>
    <row r="836" spans="1:17" x14ac:dyDescent="0.25">
      <c r="A836" s="10" t="s">
        <v>17</v>
      </c>
      <c r="B836" s="10" t="s">
        <v>18</v>
      </c>
      <c r="C836" s="11" t="s">
        <v>1007</v>
      </c>
      <c r="D836" s="10" t="s">
        <v>1001</v>
      </c>
      <c r="E836" s="11" t="s">
        <v>21</v>
      </c>
      <c r="F836" s="12">
        <v>0.17337121212121212</v>
      </c>
      <c r="G836" s="13">
        <v>0</v>
      </c>
      <c r="H836" s="13">
        <v>0.96020833333333322</v>
      </c>
      <c r="I836" s="12">
        <v>1.1335795454545454</v>
      </c>
      <c r="J836" s="13">
        <v>0.3326893939393939</v>
      </c>
      <c r="K836" s="13">
        <v>1.4662689393939394</v>
      </c>
      <c r="L836" s="11">
        <v>279</v>
      </c>
      <c r="M836" s="14">
        <f>L836/K836</f>
        <v>190.27887211149718</v>
      </c>
      <c r="N836" s="11" t="str">
        <f t="shared" si="13"/>
        <v>URBAN</v>
      </c>
      <c r="O836" s="11" t="str">
        <f>IF(OR(LEFT(B836,3)="BER",LEFT(B836,3)="DOR",LEFT(B836,3)="ELL",LEFT(B836,3)="GER",LEFT(B836,3)="MAC",LEFT(B836,3)="UND"),"Y","")</f>
        <v>Y</v>
      </c>
      <c r="P836" s="15">
        <v>2020</v>
      </c>
      <c r="Q836" s="9">
        <v>2024</v>
      </c>
    </row>
    <row r="837" spans="1:17" x14ac:dyDescent="0.25">
      <c r="A837" s="10" t="s">
        <v>17</v>
      </c>
      <c r="B837" s="10" t="s">
        <v>18</v>
      </c>
      <c r="C837" s="11" t="s">
        <v>1008</v>
      </c>
      <c r="D837" s="10" t="s">
        <v>1001</v>
      </c>
      <c r="E837" s="11" t="s">
        <v>21</v>
      </c>
      <c r="F837" s="12">
        <v>1.1274431818181818</v>
      </c>
      <c r="G837" s="13">
        <v>0</v>
      </c>
      <c r="H837" s="13">
        <v>1.4198674242424241</v>
      </c>
      <c r="I837" s="12">
        <v>2.5473106060606061</v>
      </c>
      <c r="J837" s="13">
        <v>0.16350378787878786</v>
      </c>
      <c r="K837" s="13">
        <v>2.7108143939393941</v>
      </c>
      <c r="L837" s="11">
        <v>586</v>
      </c>
      <c r="M837" s="14">
        <f>L837/K837</f>
        <v>216.17119980996429</v>
      </c>
      <c r="N837" s="11" t="str">
        <f t="shared" si="13"/>
        <v>URBAN</v>
      </c>
      <c r="O837" s="11" t="str">
        <f>IF(OR(LEFT(B837,3)="BER",LEFT(B837,3)="DOR",LEFT(B837,3)="ELL",LEFT(B837,3)="GER",LEFT(B837,3)="MAC",LEFT(B837,3)="UND"),"Y","")</f>
        <v>Y</v>
      </c>
      <c r="P837" s="15">
        <v>2020</v>
      </c>
      <c r="Q837" s="9">
        <v>2024</v>
      </c>
    </row>
    <row r="838" spans="1:17" x14ac:dyDescent="0.25">
      <c r="A838" s="10" t="s">
        <v>33</v>
      </c>
      <c r="B838" s="10" t="s">
        <v>131</v>
      </c>
      <c r="C838" s="11" t="s">
        <v>1009</v>
      </c>
      <c r="D838" s="10" t="s">
        <v>1010</v>
      </c>
      <c r="E838" s="11" t="s">
        <v>21</v>
      </c>
      <c r="F838" s="12">
        <v>0.19907196969696969</v>
      </c>
      <c r="G838" s="13">
        <v>0</v>
      </c>
      <c r="H838" s="13">
        <v>2.0403030303030301</v>
      </c>
      <c r="I838" s="12">
        <v>2.2393749999999999</v>
      </c>
      <c r="J838" s="13">
        <v>0.20477272727272727</v>
      </c>
      <c r="K838" s="13">
        <v>2.444147727272727</v>
      </c>
      <c r="L838" s="11">
        <v>121</v>
      </c>
      <c r="M838" s="14">
        <f>L838/K838</f>
        <v>49.506009252156133</v>
      </c>
      <c r="N838" s="11" t="str">
        <f t="shared" si="13"/>
        <v>URBAN</v>
      </c>
      <c r="O838" s="11" t="str">
        <f>IF(OR(LEFT(B838,3)="BER",LEFT(B838,3)="DOR",LEFT(B838,3)="ELL",LEFT(B838,3)="GER",LEFT(B838,3)="MAC",LEFT(B838,3)="UND"),"Y","")</f>
        <v>Y</v>
      </c>
      <c r="P838" s="15">
        <v>2021</v>
      </c>
      <c r="Q838" s="9">
        <v>2025</v>
      </c>
    </row>
    <row r="839" spans="1:17" x14ac:dyDescent="0.25">
      <c r="A839" s="10" t="s">
        <v>33</v>
      </c>
      <c r="B839" s="10" t="s">
        <v>131</v>
      </c>
      <c r="C839" s="11" t="s">
        <v>1011</v>
      </c>
      <c r="D839" s="10" t="s">
        <v>1010</v>
      </c>
      <c r="E839" s="11" t="s">
        <v>21</v>
      </c>
      <c r="F839" s="12">
        <v>2.5959280303030301</v>
      </c>
      <c r="G839" s="16">
        <v>0.61477272727272725</v>
      </c>
      <c r="H839" s="12">
        <v>1.2478787878787878</v>
      </c>
      <c r="I839" s="12">
        <v>4.4585795454545449</v>
      </c>
      <c r="J839" s="13">
        <v>0.13289772727272728</v>
      </c>
      <c r="K839" s="12">
        <v>4.5914772727272721</v>
      </c>
      <c r="L839" s="11">
        <v>504</v>
      </c>
      <c r="M839" s="14">
        <f>L839/K839</f>
        <v>109.76859299591636</v>
      </c>
      <c r="N839" s="11" t="str">
        <f t="shared" si="13"/>
        <v>URBAN</v>
      </c>
      <c r="O839" s="11" t="str">
        <f>IF(OR(LEFT(B839,3)="BER",LEFT(B839,3)="DOR",LEFT(B839,3)="ELL",LEFT(B839,3)="GER",LEFT(B839,3)="MAC",LEFT(B839,3)="UND"),"Y","")</f>
        <v>Y</v>
      </c>
      <c r="P839" s="15">
        <v>2018</v>
      </c>
      <c r="Q839" s="9">
        <v>2022</v>
      </c>
    </row>
    <row r="840" spans="1:17" x14ac:dyDescent="0.25">
      <c r="A840" s="10" t="s">
        <v>33</v>
      </c>
      <c r="B840" s="10" t="s">
        <v>131</v>
      </c>
      <c r="C840" s="11" t="s">
        <v>1012</v>
      </c>
      <c r="D840" s="10" t="s">
        <v>1010</v>
      </c>
      <c r="E840" s="11" t="s">
        <v>21</v>
      </c>
      <c r="F840" s="12">
        <v>0.20049242424242422</v>
      </c>
      <c r="G840" s="16">
        <v>0</v>
      </c>
      <c r="H840" s="12">
        <v>2.4150568181818182</v>
      </c>
      <c r="I840" s="12">
        <v>2.6155492424242426</v>
      </c>
      <c r="J840" s="13">
        <v>0.2649242424242424</v>
      </c>
      <c r="K840" s="12">
        <v>2.8804734848484852</v>
      </c>
      <c r="L840" s="11">
        <v>127</v>
      </c>
      <c r="M840" s="14">
        <f>L840/K840</f>
        <v>44.089973633859117</v>
      </c>
      <c r="N840" s="11" t="str">
        <f t="shared" si="13"/>
        <v>URBAN</v>
      </c>
      <c r="O840" s="11" t="str">
        <f>IF(OR(LEFT(B840,3)="BER",LEFT(B840,3)="DOR",LEFT(B840,3)="ELL",LEFT(B840,3)="GER",LEFT(B840,3)="MAC",LEFT(B840,3)="UND"),"Y","")</f>
        <v>Y</v>
      </c>
      <c r="P840" s="15">
        <v>2018</v>
      </c>
      <c r="Q840" s="9">
        <v>2022</v>
      </c>
    </row>
    <row r="841" spans="1:17" x14ac:dyDescent="0.25">
      <c r="A841" s="10" t="s">
        <v>33</v>
      </c>
      <c r="B841" s="10" t="s">
        <v>131</v>
      </c>
      <c r="C841" s="11" t="s">
        <v>1013</v>
      </c>
      <c r="D841" s="10" t="s">
        <v>1010</v>
      </c>
      <c r="E841" s="11" t="s">
        <v>21</v>
      </c>
      <c r="F841" s="12">
        <v>1.517064393939394</v>
      </c>
      <c r="G841" s="13">
        <v>3.0492424242424241E-2</v>
      </c>
      <c r="H841" s="13">
        <v>2.2939015151515152</v>
      </c>
      <c r="I841" s="12">
        <v>3.8414583333333336</v>
      </c>
      <c r="J841" s="13">
        <v>1.3394507575757577</v>
      </c>
      <c r="K841" s="13">
        <v>5.1809090909090916</v>
      </c>
      <c r="L841" s="11">
        <v>397</v>
      </c>
      <c r="M841" s="14">
        <f>L841/K841</f>
        <v>76.627478505000866</v>
      </c>
      <c r="N841" s="11" t="str">
        <f t="shared" si="13"/>
        <v>URBAN</v>
      </c>
      <c r="O841" s="11" t="str">
        <f>IF(OR(LEFT(B841,3)="BER",LEFT(B841,3)="DOR",LEFT(B841,3)="ELL",LEFT(B841,3)="GER",LEFT(B841,3)="MAC",LEFT(B841,3)="UND"),"Y","")</f>
        <v>Y</v>
      </c>
      <c r="P841" s="15">
        <v>2021</v>
      </c>
      <c r="Q841" s="9">
        <v>2025</v>
      </c>
    </row>
    <row r="842" spans="1:17" x14ac:dyDescent="0.25">
      <c r="A842" s="10" t="s">
        <v>33</v>
      </c>
      <c r="B842" s="10" t="s">
        <v>131</v>
      </c>
      <c r="C842" s="11" t="s">
        <v>1014</v>
      </c>
      <c r="D842" s="10" t="s">
        <v>1010</v>
      </c>
      <c r="E842" s="11" t="s">
        <v>21</v>
      </c>
      <c r="F842" s="12">
        <v>9.5454545454545445E-3</v>
      </c>
      <c r="G842" s="13">
        <v>0</v>
      </c>
      <c r="H842" s="13">
        <v>1.5625</v>
      </c>
      <c r="I842" s="12">
        <v>1.5720454545454545</v>
      </c>
      <c r="J842" s="13">
        <v>6.1666666666666668E-2</v>
      </c>
      <c r="K842" s="13">
        <v>1.6337121212121213</v>
      </c>
      <c r="L842" s="11">
        <v>129</v>
      </c>
      <c r="M842" s="14">
        <f>L842/K842</f>
        <v>78.961279851611408</v>
      </c>
      <c r="N842" s="11" t="str">
        <f t="shared" si="13"/>
        <v>URBAN</v>
      </c>
      <c r="O842" s="11" t="str">
        <f>IF(OR(LEFT(B842,3)="BER",LEFT(B842,3)="DOR",LEFT(B842,3)="ELL",LEFT(B842,3)="GER",LEFT(B842,3)="MAC",LEFT(B842,3)="UND"),"Y","")</f>
        <v>Y</v>
      </c>
      <c r="P842" s="15">
        <v>2021</v>
      </c>
      <c r="Q842" s="9">
        <v>2025</v>
      </c>
    </row>
    <row r="843" spans="1:17" x14ac:dyDescent="0.25">
      <c r="A843" s="10" t="s">
        <v>33</v>
      </c>
      <c r="B843" s="10" t="s">
        <v>131</v>
      </c>
      <c r="C843" s="11" t="s">
        <v>1015</v>
      </c>
      <c r="D843" s="10" t="s">
        <v>1010</v>
      </c>
      <c r="E843" s="11" t="s">
        <v>21</v>
      </c>
      <c r="F843" s="12">
        <v>0.45772727272727276</v>
      </c>
      <c r="G843" s="16">
        <v>0.10100378787878787</v>
      </c>
      <c r="H843" s="12">
        <v>1.5829545454545455</v>
      </c>
      <c r="I843" s="12">
        <v>2.141685606060606</v>
      </c>
      <c r="J843" s="13">
        <v>0.16117424242424241</v>
      </c>
      <c r="K843" s="12">
        <v>2.3028598484848484</v>
      </c>
      <c r="L843" s="11">
        <v>137</v>
      </c>
      <c r="M843" s="14">
        <f>L843/K843</f>
        <v>59.49124524019048</v>
      </c>
      <c r="N843" s="11" t="str">
        <f t="shared" si="13"/>
        <v>URBAN</v>
      </c>
      <c r="O843" s="11" t="str">
        <f>IF(OR(LEFT(B843,3)="BER",LEFT(B843,3)="DOR",LEFT(B843,3)="ELL",LEFT(B843,3)="GER",LEFT(B843,3)="MAC",LEFT(B843,3)="UND"),"Y","")</f>
        <v>Y</v>
      </c>
      <c r="P843" s="11">
        <v>2018</v>
      </c>
      <c r="Q843" s="9">
        <v>2022</v>
      </c>
    </row>
    <row r="844" spans="1:17" x14ac:dyDescent="0.25">
      <c r="A844" s="10" t="s">
        <v>33</v>
      </c>
      <c r="B844" s="10" t="s">
        <v>131</v>
      </c>
      <c r="C844" s="11" t="s">
        <v>1016</v>
      </c>
      <c r="D844" s="10" t="s">
        <v>1010</v>
      </c>
      <c r="E844" s="11" t="s">
        <v>21</v>
      </c>
      <c r="F844" s="12">
        <v>2.5965909090909092</v>
      </c>
      <c r="G844" s="16">
        <v>0.34373106060606062</v>
      </c>
      <c r="H844" s="12">
        <v>1.8257765151515153</v>
      </c>
      <c r="I844" s="12">
        <v>4.7660984848484844</v>
      </c>
      <c r="J844" s="13">
        <v>9.8977272727272733E-2</v>
      </c>
      <c r="K844" s="12">
        <v>4.8650757575757568</v>
      </c>
      <c r="L844" s="11">
        <v>707</v>
      </c>
      <c r="M844" s="14">
        <f>L844/K844</f>
        <v>145.3214780672387</v>
      </c>
      <c r="N844" s="11" t="str">
        <f t="shared" si="13"/>
        <v>URBAN</v>
      </c>
      <c r="O844" s="11" t="str">
        <f>IF(OR(LEFT(B844,3)="BER",LEFT(B844,3)="DOR",LEFT(B844,3)="ELL",LEFT(B844,3)="GER",LEFT(B844,3)="MAC",LEFT(B844,3)="UND"),"Y","")</f>
        <v>Y</v>
      </c>
      <c r="P844" s="11">
        <v>2018</v>
      </c>
      <c r="Q844" s="9">
        <v>2022</v>
      </c>
    </row>
    <row r="845" spans="1:17" x14ac:dyDescent="0.25">
      <c r="A845" s="10" t="s">
        <v>33</v>
      </c>
      <c r="B845" s="10" t="s">
        <v>131</v>
      </c>
      <c r="C845" s="11" t="s">
        <v>1017</v>
      </c>
      <c r="D845" s="10" t="s">
        <v>1010</v>
      </c>
      <c r="E845" s="11" t="s">
        <v>21</v>
      </c>
      <c r="F845" s="12">
        <v>2.3931439393939393</v>
      </c>
      <c r="G845" s="16">
        <v>0.33407196969696973</v>
      </c>
      <c r="H845" s="12">
        <v>3.3813825757575757</v>
      </c>
      <c r="I845" s="12">
        <v>6.1085984848484856</v>
      </c>
      <c r="J845" s="13">
        <v>9.638257575757575E-2</v>
      </c>
      <c r="K845" s="12">
        <v>6.2049810606060616</v>
      </c>
      <c r="L845" s="11">
        <v>905</v>
      </c>
      <c r="M845" s="14">
        <f>L845/K845</f>
        <v>145.85056604695029</v>
      </c>
      <c r="N845" s="11" t="str">
        <f t="shared" si="13"/>
        <v>URBAN</v>
      </c>
      <c r="O845" s="11" t="str">
        <f>IF(OR(LEFT(B845,3)="BER",LEFT(B845,3)="DOR",LEFT(B845,3)="ELL",LEFT(B845,3)="GER",LEFT(B845,3)="MAC",LEFT(B845,3)="UND"),"Y","")</f>
        <v>Y</v>
      </c>
      <c r="P845" s="11">
        <v>2018</v>
      </c>
      <c r="Q845" s="9">
        <v>2022</v>
      </c>
    </row>
    <row r="846" spans="1:17" x14ac:dyDescent="0.25">
      <c r="A846" s="10" t="s">
        <v>33</v>
      </c>
      <c r="B846" s="10" t="s">
        <v>131</v>
      </c>
      <c r="C846" s="11" t="s">
        <v>1018</v>
      </c>
      <c r="D846" s="10" t="s">
        <v>1010</v>
      </c>
      <c r="E846" s="11" t="s">
        <v>21</v>
      </c>
      <c r="F846" s="12">
        <v>0.15579545454545454</v>
      </c>
      <c r="G846" s="16">
        <v>0</v>
      </c>
      <c r="H846" s="12">
        <v>2.5792234848484847</v>
      </c>
      <c r="I846" s="12">
        <v>2.7350189393939393</v>
      </c>
      <c r="J846" s="13">
        <v>5.9602272727272726E-2</v>
      </c>
      <c r="K846" s="12">
        <v>2.794621212121212</v>
      </c>
      <c r="L846" s="11">
        <v>168</v>
      </c>
      <c r="M846" s="14">
        <f>L846/K846</f>
        <v>60.115481579874761</v>
      </c>
      <c r="N846" s="11" t="str">
        <f t="shared" si="13"/>
        <v>URBAN</v>
      </c>
      <c r="O846" s="11" t="str">
        <f>IF(OR(LEFT(B846,3)="BER",LEFT(B846,3)="DOR",LEFT(B846,3)="ELL",LEFT(B846,3)="GER",LEFT(B846,3)="MAC",LEFT(B846,3)="UND"),"Y","")</f>
        <v>Y</v>
      </c>
      <c r="P846" s="11">
        <v>2018</v>
      </c>
      <c r="Q846" s="9">
        <v>2022</v>
      </c>
    </row>
    <row r="847" spans="1:17" x14ac:dyDescent="0.25">
      <c r="A847" s="10" t="s">
        <v>17</v>
      </c>
      <c r="B847" s="10" t="s">
        <v>18</v>
      </c>
      <c r="C847" s="11" t="s">
        <v>1019</v>
      </c>
      <c r="D847" s="10" t="s">
        <v>1020</v>
      </c>
      <c r="E847" s="11" t="s">
        <v>170</v>
      </c>
      <c r="F847" s="12">
        <v>0</v>
      </c>
      <c r="G847" s="13">
        <v>0</v>
      </c>
      <c r="H847" s="13">
        <v>0.30623106060606065</v>
      </c>
      <c r="I847" s="12">
        <v>0.30623106060606065</v>
      </c>
      <c r="J847" s="13">
        <v>0.17100378787878787</v>
      </c>
      <c r="K847" s="13">
        <v>0.47723484848484854</v>
      </c>
      <c r="L847" s="11">
        <v>7</v>
      </c>
      <c r="M847" s="14">
        <f>L847/K847</f>
        <v>14.667830780220651</v>
      </c>
      <c r="N847" s="11" t="str">
        <f t="shared" si="13"/>
        <v>RURAL</v>
      </c>
      <c r="O847" s="11" t="str">
        <f>IF(OR(LEFT(B847,3)="BER",LEFT(B847,3)="DOR",LEFT(B847,3)="ELL",LEFT(B847,3)="GER",LEFT(B847,3)="MAC",LEFT(B847,3)="UND"),"Y","")</f>
        <v>Y</v>
      </c>
      <c r="P847" s="15">
        <v>2021</v>
      </c>
      <c r="Q847" s="9">
        <v>2027</v>
      </c>
    </row>
    <row r="848" spans="1:17" x14ac:dyDescent="0.25">
      <c r="A848" s="10" t="s">
        <v>17</v>
      </c>
      <c r="B848" s="10" t="s">
        <v>18</v>
      </c>
      <c r="C848" s="11" t="s">
        <v>1021</v>
      </c>
      <c r="D848" s="10" t="s">
        <v>1020</v>
      </c>
      <c r="E848" s="11" t="s">
        <v>170</v>
      </c>
      <c r="F848" s="12">
        <v>6.0552083333333337</v>
      </c>
      <c r="G848" s="13">
        <v>0</v>
      </c>
      <c r="H848" s="13">
        <v>4.5901704545454542</v>
      </c>
      <c r="I848" s="12">
        <v>10.645378787878787</v>
      </c>
      <c r="J848" s="13">
        <v>1.3207386363636364</v>
      </c>
      <c r="K848" s="13">
        <v>11.966117424242423</v>
      </c>
      <c r="L848" s="11">
        <v>880</v>
      </c>
      <c r="M848" s="14">
        <f>L848/K848</f>
        <v>73.540979818331749</v>
      </c>
      <c r="N848" s="11" t="str">
        <f t="shared" si="13"/>
        <v>URBAN</v>
      </c>
      <c r="O848" s="11" t="str">
        <f>IF(OR(LEFT(B848,3)="BER",LEFT(B848,3)="DOR",LEFT(B848,3)="ELL",LEFT(B848,3)="GER",LEFT(B848,3)="MAC",LEFT(B848,3)="UND"),"Y","")</f>
        <v>Y</v>
      </c>
      <c r="P848" s="15">
        <v>2021</v>
      </c>
      <c r="Q848" s="9">
        <v>2025</v>
      </c>
    </row>
    <row r="849" spans="1:17" x14ac:dyDescent="0.25">
      <c r="A849" s="10" t="s">
        <v>17</v>
      </c>
      <c r="B849" s="10" t="s">
        <v>18</v>
      </c>
      <c r="C849" s="11" t="s">
        <v>1022</v>
      </c>
      <c r="D849" s="10" t="s">
        <v>1020</v>
      </c>
      <c r="E849" s="11" t="s">
        <v>170</v>
      </c>
      <c r="F849" s="12">
        <v>0.59070075757575757</v>
      </c>
      <c r="G849" s="13">
        <v>0</v>
      </c>
      <c r="H849" s="13">
        <v>1.5494318181818181</v>
      </c>
      <c r="I849" s="12">
        <v>2.1401325757575758</v>
      </c>
      <c r="J849" s="13">
        <v>0.25863636363636361</v>
      </c>
      <c r="K849" s="13">
        <v>2.3987689393939395</v>
      </c>
      <c r="L849" s="11">
        <v>166</v>
      </c>
      <c r="M849" s="14">
        <f>L849/K849</f>
        <v>69.202163357151306</v>
      </c>
      <c r="N849" s="11" t="str">
        <f t="shared" si="13"/>
        <v>URBAN</v>
      </c>
      <c r="O849" s="11" t="str">
        <f>IF(OR(LEFT(B849,3)="BER",LEFT(B849,3)="DOR",LEFT(B849,3)="ELL",LEFT(B849,3)="GER",LEFT(B849,3)="MAC",LEFT(B849,3)="UND"),"Y","")</f>
        <v>Y</v>
      </c>
      <c r="P849" s="15">
        <v>2021</v>
      </c>
      <c r="Q849" s="9">
        <v>2025</v>
      </c>
    </row>
    <row r="850" spans="1:17" x14ac:dyDescent="0.25">
      <c r="A850" s="10" t="s">
        <v>17</v>
      </c>
      <c r="B850" s="10" t="s">
        <v>18</v>
      </c>
      <c r="C850" s="11" t="s">
        <v>1023</v>
      </c>
      <c r="D850" s="10" t="s">
        <v>1020</v>
      </c>
      <c r="E850" s="11" t="s">
        <v>170</v>
      </c>
      <c r="F850" s="12">
        <v>0.99462121212121202</v>
      </c>
      <c r="G850" s="13">
        <v>0.27782196969696971</v>
      </c>
      <c r="H850" s="13">
        <v>2.0709469696969696</v>
      </c>
      <c r="I850" s="12">
        <v>3.3433901515151514</v>
      </c>
      <c r="J850" s="13">
        <v>0.66123106060606063</v>
      </c>
      <c r="K850" s="13">
        <v>4.0046212121212124</v>
      </c>
      <c r="L850" s="11">
        <v>476</v>
      </c>
      <c r="M850" s="14">
        <f>L850/K850</f>
        <v>118.86267758839219</v>
      </c>
      <c r="N850" s="11" t="str">
        <f t="shared" si="13"/>
        <v>URBAN</v>
      </c>
      <c r="O850" s="11" t="str">
        <f>IF(OR(LEFT(B850,3)="BER",LEFT(B850,3)="DOR",LEFT(B850,3)="ELL",LEFT(B850,3)="GER",LEFT(B850,3)="MAC",LEFT(B850,3)="UND"),"Y","")</f>
        <v>Y</v>
      </c>
      <c r="P850" s="15">
        <v>2021</v>
      </c>
      <c r="Q850" s="9">
        <v>2025</v>
      </c>
    </row>
    <row r="851" spans="1:17" x14ac:dyDescent="0.25">
      <c r="A851" s="10" t="s">
        <v>17</v>
      </c>
      <c r="B851" s="10" t="s">
        <v>18</v>
      </c>
      <c r="C851" s="11" t="s">
        <v>1024</v>
      </c>
      <c r="D851" s="10" t="s">
        <v>1020</v>
      </c>
      <c r="E851" s="11" t="s">
        <v>170</v>
      </c>
      <c r="F851" s="12">
        <v>9.6027651515151504</v>
      </c>
      <c r="G851" s="13">
        <v>0.12382575757575756</v>
      </c>
      <c r="H851" s="13">
        <v>3.9015530303030306</v>
      </c>
      <c r="I851" s="12">
        <v>13.62814393939394</v>
      </c>
      <c r="J851" s="13">
        <v>3.2887878787878786</v>
      </c>
      <c r="K851" s="13">
        <v>16.916931818181819</v>
      </c>
      <c r="L851" s="11">
        <v>1298</v>
      </c>
      <c r="M851" s="14">
        <f>L851/K851</f>
        <v>76.727861408352311</v>
      </c>
      <c r="N851" s="11" t="str">
        <f t="shared" si="13"/>
        <v>URBAN</v>
      </c>
      <c r="O851" s="11" t="str">
        <f>IF(OR(LEFT(B851,3)="BER",LEFT(B851,3)="DOR",LEFT(B851,3)="ELL",LEFT(B851,3)="GER",LEFT(B851,3)="MAC",LEFT(B851,3)="UND"),"Y","")</f>
        <v>Y</v>
      </c>
      <c r="P851" s="15">
        <v>2021</v>
      </c>
      <c r="Q851" s="9">
        <v>2025</v>
      </c>
    </row>
    <row r="852" spans="1:17" x14ac:dyDescent="0.25">
      <c r="A852" s="10" t="s">
        <v>17</v>
      </c>
      <c r="B852" s="10" t="s">
        <v>18</v>
      </c>
      <c r="C852" s="11" t="s">
        <v>1025</v>
      </c>
      <c r="D852" s="10" t="s">
        <v>1020</v>
      </c>
      <c r="E852" s="11" t="s">
        <v>170</v>
      </c>
      <c r="F852" s="12">
        <v>8.799753787878787</v>
      </c>
      <c r="G852" s="16">
        <v>0.45070075757575756</v>
      </c>
      <c r="H852" s="12">
        <v>4.7661174242424238</v>
      </c>
      <c r="I852" s="12">
        <v>14.016571969696969</v>
      </c>
      <c r="J852" s="13">
        <v>0.95253787878787888</v>
      </c>
      <c r="K852" s="12">
        <v>14.969109848484848</v>
      </c>
      <c r="L852" s="11">
        <v>1328</v>
      </c>
      <c r="M852" s="14">
        <f>L852/K852</f>
        <v>88.716030107456135</v>
      </c>
      <c r="N852" s="11" t="str">
        <f t="shared" si="13"/>
        <v>URBAN</v>
      </c>
      <c r="O852" s="11" t="str">
        <f>IF(OR(LEFT(B852,3)="BER",LEFT(B852,3)="DOR",LEFT(B852,3)="ELL",LEFT(B852,3)="GER",LEFT(B852,3)="MAC",LEFT(B852,3)="UND"),"Y","")</f>
        <v>Y</v>
      </c>
      <c r="P852" s="11">
        <v>2018</v>
      </c>
      <c r="Q852" s="9">
        <v>2022</v>
      </c>
    </row>
    <row r="853" spans="1:17" x14ac:dyDescent="0.25">
      <c r="A853" s="10" t="s">
        <v>33</v>
      </c>
      <c r="B853" s="10" t="s">
        <v>131</v>
      </c>
      <c r="C853" s="11" t="s">
        <v>1026</v>
      </c>
      <c r="D853" s="10" t="s">
        <v>1027</v>
      </c>
      <c r="E853" s="11" t="s">
        <v>170</v>
      </c>
      <c r="F853" s="12">
        <v>3.575871212121212</v>
      </c>
      <c r="G853" s="13">
        <v>0.1894128787878788</v>
      </c>
      <c r="H853" s="13">
        <v>1.586875</v>
      </c>
      <c r="I853" s="12">
        <v>5.3521590909090904</v>
      </c>
      <c r="J853" s="13">
        <v>11.667121212121211</v>
      </c>
      <c r="K853" s="13">
        <v>17.0192803030303</v>
      </c>
      <c r="L853" s="11">
        <v>1368</v>
      </c>
      <c r="M853" s="14">
        <f>L853/K853</f>
        <v>80.379427075798631</v>
      </c>
      <c r="N853" s="11" t="str">
        <f t="shared" si="13"/>
        <v>URBAN</v>
      </c>
      <c r="O853" s="11" t="str">
        <f>IF(OR(LEFT(B853,3)="BER",LEFT(B853,3)="DOR",LEFT(B853,3)="ELL",LEFT(B853,3)="GER",LEFT(B853,3)="MAC",LEFT(B853,3)="UND"),"Y","")</f>
        <v>Y</v>
      </c>
      <c r="P853" s="15">
        <v>2021</v>
      </c>
      <c r="Q853" s="9">
        <v>2025</v>
      </c>
    </row>
    <row r="854" spans="1:17" x14ac:dyDescent="0.25">
      <c r="A854" s="10" t="s">
        <v>33</v>
      </c>
      <c r="B854" s="10" t="s">
        <v>131</v>
      </c>
      <c r="C854" s="11" t="s">
        <v>1028</v>
      </c>
      <c r="D854" s="10" t="s">
        <v>1027</v>
      </c>
      <c r="E854" s="11" t="s">
        <v>170</v>
      </c>
      <c r="F854" s="12">
        <v>14.689280303030301</v>
      </c>
      <c r="G854" s="13">
        <v>0.88863636363636367</v>
      </c>
      <c r="H854" s="13">
        <v>8.5378409090909102</v>
      </c>
      <c r="I854" s="12">
        <v>24.115757575757574</v>
      </c>
      <c r="J854" s="13">
        <v>31.623503787878782</v>
      </c>
      <c r="K854" s="13">
        <v>55.739261363636359</v>
      </c>
      <c r="L854" s="11">
        <v>1818</v>
      </c>
      <c r="M854" s="14">
        <f>L854/K854</f>
        <v>32.616148035037327</v>
      </c>
      <c r="N854" s="11" t="str">
        <f t="shared" si="13"/>
        <v>RURAL</v>
      </c>
      <c r="O854" s="11" t="str">
        <f>IF(OR(LEFT(B854,3)="BER",LEFT(B854,3)="DOR",LEFT(B854,3)="ELL",LEFT(B854,3)="GER",LEFT(B854,3)="MAC",LEFT(B854,3)="UND"),"Y","")</f>
        <v>Y</v>
      </c>
      <c r="P854" s="15">
        <v>2021</v>
      </c>
      <c r="Q854" s="9">
        <v>2027</v>
      </c>
    </row>
    <row r="855" spans="1:17" x14ac:dyDescent="0.25">
      <c r="A855" s="10" t="s">
        <v>33</v>
      </c>
      <c r="B855" s="10" t="s">
        <v>131</v>
      </c>
      <c r="C855" s="11" t="s">
        <v>1029</v>
      </c>
      <c r="D855" s="10" t="s">
        <v>1027</v>
      </c>
      <c r="E855" s="11" t="s">
        <v>170</v>
      </c>
      <c r="F855" s="12">
        <v>1.3633901515151514</v>
      </c>
      <c r="G855" s="13">
        <v>0.12558712121212121</v>
      </c>
      <c r="H855" s="13">
        <v>1.1299810606060607</v>
      </c>
      <c r="I855" s="12">
        <v>2.6189583333333335</v>
      </c>
      <c r="J855" s="13">
        <v>6.7595075757575769</v>
      </c>
      <c r="K855" s="13">
        <v>9.3784659090909095</v>
      </c>
      <c r="L855" s="11">
        <v>727</v>
      </c>
      <c r="M855" s="14">
        <f>L855/K855</f>
        <v>77.518008493829555</v>
      </c>
      <c r="N855" s="11" t="str">
        <f t="shared" si="13"/>
        <v>URBAN</v>
      </c>
      <c r="O855" s="11" t="str">
        <f>IF(OR(LEFT(B855,3)="BER",LEFT(B855,3)="DOR",LEFT(B855,3)="ELL",LEFT(B855,3)="GER",LEFT(B855,3)="MAC",LEFT(B855,3)="UND"),"Y","")</f>
        <v>Y</v>
      </c>
      <c r="P855" s="11">
        <v>2020</v>
      </c>
      <c r="Q855" s="9">
        <v>2024</v>
      </c>
    </row>
    <row r="856" spans="1:17" x14ac:dyDescent="0.25">
      <c r="A856" s="10" t="s">
        <v>33</v>
      </c>
      <c r="B856" s="10" t="s">
        <v>131</v>
      </c>
      <c r="C856" s="11" t="s">
        <v>1030</v>
      </c>
      <c r="D856" s="10" t="s">
        <v>1027</v>
      </c>
      <c r="E856" s="11" t="s">
        <v>170</v>
      </c>
      <c r="F856" s="12">
        <v>1.337443181818182</v>
      </c>
      <c r="G856" s="13">
        <v>0</v>
      </c>
      <c r="H856" s="13">
        <v>0.84193181818181806</v>
      </c>
      <c r="I856" s="12">
        <v>2.1793750000000003</v>
      </c>
      <c r="J856" s="13">
        <v>4.4680303030303028</v>
      </c>
      <c r="K856" s="13">
        <v>6.6474053030303031</v>
      </c>
      <c r="L856" s="11">
        <v>697</v>
      </c>
      <c r="M856" s="14">
        <f>L856/K856</f>
        <v>104.85294159546189</v>
      </c>
      <c r="N856" s="11" t="str">
        <f t="shared" si="13"/>
        <v>URBAN</v>
      </c>
      <c r="O856" s="11" t="str">
        <f>IF(OR(LEFT(B856,3)="BER",LEFT(B856,3)="DOR",LEFT(B856,3)="ELL",LEFT(B856,3)="GER",LEFT(B856,3)="MAC",LEFT(B856,3)="UND"),"Y","")</f>
        <v>Y</v>
      </c>
      <c r="P856" s="15">
        <v>2020</v>
      </c>
      <c r="Q856" s="9">
        <v>2024</v>
      </c>
    </row>
    <row r="857" spans="1:17" x14ac:dyDescent="0.25">
      <c r="A857" s="10" t="s">
        <v>33</v>
      </c>
      <c r="B857" s="10" t="s">
        <v>131</v>
      </c>
      <c r="C857" s="11" t="s">
        <v>1031</v>
      </c>
      <c r="D857" s="10" t="s">
        <v>1027</v>
      </c>
      <c r="E857" s="11" t="s">
        <v>170</v>
      </c>
      <c r="F857" s="12">
        <v>0.25994318181818182</v>
      </c>
      <c r="G857" s="13">
        <v>7.4431818181818175E-3</v>
      </c>
      <c r="H857" s="13">
        <v>2.0746401515151516</v>
      </c>
      <c r="I857" s="12">
        <v>2.3420265151515149</v>
      </c>
      <c r="J857" s="13">
        <v>9.7000757575757568</v>
      </c>
      <c r="K857" s="13">
        <v>12.042102272727272</v>
      </c>
      <c r="L857" s="11">
        <v>1170</v>
      </c>
      <c r="M857" s="14">
        <f>L857/K857</f>
        <v>97.159115036731933</v>
      </c>
      <c r="N857" s="11" t="str">
        <f t="shared" si="13"/>
        <v>URBAN</v>
      </c>
      <c r="O857" s="11" t="str">
        <f>IF(OR(LEFT(B857,3)="BER",LEFT(B857,3)="DOR",LEFT(B857,3)="ELL",LEFT(B857,3)="GER",LEFT(B857,3)="MAC",LEFT(B857,3)="UND"),"Y","")</f>
        <v>Y</v>
      </c>
      <c r="P857" s="15">
        <v>2020</v>
      </c>
      <c r="Q857" s="9">
        <v>2024</v>
      </c>
    </row>
    <row r="858" spans="1:17" x14ac:dyDescent="0.25">
      <c r="A858" s="10" t="s">
        <v>311</v>
      </c>
      <c r="B858" s="10" t="s">
        <v>312</v>
      </c>
      <c r="C858" s="11" t="s">
        <v>1032</v>
      </c>
      <c r="D858" s="10" t="s">
        <v>1033</v>
      </c>
      <c r="E858" s="11" t="s">
        <v>170</v>
      </c>
      <c r="F858" s="12">
        <v>0.31619318181818185</v>
      </c>
      <c r="G858" s="13">
        <v>3.6553030303030302E-2</v>
      </c>
      <c r="H858" s="13">
        <v>0.95200757575757577</v>
      </c>
      <c r="I858" s="12">
        <v>1.304753787878788</v>
      </c>
      <c r="J858" s="13">
        <v>3.1458901515151512</v>
      </c>
      <c r="K858" s="13">
        <v>4.450643939393939</v>
      </c>
      <c r="L858" s="11">
        <v>137</v>
      </c>
      <c r="M858" s="14">
        <f>L858/K858</f>
        <v>30.782062520745214</v>
      </c>
      <c r="N858" s="11" t="str">
        <f t="shared" si="13"/>
        <v>RURAL</v>
      </c>
      <c r="O858" s="11" t="str">
        <f>IF(OR(LEFT(B858,3)="BER",LEFT(B858,3)="DOR",LEFT(B858,3)="ELL",LEFT(B858,3)="GER",LEFT(B858,3)="MAC",LEFT(B858,3)="UND"),"Y","")</f>
        <v>Y</v>
      </c>
      <c r="P858" s="15">
        <v>2020</v>
      </c>
      <c r="Q858" s="9">
        <v>2026</v>
      </c>
    </row>
    <row r="859" spans="1:17" x14ac:dyDescent="0.25">
      <c r="A859" s="10" t="s">
        <v>311</v>
      </c>
      <c r="B859" s="10" t="s">
        <v>312</v>
      </c>
      <c r="C859" s="11" t="s">
        <v>1034</v>
      </c>
      <c r="D859" s="10" t="s">
        <v>1033</v>
      </c>
      <c r="E859" s="11" t="s">
        <v>170</v>
      </c>
      <c r="F859" s="12">
        <v>0.70545454545454545</v>
      </c>
      <c r="G859" s="13">
        <v>0.25501893939393938</v>
      </c>
      <c r="H859" s="13">
        <v>1.6916666666666667</v>
      </c>
      <c r="I859" s="12">
        <v>2.6521401515151513</v>
      </c>
      <c r="J859" s="13">
        <v>8.3100757575757562</v>
      </c>
      <c r="K859" s="13">
        <v>10.962215909090908</v>
      </c>
      <c r="L859" s="11">
        <v>616</v>
      </c>
      <c r="M859" s="14">
        <f>L859/K859</f>
        <v>56.193018374063811</v>
      </c>
      <c r="N859" s="11" t="str">
        <f t="shared" si="13"/>
        <v>URBAN</v>
      </c>
      <c r="O859" s="11" t="str">
        <f>IF(OR(LEFT(B859,3)="BER",LEFT(B859,3)="DOR",LEFT(B859,3)="ELL",LEFT(B859,3)="GER",LEFT(B859,3)="MAC",LEFT(B859,3)="UND"),"Y","")</f>
        <v>Y</v>
      </c>
      <c r="P859" s="15">
        <v>2020</v>
      </c>
      <c r="Q859" s="9">
        <v>2024</v>
      </c>
    </row>
    <row r="860" spans="1:17" x14ac:dyDescent="0.25">
      <c r="A860" s="10" t="s">
        <v>311</v>
      </c>
      <c r="B860" s="10" t="s">
        <v>312</v>
      </c>
      <c r="C860" s="11" t="s">
        <v>1035</v>
      </c>
      <c r="D860" s="10" t="s">
        <v>1033</v>
      </c>
      <c r="E860" s="11" t="s">
        <v>170</v>
      </c>
      <c r="F860" s="12">
        <v>1.0626136363636365</v>
      </c>
      <c r="G860" s="13">
        <v>0.33265151515151514</v>
      </c>
      <c r="H860" s="13">
        <v>2.578655303030303</v>
      </c>
      <c r="I860" s="12">
        <v>3.9739204545454543</v>
      </c>
      <c r="J860" s="13">
        <v>12.462045454545454</v>
      </c>
      <c r="K860" s="13">
        <v>16.435965909090907</v>
      </c>
      <c r="L860" s="11">
        <v>873</v>
      </c>
      <c r="M860" s="14">
        <f>L860/K860</f>
        <v>53.115223335741675</v>
      </c>
      <c r="N860" s="11" t="str">
        <f t="shared" si="13"/>
        <v>URBAN</v>
      </c>
      <c r="O860" s="11" t="str">
        <f>IF(OR(LEFT(B860,3)="BER",LEFT(B860,3)="DOR",LEFT(B860,3)="ELL",LEFT(B860,3)="GER",LEFT(B860,3)="MAC",LEFT(B860,3)="UND"),"Y","")</f>
        <v>Y</v>
      </c>
      <c r="P860" s="15">
        <v>2020</v>
      </c>
      <c r="Q860" s="9">
        <v>2024</v>
      </c>
    </row>
    <row r="861" spans="1:17" x14ac:dyDescent="0.25">
      <c r="A861" s="10" t="s">
        <v>311</v>
      </c>
      <c r="B861" s="10" t="s">
        <v>312</v>
      </c>
      <c r="C861" s="11" t="s">
        <v>1036</v>
      </c>
      <c r="D861" s="10" t="s">
        <v>1033</v>
      </c>
      <c r="E861" s="11" t="s">
        <v>170</v>
      </c>
      <c r="F861" s="12">
        <v>5.3944507575757585</v>
      </c>
      <c r="G861" s="13">
        <v>0</v>
      </c>
      <c r="H861" s="13">
        <v>2.7509280303030303</v>
      </c>
      <c r="I861" s="12">
        <v>8.1453787878787889</v>
      </c>
      <c r="J861" s="13">
        <v>11.707935606060605</v>
      </c>
      <c r="K861" s="13">
        <v>19.853314393939392</v>
      </c>
      <c r="L861" s="11">
        <v>950</v>
      </c>
      <c r="M861" s="14">
        <f>L861/K861</f>
        <v>47.850952296912489</v>
      </c>
      <c r="N861" s="11" t="str">
        <f t="shared" si="13"/>
        <v>URBAN</v>
      </c>
      <c r="O861" s="11" t="str">
        <f>IF(OR(LEFT(B861,3)="BER",LEFT(B861,3)="DOR",LEFT(B861,3)="ELL",LEFT(B861,3)="GER",LEFT(B861,3)="MAC",LEFT(B861,3)="UND"),"Y","")</f>
        <v>Y</v>
      </c>
      <c r="P861" s="15">
        <v>2019</v>
      </c>
      <c r="Q861" s="9">
        <v>2023</v>
      </c>
    </row>
    <row r="862" spans="1:17" x14ac:dyDescent="0.25">
      <c r="A862" s="10" t="s">
        <v>311</v>
      </c>
      <c r="B862" s="10" t="s">
        <v>312</v>
      </c>
      <c r="C862" s="11" t="s">
        <v>1037</v>
      </c>
      <c r="D862" s="10" t="s">
        <v>1033</v>
      </c>
      <c r="E862" s="11" t="s">
        <v>170</v>
      </c>
      <c r="F862" s="12">
        <v>0</v>
      </c>
      <c r="G862" s="13">
        <v>0</v>
      </c>
      <c r="H862" s="13">
        <v>0.41647727272727275</v>
      </c>
      <c r="I862" s="12">
        <v>0.41647727272727275</v>
      </c>
      <c r="J862" s="13">
        <v>2.206666666666667</v>
      </c>
      <c r="K862" s="13">
        <v>2.6231439393939397</v>
      </c>
      <c r="L862" s="11">
        <v>86</v>
      </c>
      <c r="M862" s="14">
        <f>L862/K862</f>
        <v>32.785086135940269</v>
      </c>
      <c r="N862" s="11" t="str">
        <f t="shared" si="13"/>
        <v>RURAL</v>
      </c>
      <c r="O862" s="11" t="str">
        <f>IF(OR(LEFT(B862,3)="BER",LEFT(B862,3)="DOR",LEFT(B862,3)="ELL",LEFT(B862,3)="GER",LEFT(B862,3)="MAC",LEFT(B862,3)="UND"),"Y","")</f>
        <v>Y</v>
      </c>
      <c r="P862" s="15">
        <v>2019</v>
      </c>
      <c r="Q862" s="9">
        <v>2025</v>
      </c>
    </row>
    <row r="863" spans="1:17" x14ac:dyDescent="0.25">
      <c r="A863" s="10" t="s">
        <v>311</v>
      </c>
      <c r="B863" s="10" t="s">
        <v>312</v>
      </c>
      <c r="C863" s="11" t="s">
        <v>1038</v>
      </c>
      <c r="D863" s="10" t="s">
        <v>1033</v>
      </c>
      <c r="E863" s="11" t="s">
        <v>170</v>
      </c>
      <c r="F863" s="12">
        <v>0.38270833333333332</v>
      </c>
      <c r="G863" s="13">
        <v>7.6818181818181827E-2</v>
      </c>
      <c r="H863" s="13">
        <v>2.2127272727272729</v>
      </c>
      <c r="I863" s="12">
        <v>2.672253787878788</v>
      </c>
      <c r="J863" s="13">
        <v>7.9492803030303021</v>
      </c>
      <c r="K863" s="13">
        <v>10.621534090909091</v>
      </c>
      <c r="L863" s="11">
        <v>944</v>
      </c>
      <c r="M863" s="14">
        <f>L863/K863</f>
        <v>88.8760504763586</v>
      </c>
      <c r="N863" s="11" t="str">
        <f t="shared" si="13"/>
        <v>URBAN</v>
      </c>
      <c r="O863" s="11" t="str">
        <f>IF(OR(LEFT(B863,3)="BER",LEFT(B863,3)="DOR",LEFT(B863,3)="ELL",LEFT(B863,3)="GER",LEFT(B863,3)="MAC",LEFT(B863,3)="UND"),"Y","")</f>
        <v>Y</v>
      </c>
      <c r="P863" s="15">
        <v>2019</v>
      </c>
      <c r="Q863" s="9">
        <v>2023</v>
      </c>
    </row>
    <row r="864" spans="1:17" x14ac:dyDescent="0.25">
      <c r="A864" s="10" t="s">
        <v>17</v>
      </c>
      <c r="B864" s="10" t="s">
        <v>18</v>
      </c>
      <c r="C864" s="11" t="s">
        <v>1039</v>
      </c>
      <c r="D864" s="10" t="s">
        <v>1040</v>
      </c>
      <c r="E864" s="11" t="s">
        <v>170</v>
      </c>
      <c r="F864" s="12">
        <v>3.7795833333333335</v>
      </c>
      <c r="G864" s="13">
        <v>0.11874999999999999</v>
      </c>
      <c r="H864" s="13">
        <v>3.0539393939393937</v>
      </c>
      <c r="I864" s="12">
        <v>6.9522727272727272</v>
      </c>
      <c r="J864" s="13">
        <v>9.5742234848484848</v>
      </c>
      <c r="K864" s="13">
        <v>16.526496212121213</v>
      </c>
      <c r="L864" s="11">
        <v>1995</v>
      </c>
      <c r="M864" s="14">
        <f>L864/K864</f>
        <v>120.7152426257651</v>
      </c>
      <c r="N864" s="11" t="str">
        <f t="shared" si="13"/>
        <v>URBAN</v>
      </c>
      <c r="O864" s="11" t="str">
        <f>IF(OR(LEFT(B864,3)="BER",LEFT(B864,3)="DOR",LEFT(B864,3)="ELL",LEFT(B864,3)="GER",LEFT(B864,3)="MAC",LEFT(B864,3)="UND"),"Y","")</f>
        <v>Y</v>
      </c>
      <c r="P864" s="15">
        <v>2020</v>
      </c>
      <c r="Q864" s="9">
        <v>2024</v>
      </c>
    </row>
    <row r="865" spans="1:17" x14ac:dyDescent="0.25">
      <c r="A865" s="10" t="s">
        <v>17</v>
      </c>
      <c r="B865" s="10" t="s">
        <v>18</v>
      </c>
      <c r="C865" s="11" t="s">
        <v>1041</v>
      </c>
      <c r="D865" s="10" t="s">
        <v>1040</v>
      </c>
      <c r="E865" s="11" t="s">
        <v>170</v>
      </c>
      <c r="F865" s="12">
        <v>1.6003030303030303</v>
      </c>
      <c r="G865" s="13">
        <v>0.10121212121212121</v>
      </c>
      <c r="H865" s="13">
        <v>2.8117803030303032</v>
      </c>
      <c r="I865" s="12">
        <v>4.5132954545454549</v>
      </c>
      <c r="J865" s="13">
        <v>1.8643939393939395</v>
      </c>
      <c r="K865" s="13">
        <v>6.3776893939393942</v>
      </c>
      <c r="L865" s="11">
        <v>610</v>
      </c>
      <c r="M865" s="14">
        <f>L865/K865</f>
        <v>95.645924773268547</v>
      </c>
      <c r="N865" s="11" t="str">
        <f t="shared" si="13"/>
        <v>URBAN</v>
      </c>
      <c r="O865" s="11" t="str">
        <f>IF(OR(LEFT(B865,3)="BER",LEFT(B865,3)="DOR",LEFT(B865,3)="ELL",LEFT(B865,3)="GER",LEFT(B865,3)="MAC",LEFT(B865,3)="UND"),"Y","")</f>
        <v>Y</v>
      </c>
      <c r="P865" s="15">
        <v>2020</v>
      </c>
      <c r="Q865" s="9">
        <v>2024</v>
      </c>
    </row>
    <row r="866" spans="1:17" x14ac:dyDescent="0.25">
      <c r="A866" s="10" t="s">
        <v>17</v>
      </c>
      <c r="B866" s="10" t="s">
        <v>18</v>
      </c>
      <c r="C866" s="11" t="s">
        <v>1042</v>
      </c>
      <c r="D866" s="10" t="s">
        <v>1040</v>
      </c>
      <c r="E866" s="11" t="s">
        <v>170</v>
      </c>
      <c r="F866" s="12">
        <v>4.4541098484848485</v>
      </c>
      <c r="G866" s="13">
        <v>1.7689393939393939E-2</v>
      </c>
      <c r="H866" s="13">
        <v>4.410852272727273</v>
      </c>
      <c r="I866" s="12">
        <v>8.8826515151515153</v>
      </c>
      <c r="J866" s="13">
        <v>7.588787878787878</v>
      </c>
      <c r="K866" s="13">
        <v>16.471439393939391</v>
      </c>
      <c r="L866" s="11">
        <v>1394</v>
      </c>
      <c r="M866" s="14">
        <f>L866/K866</f>
        <v>84.631340750518589</v>
      </c>
      <c r="N866" s="11" t="str">
        <f t="shared" si="13"/>
        <v>URBAN</v>
      </c>
      <c r="O866" s="11" t="str">
        <f>IF(OR(LEFT(B866,3)="BER",LEFT(B866,3)="DOR",LEFT(B866,3)="ELL",LEFT(B866,3)="GER",LEFT(B866,3)="MAC",LEFT(B866,3)="UND"),"Y","")</f>
        <v>Y</v>
      </c>
      <c r="P866" s="15">
        <v>2020</v>
      </c>
      <c r="Q866" s="9">
        <v>2024</v>
      </c>
    </row>
    <row r="867" spans="1:17" x14ac:dyDescent="0.25">
      <c r="A867" s="10" t="s">
        <v>17</v>
      </c>
      <c r="B867" s="10" t="s">
        <v>18</v>
      </c>
      <c r="C867" s="11" t="s">
        <v>1043</v>
      </c>
      <c r="D867" s="10" t="s">
        <v>1040</v>
      </c>
      <c r="E867" s="11" t="s">
        <v>170</v>
      </c>
      <c r="F867" s="12">
        <v>0.19437500000000005</v>
      </c>
      <c r="G867" s="13">
        <v>8.7689393939393932E-3</v>
      </c>
      <c r="H867" s="13">
        <v>3.5656060606060609</v>
      </c>
      <c r="I867" s="12">
        <v>3.7687499999999998</v>
      </c>
      <c r="J867" s="13">
        <v>2.7436931818181818</v>
      </c>
      <c r="K867" s="13">
        <v>6.5124431818181812</v>
      </c>
      <c r="L867" s="11">
        <v>382</v>
      </c>
      <c r="M867" s="14">
        <f>L867/K867</f>
        <v>58.656941693785505</v>
      </c>
      <c r="N867" s="11" t="str">
        <f t="shared" si="13"/>
        <v>URBAN</v>
      </c>
      <c r="O867" s="11" t="str">
        <f>IF(OR(LEFT(B867,3)="BER",LEFT(B867,3)="DOR",LEFT(B867,3)="ELL",LEFT(B867,3)="GER",LEFT(B867,3)="MAC",LEFT(B867,3)="UND"),"Y","")</f>
        <v>Y</v>
      </c>
      <c r="P867" s="15">
        <v>2020</v>
      </c>
      <c r="Q867" s="9">
        <v>2024</v>
      </c>
    </row>
    <row r="868" spans="1:17" x14ac:dyDescent="0.25">
      <c r="A868" s="10" t="s">
        <v>33</v>
      </c>
      <c r="B868" s="10" t="s">
        <v>34</v>
      </c>
      <c r="C868" s="11" t="s">
        <v>1044</v>
      </c>
      <c r="D868" s="10" t="s">
        <v>1045</v>
      </c>
      <c r="E868" s="11" t="s">
        <v>21</v>
      </c>
      <c r="F868" s="12">
        <v>0.19295454545454543</v>
      </c>
      <c r="G868" s="13">
        <v>0</v>
      </c>
      <c r="H868" s="13">
        <v>1.6078030303030304</v>
      </c>
      <c r="I868" s="12">
        <v>1.8007575757575758</v>
      </c>
      <c r="J868" s="13">
        <v>1.8174242424242424</v>
      </c>
      <c r="K868" s="13">
        <v>3.6181818181818182</v>
      </c>
      <c r="L868" s="11">
        <v>133</v>
      </c>
      <c r="M868" s="14">
        <f>L868/K868</f>
        <v>36.758793969849243</v>
      </c>
      <c r="N868" s="11" t="str">
        <f t="shared" si="13"/>
        <v>URBAN</v>
      </c>
      <c r="O868" s="11" t="str">
        <f>IF(OR(LEFT(B868,3)="BER",LEFT(B868,3)="DOR",LEFT(B868,3)="ELL",LEFT(B868,3)="GER",LEFT(B868,3)="MAC",LEFT(B868,3)="UND"),"Y","")</f>
        <v>Y</v>
      </c>
      <c r="P868" s="15">
        <v>2021</v>
      </c>
      <c r="Q868" s="9">
        <v>2025</v>
      </c>
    </row>
    <row r="869" spans="1:17" x14ac:dyDescent="0.25">
      <c r="A869" s="10" t="s">
        <v>33</v>
      </c>
      <c r="B869" s="10" t="s">
        <v>34</v>
      </c>
      <c r="C869" s="11" t="s">
        <v>1046</v>
      </c>
      <c r="D869" s="10" t="s">
        <v>1045</v>
      </c>
      <c r="E869" s="11" t="s">
        <v>21</v>
      </c>
      <c r="F869" s="12">
        <v>0.17581439393939394</v>
      </c>
      <c r="G869" s="13">
        <v>0</v>
      </c>
      <c r="H869" s="13">
        <v>1.2585795454545454</v>
      </c>
      <c r="I869" s="12">
        <v>1.4343939393939396</v>
      </c>
      <c r="J869" s="13">
        <v>0.73035984848484847</v>
      </c>
      <c r="K869" s="13">
        <v>2.1647537878787881</v>
      </c>
      <c r="L869" s="11">
        <v>46</v>
      </c>
      <c r="M869" s="14">
        <f>L869/K869</f>
        <v>21.249529742167471</v>
      </c>
      <c r="N869" s="11" t="str">
        <f t="shared" si="13"/>
        <v>RURAL</v>
      </c>
      <c r="O869" s="11" t="str">
        <f>IF(OR(LEFT(B869,3)="BER",LEFT(B869,3)="DOR",LEFT(B869,3)="ELL",LEFT(B869,3)="GER",LEFT(B869,3)="MAC",LEFT(B869,3)="UND"),"Y","")</f>
        <v>Y</v>
      </c>
      <c r="P869" s="15">
        <v>2016</v>
      </c>
    </row>
    <row r="870" spans="1:17" x14ac:dyDescent="0.25">
      <c r="A870" s="10" t="s">
        <v>33</v>
      </c>
      <c r="B870" s="10" t="s">
        <v>34</v>
      </c>
      <c r="C870" s="11" t="s">
        <v>1047</v>
      </c>
      <c r="D870" s="10" t="s">
        <v>1045</v>
      </c>
      <c r="E870" s="11" t="s">
        <v>21</v>
      </c>
      <c r="F870" s="12">
        <v>3.4356060606060605E-2</v>
      </c>
      <c r="G870" s="13">
        <v>0</v>
      </c>
      <c r="H870" s="13">
        <v>0.71274621212121214</v>
      </c>
      <c r="I870" s="12">
        <v>0.74710227272727281</v>
      </c>
      <c r="J870" s="13">
        <v>0.43634469696969697</v>
      </c>
      <c r="K870" s="13">
        <v>1.1834469696969698</v>
      </c>
      <c r="L870" s="11">
        <v>474</v>
      </c>
      <c r="M870" s="14">
        <f>L870/K870</f>
        <v>400.5249175815382</v>
      </c>
      <c r="N870" s="11" t="str">
        <f t="shared" si="13"/>
        <v>URBAN</v>
      </c>
      <c r="O870" s="11" t="str">
        <f>IF(OR(LEFT(B870,3)="BER",LEFT(B870,3)="DOR",LEFT(B870,3)="ELL",LEFT(B870,3)="GER",LEFT(B870,3)="MAC",LEFT(B870,3)="UND"),"Y","")</f>
        <v>Y</v>
      </c>
      <c r="P870" s="15">
        <v>2020</v>
      </c>
      <c r="Q870" s="9">
        <v>2024</v>
      </c>
    </row>
    <row r="871" spans="1:17" x14ac:dyDescent="0.25">
      <c r="A871" s="10" t="s">
        <v>33</v>
      </c>
      <c r="B871" s="10" t="s">
        <v>34</v>
      </c>
      <c r="C871" s="11" t="s">
        <v>1048</v>
      </c>
      <c r="D871" s="10" t="s">
        <v>1045</v>
      </c>
      <c r="E871" s="11" t="s">
        <v>21</v>
      </c>
      <c r="F871" s="12">
        <v>3.4526515151515155E-2</v>
      </c>
      <c r="G871" s="13">
        <v>0</v>
      </c>
      <c r="H871" s="13">
        <v>0.84303030303030302</v>
      </c>
      <c r="I871" s="12">
        <v>0.87755681818181819</v>
      </c>
      <c r="J871" s="13">
        <v>0.30842803030303029</v>
      </c>
      <c r="K871" s="13">
        <v>1.1859848484848485</v>
      </c>
      <c r="L871" s="11">
        <v>263</v>
      </c>
      <c r="M871" s="14">
        <f>L871/K871</f>
        <v>221.75662727563079</v>
      </c>
      <c r="N871" s="11" t="str">
        <f t="shared" si="13"/>
        <v>URBAN</v>
      </c>
      <c r="O871" s="11" t="str">
        <f>IF(OR(LEFT(B871,3)="BER",LEFT(B871,3)="DOR",LEFT(B871,3)="ELL",LEFT(B871,3)="GER",LEFT(B871,3)="MAC",LEFT(B871,3)="UND"),"Y","")</f>
        <v>Y</v>
      </c>
      <c r="P871" s="15">
        <v>2021</v>
      </c>
      <c r="Q871" s="9">
        <v>2025</v>
      </c>
    </row>
    <row r="872" spans="1:17" x14ac:dyDescent="0.25">
      <c r="A872" s="10" t="s">
        <v>33</v>
      </c>
      <c r="B872" s="10" t="s">
        <v>34</v>
      </c>
      <c r="C872" s="11" t="s">
        <v>1049</v>
      </c>
      <c r="D872" s="10" t="s">
        <v>1045</v>
      </c>
      <c r="E872" s="11" t="s">
        <v>21</v>
      </c>
      <c r="F872" s="12">
        <v>0</v>
      </c>
      <c r="G872" s="13">
        <v>0</v>
      </c>
      <c r="H872" s="13">
        <v>0.13079545454545455</v>
      </c>
      <c r="I872" s="12">
        <v>0.13079545454545455</v>
      </c>
      <c r="J872" s="13">
        <v>0.32217803030303027</v>
      </c>
      <c r="K872" s="13">
        <v>0.45297348484848482</v>
      </c>
      <c r="L872" s="11">
        <v>7</v>
      </c>
      <c r="M872" s="14">
        <f>L872/K872</f>
        <v>15.453443157586655</v>
      </c>
      <c r="N872" s="11" t="str">
        <f t="shared" si="13"/>
        <v>RURAL</v>
      </c>
      <c r="O872" s="11" t="str">
        <f>IF(OR(LEFT(B872,3)="BER",LEFT(B872,3)="DOR",LEFT(B872,3)="ELL",LEFT(B872,3)="GER",LEFT(B872,3)="MAC",LEFT(B872,3)="UND"),"Y","")</f>
        <v>Y</v>
      </c>
      <c r="P872" s="15">
        <v>2021</v>
      </c>
      <c r="Q872" s="9">
        <v>2027</v>
      </c>
    </row>
    <row r="873" spans="1:17" x14ac:dyDescent="0.25">
      <c r="A873" s="10" t="s">
        <v>33</v>
      </c>
      <c r="B873" s="10" t="s">
        <v>34</v>
      </c>
      <c r="C873" s="11" t="s">
        <v>1050</v>
      </c>
      <c r="D873" s="10" t="s">
        <v>1045</v>
      </c>
      <c r="E873" s="11" t="s">
        <v>21</v>
      </c>
      <c r="F873" s="12">
        <v>3.4128787878787877E-2</v>
      </c>
      <c r="G873" s="13">
        <v>0</v>
      </c>
      <c r="H873" s="13">
        <v>1.3824810606060607</v>
      </c>
      <c r="I873" s="12">
        <v>1.4166098484848484</v>
      </c>
      <c r="J873" s="13">
        <v>0.50100378787878785</v>
      </c>
      <c r="K873" s="13">
        <v>1.9176136363636362</v>
      </c>
      <c r="L873" s="11">
        <v>881</v>
      </c>
      <c r="M873" s="14">
        <f>L873/K873</f>
        <v>459.42518518518523</v>
      </c>
      <c r="N873" s="11" t="str">
        <f t="shared" si="13"/>
        <v>URBAN</v>
      </c>
      <c r="O873" s="11" t="str">
        <f>IF(OR(LEFT(B873,3)="BER",LEFT(B873,3)="DOR",LEFT(B873,3)="ELL",LEFT(B873,3)="GER",LEFT(B873,3)="MAC",LEFT(B873,3)="UND"),"Y","")</f>
        <v>Y</v>
      </c>
      <c r="P873" s="15">
        <v>2021</v>
      </c>
      <c r="Q873" s="9">
        <v>2025</v>
      </c>
    </row>
    <row r="874" spans="1:17" x14ac:dyDescent="0.25">
      <c r="A874" s="10" t="s">
        <v>33</v>
      </c>
      <c r="B874" s="10" t="s">
        <v>34</v>
      </c>
      <c r="C874" s="11" t="s">
        <v>1051</v>
      </c>
      <c r="D874" s="10" t="s">
        <v>1045</v>
      </c>
      <c r="E874" s="11" t="s">
        <v>21</v>
      </c>
      <c r="F874" s="12">
        <v>2.4431818181818183E-2</v>
      </c>
      <c r="G874" s="13">
        <v>0</v>
      </c>
      <c r="H874" s="13">
        <v>0.33418560606060604</v>
      </c>
      <c r="I874" s="12">
        <v>0.35861742424242427</v>
      </c>
      <c r="J874" s="13">
        <v>0.58672348484848491</v>
      </c>
      <c r="K874" s="13">
        <v>0.94534090909090918</v>
      </c>
      <c r="L874" s="11">
        <v>141</v>
      </c>
      <c r="M874" s="14">
        <f>L874/K874</f>
        <v>149.15254237288136</v>
      </c>
      <c r="N874" s="11" t="str">
        <f t="shared" si="13"/>
        <v>URBAN</v>
      </c>
      <c r="O874" s="11" t="str">
        <f>IF(OR(LEFT(B874,3)="BER",LEFT(B874,3)="DOR",LEFT(B874,3)="ELL",LEFT(B874,3)="GER",LEFT(B874,3)="MAC",LEFT(B874,3)="UND"),"Y","")</f>
        <v>Y</v>
      </c>
      <c r="P874" s="15">
        <v>2021</v>
      </c>
      <c r="Q874" s="9">
        <v>2025</v>
      </c>
    </row>
    <row r="875" spans="1:17" x14ac:dyDescent="0.25">
      <c r="A875" s="10" t="s">
        <v>33</v>
      </c>
      <c r="B875" s="10" t="s">
        <v>34</v>
      </c>
      <c r="C875" s="11" t="s">
        <v>1052</v>
      </c>
      <c r="D875" s="10" t="s">
        <v>1045</v>
      </c>
      <c r="E875" s="11" t="s">
        <v>21</v>
      </c>
      <c r="F875" s="12">
        <v>2.5359848484848485E-2</v>
      </c>
      <c r="G875" s="13">
        <v>0</v>
      </c>
      <c r="H875" s="13">
        <v>0.37125000000000002</v>
      </c>
      <c r="I875" s="12">
        <v>0.39660984848484848</v>
      </c>
      <c r="J875" s="13">
        <v>0.28174242424242424</v>
      </c>
      <c r="K875" s="13">
        <v>0.67835227272727272</v>
      </c>
      <c r="L875" s="11">
        <v>340</v>
      </c>
      <c r="M875" s="14">
        <f>L875/K875</f>
        <v>501.21450707764473</v>
      </c>
      <c r="N875" s="11" t="str">
        <f t="shared" si="13"/>
        <v>URBAN</v>
      </c>
      <c r="O875" s="11" t="str">
        <f>IF(OR(LEFT(B875,3)="BER",LEFT(B875,3)="DOR",LEFT(B875,3)="ELL",LEFT(B875,3)="GER",LEFT(B875,3)="MAC",LEFT(B875,3)="UND"),"Y","")</f>
        <v>Y</v>
      </c>
      <c r="P875" s="15">
        <v>2021</v>
      </c>
      <c r="Q875" s="9">
        <v>2025</v>
      </c>
    </row>
    <row r="876" spans="1:17" x14ac:dyDescent="0.25">
      <c r="A876" s="10" t="s">
        <v>17</v>
      </c>
      <c r="B876" s="10" t="s">
        <v>18</v>
      </c>
      <c r="C876" s="11" t="s">
        <v>1053</v>
      </c>
      <c r="D876" s="10" t="s">
        <v>1054</v>
      </c>
      <c r="E876" s="11" t="s">
        <v>21</v>
      </c>
      <c r="F876" s="12">
        <v>2.9080871212121213</v>
      </c>
      <c r="G876" s="13">
        <v>0.5817234848484848</v>
      </c>
      <c r="H876" s="13">
        <v>2.3797916666666667</v>
      </c>
      <c r="I876" s="12">
        <v>5.8696022727272723</v>
      </c>
      <c r="J876" s="13">
        <v>1.2978219696969697</v>
      </c>
      <c r="K876" s="13">
        <v>7.167424242424242</v>
      </c>
      <c r="L876" s="11">
        <v>613</v>
      </c>
      <c r="M876" s="14">
        <f>L876/K876</f>
        <v>85.525842934150731</v>
      </c>
      <c r="N876" s="11" t="str">
        <f t="shared" si="13"/>
        <v>URBAN</v>
      </c>
      <c r="O876" s="11" t="str">
        <f>IF(OR(LEFT(B876,3)="BER",LEFT(B876,3)="DOR",LEFT(B876,3)="ELL",LEFT(B876,3)="GER",LEFT(B876,3)="MAC",LEFT(B876,3)="UND"),"Y","")</f>
        <v>Y</v>
      </c>
      <c r="P876" s="15">
        <v>2020</v>
      </c>
      <c r="Q876" s="9">
        <v>2024</v>
      </c>
    </row>
    <row r="877" spans="1:17" x14ac:dyDescent="0.25">
      <c r="A877" s="10" t="s">
        <v>17</v>
      </c>
      <c r="B877" s="10" t="s">
        <v>18</v>
      </c>
      <c r="C877" s="11" t="s">
        <v>1055</v>
      </c>
      <c r="D877" s="10" t="s">
        <v>1054</v>
      </c>
      <c r="E877" s="11" t="s">
        <v>21</v>
      </c>
      <c r="F877" s="12">
        <v>2.2062310606060609</v>
      </c>
      <c r="G877" s="13">
        <v>0.20428030303030301</v>
      </c>
      <c r="H877" s="13">
        <v>1.3972537878787878</v>
      </c>
      <c r="I877" s="12">
        <v>3.8077651515151514</v>
      </c>
      <c r="J877" s="13">
        <v>0.17102272727272727</v>
      </c>
      <c r="K877" s="13">
        <v>3.9787878787878785</v>
      </c>
      <c r="L877" s="11">
        <v>638</v>
      </c>
      <c r="M877" s="14">
        <f>L877/K877</f>
        <v>160.35034272658035</v>
      </c>
      <c r="N877" s="11" t="str">
        <f t="shared" si="13"/>
        <v>URBAN</v>
      </c>
      <c r="O877" s="11" t="str">
        <f>IF(OR(LEFT(B877,3)="BER",LEFT(B877,3)="DOR",LEFT(B877,3)="ELL",LEFT(B877,3)="GER",LEFT(B877,3)="MAC",LEFT(B877,3)="UND"),"Y","")</f>
        <v>Y</v>
      </c>
      <c r="P877" s="15">
        <v>2020</v>
      </c>
      <c r="Q877" s="9">
        <v>2024</v>
      </c>
    </row>
    <row r="878" spans="1:17" x14ac:dyDescent="0.25">
      <c r="A878" s="10" t="s">
        <v>17</v>
      </c>
      <c r="B878" s="10" t="s">
        <v>18</v>
      </c>
      <c r="C878" s="11" t="s">
        <v>1056</v>
      </c>
      <c r="D878" s="10" t="s">
        <v>1054</v>
      </c>
      <c r="E878" s="11" t="s">
        <v>21</v>
      </c>
      <c r="F878" s="12">
        <v>1.5242424242424242</v>
      </c>
      <c r="G878" s="13">
        <v>1.1875E-2</v>
      </c>
      <c r="H878" s="13">
        <v>1.107405303030303</v>
      </c>
      <c r="I878" s="12">
        <v>2.6435227272727273</v>
      </c>
      <c r="J878" s="13">
        <v>1.6719696969696969</v>
      </c>
      <c r="K878" s="13">
        <v>4.3154924242424242</v>
      </c>
      <c r="L878" s="11">
        <v>454</v>
      </c>
      <c r="M878" s="14">
        <f>L878/K878</f>
        <v>105.20236287512398</v>
      </c>
      <c r="N878" s="11" t="str">
        <f t="shared" si="13"/>
        <v>URBAN</v>
      </c>
      <c r="O878" s="11" t="str">
        <f>IF(OR(LEFT(B878,3)="BER",LEFT(B878,3)="DOR",LEFT(B878,3)="ELL",LEFT(B878,3)="GER",LEFT(B878,3)="MAC",LEFT(B878,3)="UND"),"Y","")</f>
        <v>Y</v>
      </c>
      <c r="P878" s="15">
        <v>2020</v>
      </c>
      <c r="Q878" s="9">
        <v>2024</v>
      </c>
    </row>
    <row r="879" spans="1:17" x14ac:dyDescent="0.25">
      <c r="A879" s="10" t="s">
        <v>17</v>
      </c>
      <c r="B879" s="10" t="s">
        <v>18</v>
      </c>
      <c r="C879" s="11" t="s">
        <v>1057</v>
      </c>
      <c r="D879" s="10" t="s">
        <v>1054</v>
      </c>
      <c r="E879" s="11" t="s">
        <v>21</v>
      </c>
      <c r="F879" s="12">
        <v>2.3068181818181818E-2</v>
      </c>
      <c r="G879" s="13">
        <v>7.3295454545454549E-3</v>
      </c>
      <c r="H879" s="13">
        <v>0.71829545454545451</v>
      </c>
      <c r="I879" s="12">
        <v>0.74869318181818179</v>
      </c>
      <c r="J879" s="13">
        <v>0.71062499999999995</v>
      </c>
      <c r="K879" s="13">
        <v>1.4593181818181817</v>
      </c>
      <c r="L879" s="11">
        <v>75</v>
      </c>
      <c r="M879" s="14">
        <f>L879/K879</f>
        <v>51.393863884130198</v>
      </c>
      <c r="N879" s="11" t="str">
        <f t="shared" si="13"/>
        <v>URBAN</v>
      </c>
      <c r="O879" s="11" t="str">
        <f>IF(OR(LEFT(B879,3)="BER",LEFT(B879,3)="DOR",LEFT(B879,3)="ELL",LEFT(B879,3)="GER",LEFT(B879,3)="MAC",LEFT(B879,3)="UND"),"Y","")</f>
        <v>Y</v>
      </c>
      <c r="P879" s="15">
        <v>2020</v>
      </c>
      <c r="Q879" s="9">
        <v>2024</v>
      </c>
    </row>
    <row r="880" spans="1:17" x14ac:dyDescent="0.25">
      <c r="A880" s="10" t="s">
        <v>17</v>
      </c>
      <c r="B880" s="10" t="s">
        <v>18</v>
      </c>
      <c r="C880" s="11" t="s">
        <v>1058</v>
      </c>
      <c r="D880" s="10" t="s">
        <v>1054</v>
      </c>
      <c r="E880" s="11" t="s">
        <v>21</v>
      </c>
      <c r="F880" s="12">
        <v>1.1060795454545456</v>
      </c>
      <c r="G880" s="13">
        <v>0</v>
      </c>
      <c r="H880" s="13">
        <v>2.4185227272727272</v>
      </c>
      <c r="I880" s="12">
        <v>3.524602272727273</v>
      </c>
      <c r="J880" s="13">
        <v>0.55674242424242426</v>
      </c>
      <c r="K880" s="13">
        <v>4.0813446969696976</v>
      </c>
      <c r="L880" s="11">
        <v>428</v>
      </c>
      <c r="M880" s="14">
        <f>L880/K880</f>
        <v>104.86739831550615</v>
      </c>
      <c r="N880" s="11" t="str">
        <f t="shared" si="13"/>
        <v>URBAN</v>
      </c>
      <c r="O880" s="11" t="str">
        <f>IF(OR(LEFT(B880,3)="BER",LEFT(B880,3)="DOR",LEFT(B880,3)="ELL",LEFT(B880,3)="GER",LEFT(B880,3)="MAC",LEFT(B880,3)="UND"),"Y","")</f>
        <v>Y</v>
      </c>
      <c r="P880" s="15">
        <v>2020</v>
      </c>
      <c r="Q880" s="9">
        <v>2024</v>
      </c>
    </row>
    <row r="881" spans="1:17" x14ac:dyDescent="0.25">
      <c r="A881" s="10" t="s">
        <v>17</v>
      </c>
      <c r="B881" s="10" t="s">
        <v>18</v>
      </c>
      <c r="C881" s="11" t="s">
        <v>1059</v>
      </c>
      <c r="D881" s="10" t="s">
        <v>1054</v>
      </c>
      <c r="E881" s="11" t="s">
        <v>21</v>
      </c>
      <c r="F881" s="12">
        <v>1.6705492424242425</v>
      </c>
      <c r="G881" s="13">
        <v>0.36975378787878788</v>
      </c>
      <c r="H881" s="13">
        <v>1.0204734848484849</v>
      </c>
      <c r="I881" s="12">
        <v>3.0607765151515149</v>
      </c>
      <c r="J881" s="13">
        <v>0.15939393939393939</v>
      </c>
      <c r="K881" s="13">
        <v>3.2201704545454541</v>
      </c>
      <c r="L881" s="11">
        <v>437</v>
      </c>
      <c r="M881" s="14">
        <f>L881/K881</f>
        <v>135.7071018967799</v>
      </c>
      <c r="N881" s="11" t="str">
        <f t="shared" si="13"/>
        <v>URBAN</v>
      </c>
      <c r="O881" s="11" t="str">
        <f>IF(OR(LEFT(B881,3)="BER",LEFT(B881,3)="DOR",LEFT(B881,3)="ELL",LEFT(B881,3)="GER",LEFT(B881,3)="MAC",LEFT(B881,3)="UND"),"Y","")</f>
        <v>Y</v>
      </c>
      <c r="P881" s="15">
        <v>2020</v>
      </c>
      <c r="Q881" s="9">
        <v>2024</v>
      </c>
    </row>
    <row r="882" spans="1:17" x14ac:dyDescent="0.25">
      <c r="A882" s="10" t="s">
        <v>17</v>
      </c>
      <c r="B882" s="10" t="s">
        <v>18</v>
      </c>
      <c r="C882" s="11" t="s">
        <v>1060</v>
      </c>
      <c r="D882" s="10" t="s">
        <v>1054</v>
      </c>
      <c r="E882" s="11" t="s">
        <v>21</v>
      </c>
      <c r="F882" s="12">
        <v>1.6107954545454546</v>
      </c>
      <c r="G882" s="13">
        <v>0.11895833333333333</v>
      </c>
      <c r="H882" s="13">
        <v>1.2407007575757576</v>
      </c>
      <c r="I882" s="12">
        <v>2.9704545454545452</v>
      </c>
      <c r="J882" s="13">
        <v>0.2924431818181818</v>
      </c>
      <c r="K882" s="13">
        <v>3.2628977272727271</v>
      </c>
      <c r="L882" s="11">
        <v>438</v>
      </c>
      <c r="M882" s="14">
        <f>L882/K882</f>
        <v>134.23650895920039</v>
      </c>
      <c r="N882" s="11" t="str">
        <f t="shared" si="13"/>
        <v>URBAN</v>
      </c>
      <c r="O882" s="11" t="str">
        <f>IF(OR(LEFT(B882,3)="BER",LEFT(B882,3)="DOR",LEFT(B882,3)="ELL",LEFT(B882,3)="GER",LEFT(B882,3)="MAC",LEFT(B882,3)="UND"),"Y","")</f>
        <v>Y</v>
      </c>
      <c r="P882" s="15">
        <v>2020</v>
      </c>
      <c r="Q882" s="9">
        <v>2024</v>
      </c>
    </row>
    <row r="883" spans="1:17" x14ac:dyDescent="0.25">
      <c r="A883" s="10" t="s">
        <v>17</v>
      </c>
      <c r="B883" s="10" t="s">
        <v>18</v>
      </c>
      <c r="C883" s="11" t="s">
        <v>1061</v>
      </c>
      <c r="D883" s="10" t="s">
        <v>1054</v>
      </c>
      <c r="E883" s="11" t="s">
        <v>21</v>
      </c>
      <c r="F883" s="12">
        <v>0.10592803030303029</v>
      </c>
      <c r="G883" s="13">
        <v>0</v>
      </c>
      <c r="H883" s="13">
        <v>0.10645833333333334</v>
      </c>
      <c r="I883" s="12">
        <v>0.21238636363636365</v>
      </c>
      <c r="J883" s="13">
        <v>0.74089015151515158</v>
      </c>
      <c r="K883" s="13">
        <v>0.95327651515151524</v>
      </c>
      <c r="L883" s="11">
        <v>40</v>
      </c>
      <c r="M883" s="14">
        <f>L883/K883</f>
        <v>41.960542785051551</v>
      </c>
      <c r="N883" s="11" t="str">
        <f t="shared" si="13"/>
        <v>URBAN</v>
      </c>
      <c r="O883" s="11" t="str">
        <f>IF(OR(LEFT(B883,3)="BER",LEFT(B883,3)="DOR",LEFT(B883,3)="ELL",LEFT(B883,3)="GER",LEFT(B883,3)="MAC",LEFT(B883,3)="UND"),"Y","")</f>
        <v>Y</v>
      </c>
      <c r="P883" s="15">
        <v>2020</v>
      </c>
      <c r="Q883" s="9">
        <v>2024</v>
      </c>
    </row>
    <row r="884" spans="1:17" x14ac:dyDescent="0.25">
      <c r="A884" s="10" t="s">
        <v>33</v>
      </c>
      <c r="B884" s="10" t="s">
        <v>141</v>
      </c>
      <c r="C884" s="11" t="s">
        <v>1062</v>
      </c>
      <c r="D884" s="10" t="s">
        <v>1063</v>
      </c>
      <c r="E884" s="11" t="s">
        <v>170</v>
      </c>
      <c r="F884" s="12">
        <v>1.5481439393939396</v>
      </c>
      <c r="G884" s="13">
        <v>0.15742424242424241</v>
      </c>
      <c r="H884" s="13">
        <v>3.0175000000000001</v>
      </c>
      <c r="I884" s="12">
        <v>4.7230681818181823</v>
      </c>
      <c r="J884" s="13">
        <v>13.811174242424242</v>
      </c>
      <c r="K884" s="13">
        <v>18.534242424242425</v>
      </c>
      <c r="L884" s="11">
        <v>2460</v>
      </c>
      <c r="M884" s="14">
        <f>L884/K884</f>
        <v>132.72730245409807</v>
      </c>
      <c r="N884" s="11" t="str">
        <f t="shared" si="13"/>
        <v>URBAN</v>
      </c>
      <c r="O884" s="11" t="str">
        <f>IF(OR(LEFT(B884,3)="BER",LEFT(B884,3)="DOR",LEFT(B884,3)="ELL",LEFT(B884,3)="GER",LEFT(B884,3)="MAC",LEFT(B884,3)="UND"),"Y","")</f>
        <v>Y</v>
      </c>
      <c r="P884" s="15">
        <v>2021</v>
      </c>
      <c r="Q884" s="9">
        <v>2025</v>
      </c>
    </row>
    <row r="885" spans="1:17" x14ac:dyDescent="0.25">
      <c r="A885" s="10" t="s">
        <v>33</v>
      </c>
      <c r="B885" s="10" t="s">
        <v>141</v>
      </c>
      <c r="C885" s="11" t="s">
        <v>1064</v>
      </c>
      <c r="D885" s="10" t="s">
        <v>1063</v>
      </c>
      <c r="E885" s="11" t="s">
        <v>170</v>
      </c>
      <c r="F885" s="12">
        <v>0.49973484848484856</v>
      </c>
      <c r="G885" s="13">
        <v>1.3068181818181817E-2</v>
      </c>
      <c r="H885" s="13">
        <v>3.2520643939393943</v>
      </c>
      <c r="I885" s="12">
        <v>3.764867424242424</v>
      </c>
      <c r="J885" s="13">
        <v>10.190416666666668</v>
      </c>
      <c r="K885" s="13">
        <v>13.955284090909092</v>
      </c>
      <c r="L885" s="11">
        <v>1277</v>
      </c>
      <c r="M885" s="14">
        <f>L885/K885</f>
        <v>91.506557063347614</v>
      </c>
      <c r="N885" s="11" t="str">
        <f t="shared" si="13"/>
        <v>URBAN</v>
      </c>
      <c r="O885" s="11" t="str">
        <f>IF(OR(LEFT(B885,3)="BER",LEFT(B885,3)="DOR",LEFT(B885,3)="ELL",LEFT(B885,3)="GER",LEFT(B885,3)="MAC",LEFT(B885,3)="UND"),"Y","")</f>
        <v>Y</v>
      </c>
      <c r="P885" s="15">
        <v>2021</v>
      </c>
      <c r="Q885" s="9">
        <v>2025</v>
      </c>
    </row>
    <row r="886" spans="1:17" x14ac:dyDescent="0.25">
      <c r="A886" s="10" t="s">
        <v>33</v>
      </c>
      <c r="B886" s="10" t="s">
        <v>141</v>
      </c>
      <c r="C886" s="11" t="s">
        <v>1065</v>
      </c>
      <c r="D886" s="10" t="s">
        <v>1063</v>
      </c>
      <c r="E886" s="11" t="s">
        <v>170</v>
      </c>
      <c r="F886" s="12">
        <v>0.73189393939393943</v>
      </c>
      <c r="G886" s="13">
        <v>0</v>
      </c>
      <c r="H886" s="13">
        <v>1.8963257575757577</v>
      </c>
      <c r="I886" s="12">
        <v>2.6282196969696972</v>
      </c>
      <c r="J886" s="13">
        <v>0.68297348484848486</v>
      </c>
      <c r="K886" s="13">
        <v>3.3111931818181821</v>
      </c>
      <c r="L886" s="11">
        <v>14</v>
      </c>
      <c r="M886" s="14">
        <f>L886/K886</f>
        <v>4.2280831202704325</v>
      </c>
      <c r="N886" s="11" t="str">
        <f t="shared" si="13"/>
        <v>RURAL</v>
      </c>
      <c r="O886" s="11" t="str">
        <f>IF(OR(LEFT(B886,3)="BER",LEFT(B886,3)="DOR",LEFT(B886,3)="ELL",LEFT(B886,3)="GER",LEFT(B886,3)="MAC",LEFT(B886,3)="UND"),"Y","")</f>
        <v>Y</v>
      </c>
      <c r="P886" s="15">
        <v>2021</v>
      </c>
      <c r="Q886" s="9">
        <v>2027</v>
      </c>
    </row>
    <row r="887" spans="1:17" x14ac:dyDescent="0.25">
      <c r="A887" s="10" t="s">
        <v>33</v>
      </c>
      <c r="B887" s="10" t="s">
        <v>141</v>
      </c>
      <c r="C887" s="11" t="s">
        <v>1066</v>
      </c>
      <c r="D887" s="10" t="s">
        <v>1063</v>
      </c>
      <c r="E887" s="11" t="s">
        <v>170</v>
      </c>
      <c r="F887" s="12">
        <v>10.454204545454544</v>
      </c>
      <c r="G887" s="13">
        <v>0.5186174242424243</v>
      </c>
      <c r="H887" s="13">
        <v>13.523655303030301</v>
      </c>
      <c r="I887" s="12">
        <v>24.496477272727272</v>
      </c>
      <c r="J887" s="13">
        <v>17.863352272727273</v>
      </c>
      <c r="K887" s="13">
        <v>42.359829545454545</v>
      </c>
      <c r="L887" s="11">
        <v>1724</v>
      </c>
      <c r="M887" s="14">
        <f>L887/K887</f>
        <v>40.698936197324599</v>
      </c>
      <c r="N887" s="11" t="str">
        <f t="shared" si="13"/>
        <v>URBAN</v>
      </c>
      <c r="O887" s="11" t="str">
        <f>IF(OR(LEFT(B887,3)="BER",LEFT(B887,3)="DOR",LEFT(B887,3)="ELL",LEFT(B887,3)="GER",LEFT(B887,3)="MAC",LEFT(B887,3)="UND"),"Y","")</f>
        <v>Y</v>
      </c>
      <c r="P887" s="15">
        <v>2021</v>
      </c>
      <c r="Q887" s="9">
        <v>2025</v>
      </c>
    </row>
    <row r="888" spans="1:17" x14ac:dyDescent="0.25">
      <c r="A888" s="10" t="s">
        <v>33</v>
      </c>
      <c r="B888" s="10" t="s">
        <v>141</v>
      </c>
      <c r="C888" s="11" t="s">
        <v>1067</v>
      </c>
      <c r="D888" s="10" t="s">
        <v>1063</v>
      </c>
      <c r="E888" s="11" t="s">
        <v>170</v>
      </c>
      <c r="F888" s="12">
        <v>4.923844696969697</v>
      </c>
      <c r="G888" s="13">
        <v>0.3235227272727273</v>
      </c>
      <c r="H888" s="13">
        <v>1.8892424242424244</v>
      </c>
      <c r="I888" s="12">
        <v>7.1366098484848495</v>
      </c>
      <c r="J888" s="13">
        <v>6.4873106060606061</v>
      </c>
      <c r="K888" s="13">
        <v>13.623920454545456</v>
      </c>
      <c r="L888" s="11">
        <v>1129</v>
      </c>
      <c r="M888" s="14">
        <f>L888/K888</f>
        <v>82.868951251350182</v>
      </c>
      <c r="N888" s="11" t="str">
        <f t="shared" si="13"/>
        <v>URBAN</v>
      </c>
      <c r="O888" s="11" t="str">
        <f>IF(OR(LEFT(B888,3)="BER",LEFT(B888,3)="DOR",LEFT(B888,3)="ELL",LEFT(B888,3)="GER",LEFT(B888,3)="MAC",LEFT(B888,3)="UND"),"Y","")</f>
        <v>Y</v>
      </c>
      <c r="P888" s="15">
        <v>2021</v>
      </c>
      <c r="Q888" s="9">
        <v>2025</v>
      </c>
    </row>
    <row r="889" spans="1:17" x14ac:dyDescent="0.25">
      <c r="A889" s="10" t="s">
        <v>33</v>
      </c>
      <c r="B889" s="10" t="s">
        <v>141</v>
      </c>
      <c r="C889" s="11" t="s">
        <v>1068</v>
      </c>
      <c r="D889" s="10" t="s">
        <v>1063</v>
      </c>
      <c r="E889" s="11" t="s">
        <v>170</v>
      </c>
      <c r="F889" s="12">
        <v>3.1060795454545453</v>
      </c>
      <c r="G889" s="13">
        <v>0</v>
      </c>
      <c r="H889" s="13">
        <v>4.8464393939393942</v>
      </c>
      <c r="I889" s="12">
        <v>7.9525189393939399</v>
      </c>
      <c r="J889" s="13">
        <v>1.1590719696969696</v>
      </c>
      <c r="K889" s="13">
        <v>9.1115909090909089</v>
      </c>
      <c r="L889" s="11">
        <v>570</v>
      </c>
      <c r="M889" s="14">
        <f>L889/K889</f>
        <v>62.557681275099149</v>
      </c>
      <c r="N889" s="11" t="str">
        <f t="shared" si="13"/>
        <v>URBAN</v>
      </c>
      <c r="O889" s="11" t="str">
        <f>IF(OR(LEFT(B889,3)="BER",LEFT(B889,3)="DOR",LEFT(B889,3)="ELL",LEFT(B889,3)="GER",LEFT(B889,3)="MAC",LEFT(B889,3)="UND"),"Y","")</f>
        <v>Y</v>
      </c>
      <c r="P889" s="15">
        <v>2021</v>
      </c>
      <c r="Q889" s="9">
        <v>2025</v>
      </c>
    </row>
    <row r="890" spans="1:17" x14ac:dyDescent="0.25">
      <c r="A890" s="10" t="s">
        <v>33</v>
      </c>
      <c r="B890" s="10" t="s">
        <v>34</v>
      </c>
      <c r="C890" s="11" t="s">
        <v>1069</v>
      </c>
      <c r="D890" s="10" t="s">
        <v>1070</v>
      </c>
      <c r="E890" s="11" t="s">
        <v>21</v>
      </c>
      <c r="F890" s="12">
        <v>2.2851893939393939</v>
      </c>
      <c r="G890" s="13">
        <v>0.11624999999999999</v>
      </c>
      <c r="H890" s="13">
        <v>3.9738825757575755</v>
      </c>
      <c r="I890" s="12">
        <v>6.3753219696969694</v>
      </c>
      <c r="J890" s="13">
        <v>1.5798295454545455</v>
      </c>
      <c r="K890" s="13">
        <v>7.9551515151515151</v>
      </c>
      <c r="L890" s="11">
        <v>703</v>
      </c>
      <c r="M890" s="14">
        <f>L890/K890</f>
        <v>88.370409873533447</v>
      </c>
      <c r="N890" s="11" t="str">
        <f t="shared" si="13"/>
        <v>URBAN</v>
      </c>
      <c r="O890" s="11" t="str">
        <f>IF(OR(LEFT(B890,3)="BER",LEFT(B890,3)="DOR",LEFT(B890,3)="ELL",LEFT(B890,3)="GER",LEFT(B890,3)="MAC",LEFT(B890,3)="UND"),"Y","")</f>
        <v>Y</v>
      </c>
      <c r="P890" s="15">
        <v>2020</v>
      </c>
      <c r="Q890" s="9">
        <v>2024</v>
      </c>
    </row>
    <row r="891" spans="1:17" x14ac:dyDescent="0.25">
      <c r="A891" s="10" t="s">
        <v>33</v>
      </c>
      <c r="B891" s="10" t="s">
        <v>34</v>
      </c>
      <c r="C891" s="11" t="s">
        <v>1071</v>
      </c>
      <c r="D891" s="10" t="s">
        <v>1070</v>
      </c>
      <c r="E891" s="11" t="s">
        <v>21</v>
      </c>
      <c r="F891" s="12">
        <v>1.9355681818181816</v>
      </c>
      <c r="G891" s="13">
        <v>0.47732954545454548</v>
      </c>
      <c r="H891" s="13">
        <v>3.4806250000000003</v>
      </c>
      <c r="I891" s="12">
        <v>5.8935227272727273</v>
      </c>
      <c r="J891" s="13">
        <v>1.6587121212121212</v>
      </c>
      <c r="K891" s="13">
        <v>7.5522348484848489</v>
      </c>
      <c r="L891" s="11">
        <v>1147</v>
      </c>
      <c r="M891" s="14">
        <f>L891/K891</f>
        <v>151.8755736562025</v>
      </c>
      <c r="N891" s="11" t="str">
        <f t="shared" si="13"/>
        <v>URBAN</v>
      </c>
      <c r="O891" s="11" t="str">
        <f>IF(OR(LEFT(B891,3)="BER",LEFT(B891,3)="DOR",LEFT(B891,3)="ELL",LEFT(B891,3)="GER",LEFT(B891,3)="MAC",LEFT(B891,3)="UND"),"Y","")</f>
        <v>Y</v>
      </c>
      <c r="P891" s="15">
        <v>2019</v>
      </c>
      <c r="Q891" s="9">
        <v>2023</v>
      </c>
    </row>
    <row r="892" spans="1:17" x14ac:dyDescent="0.25">
      <c r="A892" s="10" t="s">
        <v>33</v>
      </c>
      <c r="B892" s="10" t="s">
        <v>34</v>
      </c>
      <c r="C892" s="11" t="s">
        <v>1072</v>
      </c>
      <c r="D892" s="10" t="s">
        <v>1070</v>
      </c>
      <c r="E892" s="11" t="s">
        <v>21</v>
      </c>
      <c r="F892" s="12">
        <v>1.9290530303030302</v>
      </c>
      <c r="G892" s="13">
        <v>0.54905303030303032</v>
      </c>
      <c r="H892" s="13">
        <v>4.1370454545454542</v>
      </c>
      <c r="I892" s="12">
        <v>6.6151515151515152</v>
      </c>
      <c r="J892" s="13">
        <v>1.0724431818181819</v>
      </c>
      <c r="K892" s="13">
        <v>7.6875946969696969</v>
      </c>
      <c r="L892" s="11">
        <v>790</v>
      </c>
      <c r="M892" s="14">
        <f>L892/K892</f>
        <v>102.76296177677042</v>
      </c>
      <c r="N892" s="11" t="str">
        <f t="shared" si="13"/>
        <v>URBAN</v>
      </c>
      <c r="O892" s="11" t="str">
        <f>IF(OR(LEFT(B892,3)="BER",LEFT(B892,3)="DOR",LEFT(B892,3)="ELL",LEFT(B892,3)="GER",LEFT(B892,3)="MAC",LEFT(B892,3)="UND"),"Y","")</f>
        <v>Y</v>
      </c>
      <c r="P892" s="15">
        <v>2019</v>
      </c>
      <c r="Q892" s="9">
        <v>2023</v>
      </c>
    </row>
    <row r="893" spans="1:17" x14ac:dyDescent="0.25">
      <c r="A893" s="10" t="s">
        <v>33</v>
      </c>
      <c r="B893" s="10" t="s">
        <v>34</v>
      </c>
      <c r="C893" s="11" t="s">
        <v>1073</v>
      </c>
      <c r="D893" s="10" t="s">
        <v>1070</v>
      </c>
      <c r="E893" s="11" t="s">
        <v>21</v>
      </c>
      <c r="F893" s="12">
        <v>2.8497348484848484</v>
      </c>
      <c r="G893" s="13">
        <v>0.28589015151515151</v>
      </c>
      <c r="H893" s="13">
        <v>1.7833901515151513</v>
      </c>
      <c r="I893" s="12">
        <v>4.9190151515151515</v>
      </c>
      <c r="J893" s="13">
        <v>0.51051136363636362</v>
      </c>
      <c r="K893" s="13">
        <v>5.4295265151515153</v>
      </c>
      <c r="L893" s="11">
        <v>789</v>
      </c>
      <c r="M893" s="14">
        <f>L893/K893</f>
        <v>145.31653870705563</v>
      </c>
      <c r="N893" s="11" t="str">
        <f t="shared" si="13"/>
        <v>URBAN</v>
      </c>
      <c r="O893" s="11" t="str">
        <f>IF(OR(LEFT(B893,3)="BER",LEFT(B893,3)="DOR",LEFT(B893,3)="ELL",LEFT(B893,3)="GER",LEFT(B893,3)="MAC",LEFT(B893,3)="UND"),"Y","")</f>
        <v>Y</v>
      </c>
      <c r="P893" s="15">
        <v>2020</v>
      </c>
      <c r="Q893" s="9">
        <v>2024</v>
      </c>
    </row>
    <row r="894" spans="1:17" x14ac:dyDescent="0.25">
      <c r="A894" s="10" t="s">
        <v>33</v>
      </c>
      <c r="B894" s="10" t="s">
        <v>34</v>
      </c>
      <c r="C894" s="11" t="s">
        <v>1074</v>
      </c>
      <c r="D894" s="10" t="s">
        <v>1070</v>
      </c>
      <c r="E894" s="11" t="s">
        <v>21</v>
      </c>
      <c r="F894" s="12">
        <v>0.55013257575757568</v>
      </c>
      <c r="G894" s="13">
        <v>0</v>
      </c>
      <c r="H894" s="13">
        <v>0.83882575757575761</v>
      </c>
      <c r="I894" s="12">
        <v>1.3889583333333333</v>
      </c>
      <c r="J894" s="13">
        <v>7.9734848484848492E-2</v>
      </c>
      <c r="K894" s="13">
        <v>1.4686931818181819</v>
      </c>
      <c r="L894" s="11">
        <v>101</v>
      </c>
      <c r="M894" s="14">
        <f>L894/K894</f>
        <v>68.768617741498701</v>
      </c>
      <c r="N894" s="11" t="str">
        <f t="shared" si="13"/>
        <v>URBAN</v>
      </c>
      <c r="O894" s="11" t="str">
        <f>IF(OR(LEFT(B894,3)="BER",LEFT(B894,3)="DOR",LEFT(B894,3)="ELL",LEFT(B894,3)="GER",LEFT(B894,3)="MAC",LEFT(B894,3)="UND"),"Y","")</f>
        <v>Y</v>
      </c>
      <c r="P894" s="15">
        <v>2019</v>
      </c>
      <c r="Q894" s="9">
        <v>2023</v>
      </c>
    </row>
    <row r="895" spans="1:17" x14ac:dyDescent="0.25">
      <c r="A895" s="10" t="s">
        <v>33</v>
      </c>
      <c r="B895" s="10" t="s">
        <v>34</v>
      </c>
      <c r="C895" s="11" t="s">
        <v>1075</v>
      </c>
      <c r="D895" s="10" t="s">
        <v>1070</v>
      </c>
      <c r="E895" s="11" t="s">
        <v>21</v>
      </c>
      <c r="F895" s="12">
        <v>0.47357954545454545</v>
      </c>
      <c r="G895" s="13">
        <v>0</v>
      </c>
      <c r="H895" s="13">
        <v>2.3605492424242427</v>
      </c>
      <c r="I895" s="12">
        <v>2.8341287878787882</v>
      </c>
      <c r="J895" s="13">
        <v>1.2709848484848483</v>
      </c>
      <c r="K895" s="13">
        <v>4.1051136363636367</v>
      </c>
      <c r="L895" s="11">
        <v>447</v>
      </c>
      <c r="M895" s="14">
        <f>L895/K895</f>
        <v>108.88858131487889</v>
      </c>
      <c r="N895" s="11" t="str">
        <f t="shared" si="13"/>
        <v>URBAN</v>
      </c>
      <c r="O895" s="11" t="str">
        <f>IF(OR(LEFT(B895,3)="BER",LEFT(B895,3)="DOR",LEFT(B895,3)="ELL",LEFT(B895,3)="GER",LEFT(B895,3)="MAC",LEFT(B895,3)="UND"),"Y","")</f>
        <v>Y</v>
      </c>
      <c r="P895" s="15">
        <v>2019</v>
      </c>
      <c r="Q895" s="9">
        <v>2023</v>
      </c>
    </row>
    <row r="896" spans="1:17" x14ac:dyDescent="0.25">
      <c r="A896" s="10" t="s">
        <v>33</v>
      </c>
      <c r="B896" s="10" t="s">
        <v>34</v>
      </c>
      <c r="C896" s="11" t="s">
        <v>1076</v>
      </c>
      <c r="D896" s="10" t="s">
        <v>1070</v>
      </c>
      <c r="E896" s="11" t="s">
        <v>21</v>
      </c>
      <c r="F896" s="12">
        <v>2.1577840909090908</v>
      </c>
      <c r="G896" s="13">
        <v>2.5662878787878787E-2</v>
      </c>
      <c r="H896" s="13">
        <v>1.5215340909090909</v>
      </c>
      <c r="I896" s="12">
        <v>3.7049810606060603</v>
      </c>
      <c r="J896" s="13">
        <v>0.64268939393939395</v>
      </c>
      <c r="K896" s="13">
        <v>4.3476704545454545</v>
      </c>
      <c r="L896" s="11">
        <v>462</v>
      </c>
      <c r="M896" s="14">
        <f>L896/K896</f>
        <v>106.26380376115736</v>
      </c>
      <c r="N896" s="11" t="str">
        <f t="shared" si="13"/>
        <v>URBAN</v>
      </c>
      <c r="O896" s="11" t="str">
        <f>IF(OR(LEFT(B896,3)="BER",LEFT(B896,3)="DOR",LEFT(B896,3)="ELL",LEFT(B896,3)="GER",LEFT(B896,3)="MAC",LEFT(B896,3)="UND"),"Y","")</f>
        <v>Y</v>
      </c>
      <c r="P896" s="15">
        <v>2020</v>
      </c>
      <c r="Q896" s="9">
        <v>2024</v>
      </c>
    </row>
    <row r="897" spans="1:17" x14ac:dyDescent="0.25">
      <c r="A897" s="10" t="s">
        <v>33</v>
      </c>
      <c r="B897" s="10" t="s">
        <v>34</v>
      </c>
      <c r="C897" s="11" t="s">
        <v>1077</v>
      </c>
      <c r="D897" s="10" t="s">
        <v>1070</v>
      </c>
      <c r="E897" s="11" t="s">
        <v>21</v>
      </c>
      <c r="F897" s="12">
        <v>2.587632575757576</v>
      </c>
      <c r="G897" s="13">
        <v>0.14943181818181819</v>
      </c>
      <c r="H897" s="13">
        <v>3.2385795454545456</v>
      </c>
      <c r="I897" s="12">
        <v>5.9756439393939393</v>
      </c>
      <c r="J897" s="13">
        <v>0.27579545454545457</v>
      </c>
      <c r="K897" s="13">
        <v>6.2514393939393935</v>
      </c>
      <c r="L897" s="11">
        <v>659</v>
      </c>
      <c r="M897" s="14">
        <f>L897/K897</f>
        <v>105.41572243968056</v>
      </c>
      <c r="N897" s="11" t="str">
        <f t="shared" si="13"/>
        <v>URBAN</v>
      </c>
      <c r="O897" s="11" t="str">
        <f>IF(OR(LEFT(B897,3)="BER",LEFT(B897,3)="DOR",LEFT(B897,3)="ELL",LEFT(B897,3)="GER",LEFT(B897,3)="MAC",LEFT(B897,3)="UND"),"Y","")</f>
        <v>Y</v>
      </c>
      <c r="P897" s="15">
        <v>2020</v>
      </c>
      <c r="Q897" s="9">
        <v>2024</v>
      </c>
    </row>
    <row r="898" spans="1:17" x14ac:dyDescent="0.25">
      <c r="A898" s="10" t="s">
        <v>33</v>
      </c>
      <c r="B898" s="10" t="s">
        <v>34</v>
      </c>
      <c r="C898" s="11" t="s">
        <v>1078</v>
      </c>
      <c r="D898" s="10" t="s">
        <v>1070</v>
      </c>
      <c r="E898" s="11" t="s">
        <v>21</v>
      </c>
      <c r="F898" s="12">
        <v>1.0026325757575756</v>
      </c>
      <c r="G898" s="13">
        <v>0.14024621212121213</v>
      </c>
      <c r="H898" s="13">
        <v>2.4126704545454545</v>
      </c>
      <c r="I898" s="12">
        <v>3.5555492424242421</v>
      </c>
      <c r="J898" s="13">
        <v>1.0326704545454546</v>
      </c>
      <c r="K898" s="13">
        <v>4.5882196969696967</v>
      </c>
      <c r="L898" s="11">
        <v>215</v>
      </c>
      <c r="M898" s="14">
        <f>L898/K898</f>
        <v>46.859133650901107</v>
      </c>
      <c r="N898" s="11" t="str">
        <f t="shared" si="13"/>
        <v>URBAN</v>
      </c>
      <c r="O898" s="11" t="str">
        <f>IF(OR(LEFT(B898,3)="BER",LEFT(B898,3)="DOR",LEFT(B898,3)="ELL",LEFT(B898,3)="GER",LEFT(B898,3)="MAC",LEFT(B898,3)="UND"),"Y","")</f>
        <v>Y</v>
      </c>
      <c r="P898" s="15">
        <v>2021</v>
      </c>
      <c r="Q898" s="9">
        <v>2025</v>
      </c>
    </row>
    <row r="899" spans="1:17" x14ac:dyDescent="0.25">
      <c r="A899" s="10" t="s">
        <v>33</v>
      </c>
      <c r="B899" s="10" t="s">
        <v>34</v>
      </c>
      <c r="C899" s="11" t="s">
        <v>1079</v>
      </c>
      <c r="D899" s="10" t="s">
        <v>1070</v>
      </c>
      <c r="E899" s="11" t="s">
        <v>21</v>
      </c>
      <c r="F899" s="12">
        <v>3.3334090909090905</v>
      </c>
      <c r="G899" s="13">
        <v>0.22001893939393941</v>
      </c>
      <c r="H899" s="13">
        <v>2.9921969696969697</v>
      </c>
      <c r="I899" s="12">
        <v>6.5456249999999985</v>
      </c>
      <c r="J899" s="13">
        <v>0.76767045454545457</v>
      </c>
      <c r="K899" s="13">
        <v>7.3132954545454529</v>
      </c>
      <c r="L899" s="11">
        <v>814</v>
      </c>
      <c r="M899" s="14">
        <f>L899/K899</f>
        <v>111.30413164069179</v>
      </c>
      <c r="N899" s="11" t="str">
        <f t="shared" ref="N899:N962" si="14">IF(M899&gt;35,"URBAN","RURAL")</f>
        <v>URBAN</v>
      </c>
      <c r="O899" s="11" t="str">
        <f>IF(OR(LEFT(B899,3)="BER",LEFT(B899,3)="DOR",LEFT(B899,3)="ELL",LEFT(B899,3)="GER",LEFT(B899,3)="MAC",LEFT(B899,3)="UND"),"Y","")</f>
        <v>Y</v>
      </c>
      <c r="P899" s="11">
        <v>2020</v>
      </c>
      <c r="Q899" s="9">
        <v>2024</v>
      </c>
    </row>
    <row r="900" spans="1:17" x14ac:dyDescent="0.25">
      <c r="A900" s="10" t="s">
        <v>33</v>
      </c>
      <c r="B900" s="10" t="s">
        <v>141</v>
      </c>
      <c r="C900" s="11" t="s">
        <v>1080</v>
      </c>
      <c r="D900" s="10" t="s">
        <v>1081</v>
      </c>
      <c r="E900" s="11" t="s">
        <v>170</v>
      </c>
      <c r="F900" s="12">
        <v>1.1818181818181818E-2</v>
      </c>
      <c r="G900" s="13">
        <v>0</v>
      </c>
      <c r="H900" s="13">
        <v>0.93253787878787886</v>
      </c>
      <c r="I900" s="12">
        <v>0.94435606060606059</v>
      </c>
      <c r="J900" s="13">
        <v>3.4324431818181815</v>
      </c>
      <c r="K900" s="13">
        <v>4.3767992424242426</v>
      </c>
      <c r="L900" s="11">
        <v>51</v>
      </c>
      <c r="M900" s="14">
        <f>L900/K900</f>
        <v>11.652350764836971</v>
      </c>
      <c r="N900" s="11" t="str">
        <f t="shared" si="14"/>
        <v>RURAL</v>
      </c>
      <c r="O900" s="11" t="str">
        <f>IF(OR(LEFT(B900,3)="BER",LEFT(B900,3)="DOR",LEFT(B900,3)="ELL",LEFT(B900,3)="GER",LEFT(B900,3)="MAC",LEFT(B900,3)="UND"),"Y","")</f>
        <v>Y</v>
      </c>
      <c r="P900" s="15">
        <v>2019</v>
      </c>
      <c r="Q900" s="9">
        <v>2025</v>
      </c>
    </row>
    <row r="901" spans="1:17" x14ac:dyDescent="0.25">
      <c r="A901" s="10" t="s">
        <v>33</v>
      </c>
      <c r="B901" s="10" t="s">
        <v>141</v>
      </c>
      <c r="C901" s="11" t="s">
        <v>1082</v>
      </c>
      <c r="D901" s="10" t="s">
        <v>1081</v>
      </c>
      <c r="E901" s="11" t="s">
        <v>170</v>
      </c>
      <c r="F901" s="12">
        <v>1.6344507575757579</v>
      </c>
      <c r="G901" s="13">
        <v>0</v>
      </c>
      <c r="H901" s="13">
        <v>7.1846780303030302</v>
      </c>
      <c r="I901" s="12">
        <v>8.8191287878787872</v>
      </c>
      <c r="J901" s="13">
        <v>1.9338446969696972</v>
      </c>
      <c r="K901" s="13">
        <v>10.752973484848484</v>
      </c>
      <c r="L901" s="11">
        <v>123</v>
      </c>
      <c r="M901" s="14">
        <f>L901/K901</f>
        <v>11.438696484587597</v>
      </c>
      <c r="N901" s="11" t="str">
        <f t="shared" si="14"/>
        <v>RURAL</v>
      </c>
      <c r="O901" s="11" t="str">
        <f>IF(OR(LEFT(B901,3)="BER",LEFT(B901,3)="DOR",LEFT(B901,3)="ELL",LEFT(B901,3)="GER",LEFT(B901,3)="MAC",LEFT(B901,3)="UND"),"Y","")</f>
        <v>Y</v>
      </c>
      <c r="P901" s="15">
        <v>2019</v>
      </c>
      <c r="Q901" s="9">
        <v>2025</v>
      </c>
    </row>
    <row r="902" spans="1:17" x14ac:dyDescent="0.25">
      <c r="A902" s="10" t="s">
        <v>33</v>
      </c>
      <c r="B902" s="10" t="s">
        <v>141</v>
      </c>
      <c r="C902" s="11" t="s">
        <v>1083</v>
      </c>
      <c r="D902" s="10" t="s">
        <v>1081</v>
      </c>
      <c r="E902" s="11" t="s">
        <v>170</v>
      </c>
      <c r="F902" s="12">
        <v>4.0530303030303031E-3</v>
      </c>
      <c r="G902" s="13">
        <v>0</v>
      </c>
      <c r="H902" s="13">
        <v>0.8407575757575757</v>
      </c>
      <c r="I902" s="12">
        <v>0.84481060606060598</v>
      </c>
      <c r="J902" s="13">
        <v>1.0071780303030302</v>
      </c>
      <c r="K902" s="13">
        <v>1.8519886363636362</v>
      </c>
      <c r="L902" s="11">
        <v>10</v>
      </c>
      <c r="M902" s="14">
        <f>L902/K902</f>
        <v>5.3996011658229799</v>
      </c>
      <c r="N902" s="11" t="str">
        <f t="shared" si="14"/>
        <v>RURAL</v>
      </c>
      <c r="O902" s="11" t="str">
        <f>IF(OR(LEFT(B902,3)="BER",LEFT(B902,3)="DOR",LEFT(B902,3)="ELL",LEFT(B902,3)="GER",LEFT(B902,3)="MAC",LEFT(B902,3)="UND"),"Y","")</f>
        <v>Y</v>
      </c>
      <c r="P902" s="15">
        <v>2019</v>
      </c>
      <c r="Q902" s="9">
        <v>2025</v>
      </c>
    </row>
    <row r="903" spans="1:17" x14ac:dyDescent="0.25">
      <c r="A903" s="10" t="s">
        <v>33</v>
      </c>
      <c r="B903" s="10" t="s">
        <v>141</v>
      </c>
      <c r="C903" s="11" t="s">
        <v>1084</v>
      </c>
      <c r="D903" s="10" t="s">
        <v>1081</v>
      </c>
      <c r="E903" s="11" t="s">
        <v>170</v>
      </c>
      <c r="F903" s="12">
        <v>0</v>
      </c>
      <c r="G903" s="13">
        <v>0</v>
      </c>
      <c r="H903" s="13">
        <v>0.78339015151515157</v>
      </c>
      <c r="I903" s="12">
        <v>0.78339015151515157</v>
      </c>
      <c r="J903" s="13">
        <v>1.0289583333333332</v>
      </c>
      <c r="K903" s="13">
        <v>1.8123484848484848</v>
      </c>
      <c r="L903" s="11">
        <v>7</v>
      </c>
      <c r="M903" s="14">
        <f>L903/K903</f>
        <v>3.8623918404882334</v>
      </c>
      <c r="N903" s="11" t="str">
        <f t="shared" si="14"/>
        <v>RURAL</v>
      </c>
      <c r="O903" s="11" t="str">
        <f>IF(OR(LEFT(B903,3)="BER",LEFT(B903,3)="DOR",LEFT(B903,3)="ELL",LEFT(B903,3)="GER",LEFT(B903,3)="MAC",LEFT(B903,3)="UND"),"Y","")</f>
        <v>Y</v>
      </c>
      <c r="P903" s="15">
        <v>2019</v>
      </c>
      <c r="Q903" s="9">
        <v>2025</v>
      </c>
    </row>
    <row r="904" spans="1:17" x14ac:dyDescent="0.25">
      <c r="A904" s="10" t="s">
        <v>17</v>
      </c>
      <c r="B904" s="10" t="s">
        <v>18</v>
      </c>
      <c r="C904" s="11" t="s">
        <v>1085</v>
      </c>
      <c r="D904" s="10" t="s">
        <v>1086</v>
      </c>
      <c r="E904" s="11" t="s">
        <v>170</v>
      </c>
      <c r="F904" s="12">
        <v>5.2938825757575758</v>
      </c>
      <c r="G904" s="13">
        <v>0.19232954545454545</v>
      </c>
      <c r="H904" s="13">
        <v>2.7568181818181818</v>
      </c>
      <c r="I904" s="12">
        <v>8.2430303030303023</v>
      </c>
      <c r="J904" s="13">
        <v>5.362253787878787</v>
      </c>
      <c r="K904" s="13">
        <v>13.605284090909089</v>
      </c>
      <c r="L904" s="11">
        <v>1323</v>
      </c>
      <c r="M904" s="14">
        <f>L904/K904</f>
        <v>97.241629881438129</v>
      </c>
      <c r="N904" s="11" t="str">
        <f t="shared" si="14"/>
        <v>URBAN</v>
      </c>
      <c r="O904" s="11" t="str">
        <f>IF(OR(LEFT(B904,3)="BER",LEFT(B904,3)="DOR",LEFT(B904,3)="ELL",LEFT(B904,3)="GER",LEFT(B904,3)="MAC",LEFT(B904,3)="UND"),"Y","")</f>
        <v>Y</v>
      </c>
      <c r="P904" s="15">
        <v>2021</v>
      </c>
      <c r="Q904" s="9">
        <v>2025</v>
      </c>
    </row>
    <row r="905" spans="1:17" x14ac:dyDescent="0.25">
      <c r="A905" s="10" t="s">
        <v>17</v>
      </c>
      <c r="B905" s="10" t="s">
        <v>18</v>
      </c>
      <c r="C905" s="11" t="s">
        <v>1087</v>
      </c>
      <c r="D905" s="10" t="s">
        <v>1086</v>
      </c>
      <c r="E905" s="11" t="s">
        <v>170</v>
      </c>
      <c r="F905" s="12">
        <v>6.6365909090909083</v>
      </c>
      <c r="G905" s="13">
        <v>0</v>
      </c>
      <c r="H905" s="13">
        <v>4.0719318181818185</v>
      </c>
      <c r="I905" s="12">
        <v>10.708522727272728</v>
      </c>
      <c r="J905" s="13">
        <v>6.0844507575757572</v>
      </c>
      <c r="K905" s="13">
        <v>16.792973484848485</v>
      </c>
      <c r="L905" s="11">
        <v>1647</v>
      </c>
      <c r="M905" s="14">
        <f>L905/K905</f>
        <v>98.07673438453358</v>
      </c>
      <c r="N905" s="11" t="str">
        <f t="shared" si="14"/>
        <v>URBAN</v>
      </c>
      <c r="O905" s="11" t="str">
        <f>IF(OR(LEFT(B905,3)="BER",LEFT(B905,3)="DOR",LEFT(B905,3)="ELL",LEFT(B905,3)="GER",LEFT(B905,3)="MAC",LEFT(B905,3)="UND"),"Y","")</f>
        <v>Y</v>
      </c>
      <c r="P905" s="15">
        <v>2021</v>
      </c>
      <c r="Q905" s="9">
        <v>2025</v>
      </c>
    </row>
    <row r="906" spans="1:17" x14ac:dyDescent="0.25">
      <c r="A906" s="10" t="s">
        <v>17</v>
      </c>
      <c r="B906" s="10" t="s">
        <v>18</v>
      </c>
      <c r="C906" s="11" t="s">
        <v>1088</v>
      </c>
      <c r="D906" s="10" t="s">
        <v>1086</v>
      </c>
      <c r="E906" s="11" t="s">
        <v>170</v>
      </c>
      <c r="F906" s="12">
        <v>6.9507575757575763E-3</v>
      </c>
      <c r="G906" s="16">
        <v>0</v>
      </c>
      <c r="H906" s="12">
        <v>0.31931818181818183</v>
      </c>
      <c r="I906" s="12">
        <v>0.32626893939393942</v>
      </c>
      <c r="J906" s="13">
        <v>3.2787689393939399</v>
      </c>
      <c r="K906" s="12">
        <v>3.6050378787878792</v>
      </c>
      <c r="L906" s="11">
        <v>45</v>
      </c>
      <c r="M906" s="14">
        <f>L906/K906</f>
        <v>12.482531810492469</v>
      </c>
      <c r="N906" s="11" t="str">
        <f t="shared" si="14"/>
        <v>RURAL</v>
      </c>
      <c r="O906" s="11" t="str">
        <f>IF(OR(LEFT(B906,3)="BER",LEFT(B906,3)="DOR",LEFT(B906,3)="ELL",LEFT(B906,3)="GER",LEFT(B906,3)="MAC",LEFT(B906,3)="UND"),"Y","")</f>
        <v>Y</v>
      </c>
      <c r="P906" s="11">
        <v>2016</v>
      </c>
      <c r="Q906" s="9">
        <v>2022</v>
      </c>
    </row>
    <row r="907" spans="1:17" x14ac:dyDescent="0.25">
      <c r="A907" s="10" t="s">
        <v>33</v>
      </c>
      <c r="B907" s="10" t="s">
        <v>34</v>
      </c>
      <c r="C907" s="11" t="s">
        <v>1089</v>
      </c>
      <c r="D907" s="10" t="s">
        <v>1090</v>
      </c>
      <c r="E907" s="11" t="s">
        <v>21</v>
      </c>
      <c r="F907" s="12">
        <v>1.535814393939394</v>
      </c>
      <c r="G907" s="16">
        <v>0.25068181818181817</v>
      </c>
      <c r="H907" s="12">
        <v>2.6795265151515153</v>
      </c>
      <c r="I907" s="12">
        <v>4.4660227272727271</v>
      </c>
      <c r="J907" s="13">
        <v>1.4757386363636362</v>
      </c>
      <c r="K907" s="12">
        <v>5.9417613636363633</v>
      </c>
      <c r="L907" s="11">
        <v>962</v>
      </c>
      <c r="M907" s="14">
        <f>L907/K907</f>
        <v>161.90485297633279</v>
      </c>
      <c r="N907" s="11" t="str">
        <f t="shared" si="14"/>
        <v>URBAN</v>
      </c>
      <c r="O907" s="11" t="str">
        <f>IF(OR(LEFT(B907,3)="BER",LEFT(B907,3)="DOR",LEFT(B907,3)="ELL",LEFT(B907,3)="GER",LEFT(B907,3)="MAC",LEFT(B907,3)="UND"),"Y","")</f>
        <v>Y</v>
      </c>
      <c r="P907" s="15">
        <v>2018</v>
      </c>
      <c r="Q907" s="9">
        <v>2022</v>
      </c>
    </row>
    <row r="908" spans="1:17" x14ac:dyDescent="0.25">
      <c r="A908" s="10" t="s">
        <v>33</v>
      </c>
      <c r="B908" s="10" t="s">
        <v>34</v>
      </c>
      <c r="C908" s="11" t="s">
        <v>1091</v>
      </c>
      <c r="D908" s="10" t="s">
        <v>1090</v>
      </c>
      <c r="E908" s="11" t="s">
        <v>21</v>
      </c>
      <c r="F908" s="12">
        <v>0.19340909090909092</v>
      </c>
      <c r="G908" s="16">
        <v>0.35827651515151515</v>
      </c>
      <c r="H908" s="12">
        <v>0.91664772727272725</v>
      </c>
      <c r="I908" s="12">
        <v>1.4683333333333333</v>
      </c>
      <c r="J908" s="13">
        <v>0.63740530303030307</v>
      </c>
      <c r="K908" s="12">
        <v>2.1057386363636361</v>
      </c>
      <c r="L908" s="11">
        <v>304</v>
      </c>
      <c r="M908" s="14">
        <f>L908/K908</f>
        <v>144.36739429589056</v>
      </c>
      <c r="N908" s="11" t="str">
        <f t="shared" si="14"/>
        <v>URBAN</v>
      </c>
      <c r="O908" s="11" t="str">
        <f>IF(OR(LEFT(B908,3)="BER",LEFT(B908,3)="DOR",LEFT(B908,3)="ELL",LEFT(B908,3)="GER",LEFT(B908,3)="MAC",LEFT(B908,3)="UND"),"Y","")</f>
        <v>Y</v>
      </c>
      <c r="P908" s="15">
        <v>2018</v>
      </c>
      <c r="Q908" s="9">
        <v>2022</v>
      </c>
    </row>
    <row r="909" spans="1:17" x14ac:dyDescent="0.25">
      <c r="A909" s="10" t="s">
        <v>33</v>
      </c>
      <c r="B909" s="10" t="s">
        <v>34</v>
      </c>
      <c r="C909" s="11" t="s">
        <v>1092</v>
      </c>
      <c r="D909" s="10" t="s">
        <v>1090</v>
      </c>
      <c r="E909" s="11" t="s">
        <v>21</v>
      </c>
      <c r="F909" s="12">
        <v>0.650814393939394</v>
      </c>
      <c r="G909" s="16">
        <v>3.4242424242424248E-2</v>
      </c>
      <c r="H909" s="12">
        <v>0.79607954545454551</v>
      </c>
      <c r="I909" s="12">
        <v>1.4811363636363637</v>
      </c>
      <c r="J909" s="13">
        <v>1.2842424242424242</v>
      </c>
      <c r="K909" s="12">
        <v>2.7653787878787881</v>
      </c>
      <c r="L909" s="11">
        <v>736</v>
      </c>
      <c r="M909" s="14">
        <f>L909/K909</f>
        <v>266.14798783661615</v>
      </c>
      <c r="N909" s="11" t="str">
        <f t="shared" si="14"/>
        <v>URBAN</v>
      </c>
      <c r="O909" s="11" t="str">
        <f>IF(OR(LEFT(B909,3)="BER",LEFT(B909,3)="DOR",LEFT(B909,3)="ELL",LEFT(B909,3)="GER",LEFT(B909,3)="MAC",LEFT(B909,3)="UND"),"Y","")</f>
        <v>Y</v>
      </c>
      <c r="P909" s="15">
        <v>2018</v>
      </c>
      <c r="Q909" s="9">
        <v>2022</v>
      </c>
    </row>
    <row r="910" spans="1:17" x14ac:dyDescent="0.25">
      <c r="A910" s="10" t="s">
        <v>33</v>
      </c>
      <c r="B910" s="10" t="s">
        <v>34</v>
      </c>
      <c r="C910" s="11" t="s">
        <v>1093</v>
      </c>
      <c r="D910" s="10" t="s">
        <v>1090</v>
      </c>
      <c r="E910" s="11" t="s">
        <v>21</v>
      </c>
      <c r="F910" s="12">
        <v>3.2462121212121206E-2</v>
      </c>
      <c r="G910" s="16">
        <v>0</v>
      </c>
      <c r="H910" s="12">
        <v>0.33765151515151515</v>
      </c>
      <c r="I910" s="12">
        <v>0.37011363636363631</v>
      </c>
      <c r="J910" s="13">
        <v>1.8071212121212121</v>
      </c>
      <c r="K910" s="12">
        <v>2.1772348484848485</v>
      </c>
      <c r="L910" s="11">
        <v>199</v>
      </c>
      <c r="M910" s="14">
        <f>L910/K910</f>
        <v>91.400337514570538</v>
      </c>
      <c r="N910" s="11" t="str">
        <f t="shared" si="14"/>
        <v>URBAN</v>
      </c>
      <c r="O910" s="11" t="str">
        <f>IF(OR(LEFT(B910,3)="BER",LEFT(B910,3)="DOR",LEFT(B910,3)="ELL",LEFT(B910,3)="GER",LEFT(B910,3)="MAC",LEFT(B910,3)="UND"),"Y","")</f>
        <v>Y</v>
      </c>
      <c r="P910" s="15">
        <v>2018</v>
      </c>
      <c r="Q910" s="9">
        <v>2022</v>
      </c>
    </row>
    <row r="911" spans="1:17" x14ac:dyDescent="0.25">
      <c r="A911" s="10" t="s">
        <v>33</v>
      </c>
      <c r="B911" s="10" t="s">
        <v>34</v>
      </c>
      <c r="C911" s="11" t="s">
        <v>1094</v>
      </c>
      <c r="D911" s="10" t="s">
        <v>1090</v>
      </c>
      <c r="E911" s="11" t="s">
        <v>21</v>
      </c>
      <c r="F911" s="12">
        <v>0.70274621212121213</v>
      </c>
      <c r="G911" s="16">
        <v>0.41681818181818187</v>
      </c>
      <c r="H911" s="12">
        <v>0.90375000000000005</v>
      </c>
      <c r="I911" s="12">
        <v>2.0233143939393941</v>
      </c>
      <c r="J911" s="13">
        <v>1.083560606060606</v>
      </c>
      <c r="K911" s="12">
        <v>3.1068750000000001</v>
      </c>
      <c r="L911" s="11">
        <v>836</v>
      </c>
      <c r="M911" s="14">
        <f>L911/K911</f>
        <v>269.08066787366727</v>
      </c>
      <c r="N911" s="11" t="str">
        <f t="shared" si="14"/>
        <v>URBAN</v>
      </c>
      <c r="O911" s="11" t="str">
        <f>IF(OR(LEFT(B911,3)="BER",LEFT(B911,3)="DOR",LEFT(B911,3)="ELL",LEFT(B911,3)="GER",LEFT(B911,3)="MAC",LEFT(B911,3)="UND"),"Y","")</f>
        <v>Y</v>
      </c>
      <c r="P911" s="15">
        <v>2018</v>
      </c>
      <c r="Q911" s="9">
        <v>2022</v>
      </c>
    </row>
    <row r="912" spans="1:17" x14ac:dyDescent="0.25">
      <c r="A912" s="10" t="s">
        <v>33</v>
      </c>
      <c r="B912" s="10" t="s">
        <v>34</v>
      </c>
      <c r="C912" s="11" t="s">
        <v>1095</v>
      </c>
      <c r="D912" s="10" t="s">
        <v>1090</v>
      </c>
      <c r="E912" s="11" t="s">
        <v>21</v>
      </c>
      <c r="F912" s="12">
        <v>7.1363636363636365E-2</v>
      </c>
      <c r="G912" s="16">
        <v>0</v>
      </c>
      <c r="H912" s="12">
        <v>0.57183712121212127</v>
      </c>
      <c r="I912" s="12">
        <v>0.64320075757575768</v>
      </c>
      <c r="J912" s="13">
        <v>0.7602651515151515</v>
      </c>
      <c r="K912" s="12">
        <v>1.4034659090909092</v>
      </c>
      <c r="L912" s="11">
        <v>519</v>
      </c>
      <c r="M912" s="14">
        <f>L912/K912</f>
        <v>369.79879357111048</v>
      </c>
      <c r="N912" s="11" t="str">
        <f t="shared" si="14"/>
        <v>URBAN</v>
      </c>
      <c r="O912" s="11" t="str">
        <f>IF(OR(LEFT(B912,3)="BER",LEFT(B912,3)="DOR",LEFT(B912,3)="ELL",LEFT(B912,3)="GER",LEFT(B912,3)="MAC",LEFT(B912,3)="UND"),"Y","")</f>
        <v>Y</v>
      </c>
      <c r="P912" s="15">
        <v>2018</v>
      </c>
      <c r="Q912" s="9">
        <v>2022</v>
      </c>
    </row>
    <row r="913" spans="1:17" x14ac:dyDescent="0.25">
      <c r="A913" s="10" t="s">
        <v>33</v>
      </c>
      <c r="B913" s="10" t="s">
        <v>34</v>
      </c>
      <c r="C913" s="11" t="s">
        <v>1096</v>
      </c>
      <c r="D913" s="10" t="s">
        <v>1090</v>
      </c>
      <c r="E913" s="11" t="s">
        <v>21</v>
      </c>
      <c r="F913" s="12">
        <v>1.4306818181818182</v>
      </c>
      <c r="G913" s="16">
        <v>0</v>
      </c>
      <c r="H913" s="12">
        <v>1.2171969696969698</v>
      </c>
      <c r="I913" s="12">
        <v>2.6478787878787879</v>
      </c>
      <c r="J913" s="13">
        <v>2.9893371212121211</v>
      </c>
      <c r="K913" s="12">
        <v>5.6372159090909086</v>
      </c>
      <c r="L913" s="11">
        <v>856</v>
      </c>
      <c r="M913" s="14">
        <f>L913/K913</f>
        <v>151.84800685380236</v>
      </c>
      <c r="N913" s="11" t="str">
        <f t="shared" si="14"/>
        <v>URBAN</v>
      </c>
      <c r="O913" s="11" t="str">
        <f>IF(OR(LEFT(B913,3)="BER",LEFT(B913,3)="DOR",LEFT(B913,3)="ELL",LEFT(B913,3)="GER",LEFT(B913,3)="MAC",LEFT(B913,3)="UND"),"Y","")</f>
        <v>Y</v>
      </c>
      <c r="P913" s="15">
        <v>2018</v>
      </c>
      <c r="Q913" s="9">
        <v>2022</v>
      </c>
    </row>
    <row r="914" spans="1:17" x14ac:dyDescent="0.25">
      <c r="A914" s="10" t="s">
        <v>33</v>
      </c>
      <c r="B914" s="10" t="s">
        <v>34</v>
      </c>
      <c r="C914" s="11" t="s">
        <v>1097</v>
      </c>
      <c r="D914" s="10" t="s">
        <v>1090</v>
      </c>
      <c r="E914" s="11" t="s">
        <v>21</v>
      </c>
      <c r="F914" s="12">
        <v>0.10719696969696969</v>
      </c>
      <c r="G914" s="16">
        <v>0</v>
      </c>
      <c r="H914" s="12">
        <v>0.55064393939393941</v>
      </c>
      <c r="I914" s="12">
        <v>0.65784090909090909</v>
      </c>
      <c r="J914" s="13">
        <v>0.25092803030303029</v>
      </c>
      <c r="K914" s="12">
        <v>0.90876893939393932</v>
      </c>
      <c r="L914" s="11">
        <v>452</v>
      </c>
      <c r="M914" s="14">
        <f>L914/K914</f>
        <v>497.37615405456103</v>
      </c>
      <c r="N914" s="11" t="str">
        <f t="shared" si="14"/>
        <v>URBAN</v>
      </c>
      <c r="O914" s="11" t="str">
        <f>IF(OR(LEFT(B914,3)="BER",LEFT(B914,3)="DOR",LEFT(B914,3)="ELL",LEFT(B914,3)="GER",LEFT(B914,3)="MAC",LEFT(B914,3)="UND"),"Y","")</f>
        <v>Y</v>
      </c>
      <c r="P914" s="15">
        <v>2018</v>
      </c>
      <c r="Q914" s="9">
        <v>2022</v>
      </c>
    </row>
    <row r="915" spans="1:17" x14ac:dyDescent="0.25">
      <c r="A915" s="10" t="s">
        <v>33</v>
      </c>
      <c r="B915" s="10" t="s">
        <v>34</v>
      </c>
      <c r="C915" s="11" t="s">
        <v>1098</v>
      </c>
      <c r="D915" s="10" t="s">
        <v>1090</v>
      </c>
      <c r="E915" s="11" t="s">
        <v>21</v>
      </c>
      <c r="F915" s="12">
        <v>0.28653409090909088</v>
      </c>
      <c r="G915" s="16">
        <v>9.4943181818181815E-2</v>
      </c>
      <c r="H915" s="12">
        <v>0.68761363636363637</v>
      </c>
      <c r="I915" s="12">
        <v>1.0690909090909089</v>
      </c>
      <c r="J915" s="13">
        <v>1.1955303030303031</v>
      </c>
      <c r="K915" s="12">
        <v>2.2646212121212121</v>
      </c>
      <c r="L915" s="11">
        <v>599</v>
      </c>
      <c r="M915" s="14">
        <f>L915/K915</f>
        <v>264.50339544374935</v>
      </c>
      <c r="N915" s="11" t="str">
        <f t="shared" si="14"/>
        <v>URBAN</v>
      </c>
      <c r="O915" s="11" t="str">
        <f>IF(OR(LEFT(B915,3)="BER",LEFT(B915,3)="DOR",LEFT(B915,3)="ELL",LEFT(B915,3)="GER",LEFT(B915,3)="MAC",LEFT(B915,3)="UND"),"Y","")</f>
        <v>Y</v>
      </c>
      <c r="P915" s="15">
        <v>2018</v>
      </c>
      <c r="Q915" s="9">
        <v>2022</v>
      </c>
    </row>
    <row r="916" spans="1:17" x14ac:dyDescent="0.25">
      <c r="A916" s="10" t="s">
        <v>33</v>
      </c>
      <c r="B916" s="10" t="s">
        <v>141</v>
      </c>
      <c r="C916" s="11" t="s">
        <v>1099</v>
      </c>
      <c r="D916" s="10" t="s">
        <v>1100</v>
      </c>
      <c r="E916" s="11" t="s">
        <v>170</v>
      </c>
      <c r="F916" s="12">
        <v>5.7039583333333326</v>
      </c>
      <c r="G916" s="13">
        <v>9.0170454545454554E-2</v>
      </c>
      <c r="H916" s="13">
        <v>4.5164204545454547</v>
      </c>
      <c r="I916" s="12">
        <v>10.310549242424242</v>
      </c>
      <c r="J916" s="13">
        <v>2.949734848484848</v>
      </c>
      <c r="K916" s="13">
        <v>13.26028409090909</v>
      </c>
      <c r="L916" s="11">
        <v>378</v>
      </c>
      <c r="M916" s="14">
        <f>L916/K916</f>
        <v>28.506176595352663</v>
      </c>
      <c r="N916" s="11" t="str">
        <f t="shared" si="14"/>
        <v>RURAL</v>
      </c>
      <c r="O916" s="11" t="str">
        <f>IF(OR(LEFT(B916,3)="BER",LEFT(B916,3)="DOR",LEFT(B916,3)="ELL",LEFT(B916,3)="GER",LEFT(B916,3)="MAC",LEFT(B916,3)="UND"),"Y","")</f>
        <v>Y</v>
      </c>
      <c r="P916" s="15">
        <v>2019</v>
      </c>
      <c r="Q916" s="9">
        <v>2022</v>
      </c>
    </row>
    <row r="917" spans="1:17" x14ac:dyDescent="0.25">
      <c r="A917" s="10" t="s">
        <v>33</v>
      </c>
      <c r="B917" s="10" t="s">
        <v>141</v>
      </c>
      <c r="C917" s="11" t="s">
        <v>1101</v>
      </c>
      <c r="D917" s="10" t="s">
        <v>1100</v>
      </c>
      <c r="E917" s="11" t="s">
        <v>170</v>
      </c>
      <c r="F917" s="12">
        <v>11.069848484848485</v>
      </c>
      <c r="G917" s="16">
        <v>0.62994318181818176</v>
      </c>
      <c r="H917" s="12">
        <v>6.9639015151515151</v>
      </c>
      <c r="I917" s="12">
        <v>18.663693181818182</v>
      </c>
      <c r="J917" s="13">
        <v>2.312954545454545</v>
      </c>
      <c r="K917" s="12">
        <v>20.976647727272727</v>
      </c>
      <c r="L917" s="11">
        <v>848</v>
      </c>
      <c r="M917" s="14">
        <f>L917/K917</f>
        <v>40.425906514007728</v>
      </c>
      <c r="N917" s="11" t="str">
        <f t="shared" si="14"/>
        <v>URBAN</v>
      </c>
      <c r="O917" s="11" t="str">
        <f>IF(OR(LEFT(B917,3)="BER",LEFT(B917,3)="DOR",LEFT(B917,3)="ELL",LEFT(B917,3)="GER",LEFT(B917,3)="MAC",LEFT(B917,3)="UND"),"Y","")</f>
        <v>Y</v>
      </c>
      <c r="P917" s="15">
        <v>2019</v>
      </c>
      <c r="Q917" s="9">
        <v>2022</v>
      </c>
    </row>
    <row r="918" spans="1:17" x14ac:dyDescent="0.25">
      <c r="A918" s="10" t="s">
        <v>33</v>
      </c>
      <c r="B918" s="10" t="s">
        <v>141</v>
      </c>
      <c r="C918" s="11" t="s">
        <v>1102</v>
      </c>
      <c r="D918" s="10" t="s">
        <v>1100</v>
      </c>
      <c r="E918" s="11" t="s">
        <v>170</v>
      </c>
      <c r="F918" s="12">
        <v>2.8271401515151515</v>
      </c>
      <c r="G918" s="13">
        <v>0.17246212121212121</v>
      </c>
      <c r="H918" s="13">
        <v>2.3766287878787877</v>
      </c>
      <c r="I918" s="12">
        <v>5.3762310606060604</v>
      </c>
      <c r="J918" s="13">
        <v>4.2411174242424243</v>
      </c>
      <c r="K918" s="13">
        <v>9.6173484848484847</v>
      </c>
      <c r="L918" s="11">
        <v>396</v>
      </c>
      <c r="M918" s="14">
        <f>L918/K918</f>
        <v>41.175590197638421</v>
      </c>
      <c r="N918" s="11" t="str">
        <f t="shared" si="14"/>
        <v>URBAN</v>
      </c>
      <c r="O918" s="11" t="str">
        <f>IF(OR(LEFT(B918,3)="BER",LEFT(B918,3)="DOR",LEFT(B918,3)="ELL",LEFT(B918,3)="GER",LEFT(B918,3)="MAC",LEFT(B918,3)="UND"),"Y","")</f>
        <v>Y</v>
      </c>
      <c r="P918" s="15">
        <v>2019</v>
      </c>
      <c r="Q918" s="9">
        <v>2023</v>
      </c>
    </row>
    <row r="919" spans="1:17" x14ac:dyDescent="0.25">
      <c r="A919" s="10" t="s">
        <v>33</v>
      </c>
      <c r="B919" s="10" t="s">
        <v>141</v>
      </c>
      <c r="C919" s="11" t="s">
        <v>1103</v>
      </c>
      <c r="D919" s="10" t="s">
        <v>1100</v>
      </c>
      <c r="E919" s="11" t="s">
        <v>170</v>
      </c>
      <c r="F919" s="12">
        <v>6.6602651515151505</v>
      </c>
      <c r="G919" s="13">
        <v>0.30704545454545451</v>
      </c>
      <c r="H919" s="13">
        <v>3.5144128787878786</v>
      </c>
      <c r="I919" s="12">
        <v>10.481723484848484</v>
      </c>
      <c r="J919" s="13">
        <v>2.4182386363636361</v>
      </c>
      <c r="K919" s="13">
        <v>12.89996212121212</v>
      </c>
      <c r="L919" s="11">
        <v>678</v>
      </c>
      <c r="M919" s="14">
        <f>L919/K919</f>
        <v>52.558293863911985</v>
      </c>
      <c r="N919" s="11" t="str">
        <f t="shared" si="14"/>
        <v>URBAN</v>
      </c>
      <c r="O919" s="11" t="str">
        <f>IF(OR(LEFT(B919,3)="BER",LEFT(B919,3)="DOR",LEFT(B919,3)="ELL",LEFT(B919,3)="GER",LEFT(B919,3)="MAC",LEFT(B919,3)="UND"),"Y","")</f>
        <v>Y</v>
      </c>
      <c r="P919" s="15">
        <v>2019</v>
      </c>
      <c r="Q919" s="9">
        <v>2023</v>
      </c>
    </row>
    <row r="920" spans="1:17" x14ac:dyDescent="0.25">
      <c r="A920" s="10" t="s">
        <v>33</v>
      </c>
      <c r="B920" s="10" t="s">
        <v>34</v>
      </c>
      <c r="C920" s="11" t="s">
        <v>1104</v>
      </c>
      <c r="D920" s="10" t="s">
        <v>1105</v>
      </c>
      <c r="E920" s="11" t="s">
        <v>21</v>
      </c>
      <c r="F920" s="12">
        <v>1.6944886363636362</v>
      </c>
      <c r="G920" s="13">
        <v>0</v>
      </c>
      <c r="H920" s="13">
        <v>4.6774621212121215</v>
      </c>
      <c r="I920" s="12">
        <v>6.3719507575757577</v>
      </c>
      <c r="J920" s="13">
        <v>0.58702651515151516</v>
      </c>
      <c r="K920" s="13">
        <v>6.9589772727272727</v>
      </c>
      <c r="L920" s="11">
        <v>691</v>
      </c>
      <c r="M920" s="14">
        <f>L920/K920</f>
        <v>99.296200133901593</v>
      </c>
      <c r="N920" s="11" t="str">
        <f t="shared" si="14"/>
        <v>URBAN</v>
      </c>
      <c r="O920" s="11" t="str">
        <f>IF(OR(LEFT(B920,3)="BER",LEFT(B920,3)="DOR",LEFT(B920,3)="ELL",LEFT(B920,3)="GER",LEFT(B920,3)="MAC",LEFT(B920,3)="UND"),"Y","")</f>
        <v>Y</v>
      </c>
      <c r="P920" s="15">
        <v>2021</v>
      </c>
      <c r="Q920" s="9">
        <v>2025</v>
      </c>
    </row>
    <row r="921" spans="1:17" x14ac:dyDescent="0.25">
      <c r="A921" s="10" t="s">
        <v>33</v>
      </c>
      <c r="B921" s="10" t="s">
        <v>34</v>
      </c>
      <c r="C921" s="11" t="s">
        <v>1106</v>
      </c>
      <c r="D921" s="10" t="s">
        <v>1105</v>
      </c>
      <c r="E921" s="11" t="s">
        <v>21</v>
      </c>
      <c r="F921" s="12">
        <v>0.10977272727272727</v>
      </c>
      <c r="G921" s="13">
        <v>0</v>
      </c>
      <c r="H921" s="13">
        <v>0.97484848484848485</v>
      </c>
      <c r="I921" s="12">
        <v>1.0846212121212122</v>
      </c>
      <c r="J921" s="13">
        <v>1.1256250000000001</v>
      </c>
      <c r="K921" s="13">
        <v>2.2102462121212123</v>
      </c>
      <c r="L921" s="11">
        <v>366</v>
      </c>
      <c r="M921" s="14">
        <f>L921/K921</f>
        <v>165.59241137608075</v>
      </c>
      <c r="N921" s="11" t="str">
        <f t="shared" si="14"/>
        <v>URBAN</v>
      </c>
      <c r="O921" s="11" t="str">
        <f>IF(OR(LEFT(B921,3)="BER",LEFT(B921,3)="DOR",LEFT(B921,3)="ELL",LEFT(B921,3)="GER",LEFT(B921,3)="MAC",LEFT(B921,3)="UND"),"Y","")</f>
        <v>Y</v>
      </c>
      <c r="P921" s="15">
        <v>2021</v>
      </c>
      <c r="Q921" s="9">
        <v>2025</v>
      </c>
    </row>
    <row r="922" spans="1:17" x14ac:dyDescent="0.25">
      <c r="A922" s="10" t="s">
        <v>33</v>
      </c>
      <c r="B922" s="10" t="s">
        <v>34</v>
      </c>
      <c r="C922" s="11" t="s">
        <v>1107</v>
      </c>
      <c r="D922" s="10" t="s">
        <v>1105</v>
      </c>
      <c r="E922" s="11" t="s">
        <v>21</v>
      </c>
      <c r="F922" s="12">
        <v>0.16831439393939396</v>
      </c>
      <c r="G922" s="13">
        <v>0</v>
      </c>
      <c r="H922" s="13">
        <v>1.3104734848484849</v>
      </c>
      <c r="I922" s="12">
        <v>1.4787878787878788</v>
      </c>
      <c r="J922" s="13">
        <v>2.3124242424242425</v>
      </c>
      <c r="K922" s="13">
        <v>3.791212121212121</v>
      </c>
      <c r="L922" s="11">
        <v>474</v>
      </c>
      <c r="M922" s="14">
        <f>L922/K922</f>
        <v>125.02597714011671</v>
      </c>
      <c r="N922" s="11" t="str">
        <f t="shared" si="14"/>
        <v>URBAN</v>
      </c>
      <c r="O922" s="11" t="str">
        <f>IF(OR(LEFT(B922,3)="BER",LEFT(B922,3)="DOR",LEFT(B922,3)="ELL",LEFT(B922,3)="GER",LEFT(B922,3)="MAC",LEFT(B922,3)="UND"),"Y","")</f>
        <v>Y</v>
      </c>
      <c r="P922" s="15">
        <v>2021</v>
      </c>
      <c r="Q922" s="9">
        <v>2025</v>
      </c>
    </row>
    <row r="923" spans="1:17" x14ac:dyDescent="0.25">
      <c r="A923" s="10" t="s">
        <v>33</v>
      </c>
      <c r="B923" s="10" t="s">
        <v>34</v>
      </c>
      <c r="C923" s="11" t="s">
        <v>1108</v>
      </c>
      <c r="D923" s="10" t="s">
        <v>1105</v>
      </c>
      <c r="E923" s="11" t="s">
        <v>21</v>
      </c>
      <c r="F923" s="12">
        <v>0.26708333333333334</v>
      </c>
      <c r="G923" s="13">
        <v>0.27035984848484851</v>
      </c>
      <c r="H923" s="13">
        <v>1.7958522727272728</v>
      </c>
      <c r="I923" s="12">
        <v>2.3332954545454543</v>
      </c>
      <c r="J923" s="13">
        <v>1.1723484848484849</v>
      </c>
      <c r="K923" s="13">
        <v>3.5056439393939391</v>
      </c>
      <c r="L923" s="11">
        <v>679</v>
      </c>
      <c r="M923" s="14">
        <f>L923/K923</f>
        <v>193.687668154167</v>
      </c>
      <c r="N923" s="11" t="str">
        <f t="shared" si="14"/>
        <v>URBAN</v>
      </c>
      <c r="O923" s="11" t="str">
        <f>IF(OR(LEFT(B923,3)="BER",LEFT(B923,3)="DOR",LEFT(B923,3)="ELL",LEFT(B923,3)="GER",LEFT(B923,3)="MAC",LEFT(B923,3)="UND"),"Y","")</f>
        <v>Y</v>
      </c>
      <c r="P923" s="15">
        <v>2021</v>
      </c>
      <c r="Q923" s="9">
        <v>2025</v>
      </c>
    </row>
    <row r="924" spans="1:17" x14ac:dyDescent="0.25">
      <c r="A924" s="10" t="s">
        <v>33</v>
      </c>
      <c r="B924" s="10" t="s">
        <v>34</v>
      </c>
      <c r="C924" s="11" t="s">
        <v>1109</v>
      </c>
      <c r="D924" s="10" t="s">
        <v>1105</v>
      </c>
      <c r="E924" s="11" t="s">
        <v>21</v>
      </c>
      <c r="F924" s="12">
        <v>3.6363636363636362E-2</v>
      </c>
      <c r="G924" s="13">
        <v>0</v>
      </c>
      <c r="H924" s="13">
        <v>0.97064393939393945</v>
      </c>
      <c r="I924" s="12">
        <v>1.0070075757575758</v>
      </c>
      <c r="J924" s="13">
        <v>3.2732954545454547</v>
      </c>
      <c r="K924" s="13">
        <v>4.2803030303030303</v>
      </c>
      <c r="L924" s="11">
        <v>364</v>
      </c>
      <c r="M924" s="14">
        <f>L924/K924</f>
        <v>85.040707964601765</v>
      </c>
      <c r="N924" s="11" t="str">
        <f t="shared" si="14"/>
        <v>URBAN</v>
      </c>
      <c r="O924" s="11" t="str">
        <f>IF(OR(LEFT(B924,3)="BER",LEFT(B924,3)="DOR",LEFT(B924,3)="ELL",LEFT(B924,3)="GER",LEFT(B924,3)="MAC",LEFT(B924,3)="UND"),"Y","")</f>
        <v>Y</v>
      </c>
      <c r="P924" s="15">
        <v>2021</v>
      </c>
      <c r="Q924" s="9">
        <v>2025</v>
      </c>
    </row>
    <row r="925" spans="1:17" x14ac:dyDescent="0.25">
      <c r="A925" s="10" t="s">
        <v>33</v>
      </c>
      <c r="B925" s="10" t="s">
        <v>34</v>
      </c>
      <c r="C925" s="11" t="s">
        <v>1110</v>
      </c>
      <c r="D925" s="10" t="s">
        <v>1105</v>
      </c>
      <c r="E925" s="11" t="s">
        <v>21</v>
      </c>
      <c r="F925" s="12">
        <v>7.3465909090909082E-2</v>
      </c>
      <c r="G925" s="13">
        <v>0</v>
      </c>
      <c r="H925" s="13">
        <v>2.1487499999999997</v>
      </c>
      <c r="I925" s="12">
        <v>2.222215909090909</v>
      </c>
      <c r="J925" s="13">
        <v>0.36924242424242421</v>
      </c>
      <c r="K925" s="13">
        <v>2.5914583333333332</v>
      </c>
      <c r="L925" s="11">
        <v>579</v>
      </c>
      <c r="M925" s="14">
        <f>L925/K925</f>
        <v>223.42632044376558</v>
      </c>
      <c r="N925" s="11" t="str">
        <f t="shared" si="14"/>
        <v>URBAN</v>
      </c>
      <c r="O925" s="11" t="str">
        <f>IF(OR(LEFT(B925,3)="BER",LEFT(B925,3)="DOR",LEFT(B925,3)="ELL",LEFT(B925,3)="GER",LEFT(B925,3)="MAC",LEFT(B925,3)="UND"),"Y","")</f>
        <v>Y</v>
      </c>
      <c r="P925" s="15">
        <v>2021</v>
      </c>
      <c r="Q925" s="9">
        <v>2025</v>
      </c>
    </row>
    <row r="926" spans="1:17" x14ac:dyDescent="0.25">
      <c r="A926" s="10" t="s">
        <v>33</v>
      </c>
      <c r="B926" s="10" t="s">
        <v>34</v>
      </c>
      <c r="C926" s="11" t="s">
        <v>1111</v>
      </c>
      <c r="D926" s="10" t="s">
        <v>1105</v>
      </c>
      <c r="E926" s="11" t="s">
        <v>21</v>
      </c>
      <c r="F926" s="12">
        <v>0.26719696969696971</v>
      </c>
      <c r="G926" s="13">
        <v>0</v>
      </c>
      <c r="H926" s="13">
        <v>1.8089393939393941</v>
      </c>
      <c r="I926" s="12">
        <v>2.0761363636363637</v>
      </c>
      <c r="J926" s="13">
        <v>1.501439393939394</v>
      </c>
      <c r="K926" s="13">
        <v>3.5775757575757576</v>
      </c>
      <c r="L926" s="11">
        <v>823</v>
      </c>
      <c r="M926" s="14">
        <f>L926/K926</f>
        <v>230.04404540064374</v>
      </c>
      <c r="N926" s="11" t="str">
        <f t="shared" si="14"/>
        <v>URBAN</v>
      </c>
      <c r="O926" s="11" t="str">
        <f>IF(OR(LEFT(B926,3)="BER",LEFT(B926,3)="DOR",LEFT(B926,3)="ELL",LEFT(B926,3)="GER",LEFT(B926,3)="MAC",LEFT(B926,3)="UND"),"Y","")</f>
        <v>Y</v>
      </c>
      <c r="P926" s="15">
        <v>2021</v>
      </c>
      <c r="Q926" s="9">
        <v>2025</v>
      </c>
    </row>
    <row r="927" spans="1:17" x14ac:dyDescent="0.25">
      <c r="A927" s="10" t="s">
        <v>33</v>
      </c>
      <c r="B927" s="10" t="s">
        <v>34</v>
      </c>
      <c r="C927" s="11" t="s">
        <v>1112</v>
      </c>
      <c r="D927" s="10" t="s">
        <v>1105</v>
      </c>
      <c r="E927" s="11" t="s">
        <v>21</v>
      </c>
      <c r="F927" s="12">
        <v>0.12028409090909091</v>
      </c>
      <c r="G927" s="13">
        <v>0</v>
      </c>
      <c r="H927" s="13">
        <v>2.083409090909091</v>
      </c>
      <c r="I927" s="12">
        <v>2.2036931818181817</v>
      </c>
      <c r="J927" s="13">
        <v>1.7455871212121215</v>
      </c>
      <c r="K927" s="13">
        <v>3.949280303030303</v>
      </c>
      <c r="L927" s="11">
        <v>740</v>
      </c>
      <c r="M927" s="14">
        <f>L927/K927</f>
        <v>187.37591237375432</v>
      </c>
      <c r="N927" s="11" t="str">
        <f t="shared" si="14"/>
        <v>URBAN</v>
      </c>
      <c r="O927" s="11" t="str">
        <f>IF(OR(LEFT(B927,3)="BER",LEFT(B927,3)="DOR",LEFT(B927,3)="ELL",LEFT(B927,3)="GER",LEFT(B927,3)="MAC",LEFT(B927,3)="UND"),"Y","")</f>
        <v>Y</v>
      </c>
      <c r="P927" s="15">
        <v>2021</v>
      </c>
      <c r="Q927" s="9">
        <v>2025</v>
      </c>
    </row>
    <row r="928" spans="1:17" x14ac:dyDescent="0.25">
      <c r="A928" s="10" t="s">
        <v>33</v>
      </c>
      <c r="B928" s="10" t="s">
        <v>34</v>
      </c>
      <c r="C928" s="11" t="s">
        <v>1113</v>
      </c>
      <c r="D928" s="10" t="s">
        <v>1105</v>
      </c>
      <c r="E928" s="11" t="s">
        <v>21</v>
      </c>
      <c r="F928" s="12">
        <v>3.291666666666667E-2</v>
      </c>
      <c r="G928" s="13">
        <v>0</v>
      </c>
      <c r="H928" s="13">
        <v>0.73166666666666669</v>
      </c>
      <c r="I928" s="12">
        <v>0.76458333333333328</v>
      </c>
      <c r="J928" s="13">
        <v>1.9475189393939394</v>
      </c>
      <c r="K928" s="13">
        <v>2.7121022727272726</v>
      </c>
      <c r="L928" s="11">
        <v>208</v>
      </c>
      <c r="M928" s="14">
        <f>L928/K928</f>
        <v>76.693272997716463</v>
      </c>
      <c r="N928" s="11" t="str">
        <f t="shared" si="14"/>
        <v>URBAN</v>
      </c>
      <c r="O928" s="11" t="str">
        <f>IF(OR(LEFT(B928,3)="BER",LEFT(B928,3)="DOR",LEFT(B928,3)="ELL",LEFT(B928,3)="GER",LEFT(B928,3)="MAC",LEFT(B928,3)="UND"),"Y","")</f>
        <v>Y</v>
      </c>
      <c r="P928" s="15">
        <v>2021</v>
      </c>
      <c r="Q928" s="9">
        <v>2025</v>
      </c>
    </row>
    <row r="929" spans="1:17" x14ac:dyDescent="0.25">
      <c r="A929" s="10" t="s">
        <v>33</v>
      </c>
      <c r="B929" s="10" t="s">
        <v>34</v>
      </c>
      <c r="C929" s="11" t="s">
        <v>1114</v>
      </c>
      <c r="D929" s="10" t="s">
        <v>1105</v>
      </c>
      <c r="E929" s="11" t="s">
        <v>21</v>
      </c>
      <c r="F929" s="12">
        <v>0.30422348484848483</v>
      </c>
      <c r="G929" s="13">
        <v>0</v>
      </c>
      <c r="H929" s="13">
        <v>2.2807007575757576</v>
      </c>
      <c r="I929" s="12">
        <v>2.5849242424242425</v>
      </c>
      <c r="J929" s="13">
        <v>1.0015151515151515</v>
      </c>
      <c r="K929" s="13">
        <v>3.5864393939393939</v>
      </c>
      <c r="L929" s="11">
        <v>311</v>
      </c>
      <c r="M929" s="14">
        <f>L929/K929</f>
        <v>86.715531991297183</v>
      </c>
      <c r="N929" s="11" t="str">
        <f t="shared" si="14"/>
        <v>URBAN</v>
      </c>
      <c r="O929" s="11" t="str">
        <f>IF(OR(LEFT(B929,3)="BER",LEFT(B929,3)="DOR",LEFT(B929,3)="ELL",LEFT(B929,3)="GER",LEFT(B929,3)="MAC",LEFT(B929,3)="UND"),"Y","")</f>
        <v>Y</v>
      </c>
      <c r="P929" s="15">
        <v>2021</v>
      </c>
      <c r="Q929" s="9">
        <v>2025</v>
      </c>
    </row>
    <row r="930" spans="1:17" x14ac:dyDescent="0.25">
      <c r="A930" s="10" t="s">
        <v>33</v>
      </c>
      <c r="B930" s="10" t="s">
        <v>34</v>
      </c>
      <c r="C930" s="11" t="s">
        <v>1115</v>
      </c>
      <c r="D930" s="10" t="s">
        <v>1116</v>
      </c>
      <c r="E930" s="11" t="s">
        <v>21</v>
      </c>
      <c r="F930" s="12">
        <v>0.46755681818181816</v>
      </c>
      <c r="G930" s="13">
        <v>0.50848484848484854</v>
      </c>
      <c r="H930" s="13">
        <v>1.9549999999999998</v>
      </c>
      <c r="I930" s="12">
        <v>2.9310416666666668</v>
      </c>
      <c r="J930" s="13">
        <v>1.2455681818181819</v>
      </c>
      <c r="K930" s="13">
        <v>4.1766098484848486</v>
      </c>
      <c r="L930" s="11">
        <v>626</v>
      </c>
      <c r="M930" s="14">
        <f>L930/K930</f>
        <v>149.88232626686317</v>
      </c>
      <c r="N930" s="11" t="str">
        <f t="shared" si="14"/>
        <v>URBAN</v>
      </c>
      <c r="O930" s="11" t="str">
        <f>IF(OR(LEFT(B930,3)="BER",LEFT(B930,3)="DOR",LEFT(B930,3)="ELL",LEFT(B930,3)="GER",LEFT(B930,3)="MAC",LEFT(B930,3)="UND"),"Y","")</f>
        <v>Y</v>
      </c>
      <c r="P930" s="15">
        <v>2021</v>
      </c>
      <c r="Q930" s="9">
        <v>2025</v>
      </c>
    </row>
    <row r="931" spans="1:17" x14ac:dyDescent="0.25">
      <c r="A931" s="10" t="s">
        <v>33</v>
      </c>
      <c r="B931" s="10" t="s">
        <v>34</v>
      </c>
      <c r="C931" s="11" t="s">
        <v>1117</v>
      </c>
      <c r="D931" s="10" t="s">
        <v>1116</v>
      </c>
      <c r="E931" s="11" t="s">
        <v>21</v>
      </c>
      <c r="F931" s="12">
        <v>1.5759469696969697</v>
      </c>
      <c r="G931" s="13">
        <v>6.7424242424242428E-2</v>
      </c>
      <c r="H931" s="13">
        <v>2.0513068181818181</v>
      </c>
      <c r="I931" s="12">
        <v>3.6946780303030304</v>
      </c>
      <c r="J931" s="13">
        <v>1.2482765151515152</v>
      </c>
      <c r="K931" s="13">
        <v>4.9429545454545458</v>
      </c>
      <c r="L931" s="11">
        <v>548</v>
      </c>
      <c r="M931" s="14">
        <f>L931/K931</f>
        <v>110.86486735022299</v>
      </c>
      <c r="N931" s="11" t="str">
        <f t="shared" si="14"/>
        <v>URBAN</v>
      </c>
      <c r="O931" s="11" t="str">
        <f>IF(OR(LEFT(B931,3)="BER",LEFT(B931,3)="DOR",LEFT(B931,3)="ELL",LEFT(B931,3)="GER",LEFT(B931,3)="MAC",LEFT(B931,3)="UND"),"Y","")</f>
        <v>Y</v>
      </c>
      <c r="P931" s="15">
        <v>2021</v>
      </c>
      <c r="Q931" s="9">
        <v>2025</v>
      </c>
    </row>
    <row r="932" spans="1:17" x14ac:dyDescent="0.25">
      <c r="A932" s="10" t="s">
        <v>33</v>
      </c>
      <c r="B932" s="10" t="s">
        <v>34</v>
      </c>
      <c r="C932" s="11" t="s">
        <v>1118</v>
      </c>
      <c r="D932" s="10" t="s">
        <v>1116</v>
      </c>
      <c r="E932" s="11" t="s">
        <v>21</v>
      </c>
      <c r="F932" s="12">
        <v>1.0703598484848487</v>
      </c>
      <c r="G932" s="13">
        <v>0.35079545454545458</v>
      </c>
      <c r="H932" s="13">
        <v>3.5680492424242423</v>
      </c>
      <c r="I932" s="12">
        <v>4.9892045454545455</v>
      </c>
      <c r="J932" s="13">
        <v>0.67238636363636362</v>
      </c>
      <c r="K932" s="13">
        <v>5.6615909090909096</v>
      </c>
      <c r="L932" s="11">
        <v>702</v>
      </c>
      <c r="M932" s="14">
        <f>L932/K932</f>
        <v>123.99341656296414</v>
      </c>
      <c r="N932" s="11" t="str">
        <f t="shared" si="14"/>
        <v>URBAN</v>
      </c>
      <c r="O932" s="11" t="str">
        <f>IF(OR(LEFT(B932,3)="BER",LEFT(B932,3)="DOR",LEFT(B932,3)="ELL",LEFT(B932,3)="GER",LEFT(B932,3)="MAC",LEFT(B932,3)="UND"),"Y","")</f>
        <v>Y</v>
      </c>
      <c r="P932" s="15">
        <v>2021</v>
      </c>
      <c r="Q932" s="9">
        <v>2025</v>
      </c>
    </row>
    <row r="933" spans="1:17" x14ac:dyDescent="0.25">
      <c r="A933" s="10" t="s">
        <v>33</v>
      </c>
      <c r="B933" s="10" t="s">
        <v>34</v>
      </c>
      <c r="C933" s="11" t="s">
        <v>1119</v>
      </c>
      <c r="D933" s="10" t="s">
        <v>1116</v>
      </c>
      <c r="E933" s="11" t="s">
        <v>21</v>
      </c>
      <c r="F933" s="12">
        <v>1.1072537878787878</v>
      </c>
      <c r="G933" s="13">
        <v>0</v>
      </c>
      <c r="H933" s="13">
        <v>2.9915340909090906</v>
      </c>
      <c r="I933" s="12">
        <v>4.0987878787878786</v>
      </c>
      <c r="J933" s="13">
        <v>1.9025757575757574</v>
      </c>
      <c r="K933" s="13">
        <v>6.001363636363636</v>
      </c>
      <c r="L933" s="11">
        <v>841</v>
      </c>
      <c r="M933" s="14">
        <f>L933/K933</f>
        <v>140.13481784442931</v>
      </c>
      <c r="N933" s="11" t="str">
        <f t="shared" si="14"/>
        <v>URBAN</v>
      </c>
      <c r="O933" s="11" t="str">
        <f>IF(OR(LEFT(B933,3)="BER",LEFT(B933,3)="DOR",LEFT(B933,3)="ELL",LEFT(B933,3)="GER",LEFT(B933,3)="MAC",LEFT(B933,3)="UND"),"Y","")</f>
        <v>Y</v>
      </c>
      <c r="P933" s="15">
        <v>2021</v>
      </c>
      <c r="Q933" s="9">
        <v>2025</v>
      </c>
    </row>
    <row r="934" spans="1:17" x14ac:dyDescent="0.25">
      <c r="A934" s="10" t="s">
        <v>17</v>
      </c>
      <c r="B934" s="10" t="s">
        <v>18</v>
      </c>
      <c r="C934" s="11" t="s">
        <v>1120</v>
      </c>
      <c r="D934" s="10" t="s">
        <v>1121</v>
      </c>
      <c r="E934" s="11" t="s">
        <v>170</v>
      </c>
      <c r="F934" s="12">
        <v>3.431837121212121</v>
      </c>
      <c r="G934" s="16">
        <v>9.8674242424242435E-3</v>
      </c>
      <c r="H934" s="12">
        <v>5.5110795454545451</v>
      </c>
      <c r="I934" s="12">
        <v>8.9527840909090912</v>
      </c>
      <c r="J934" s="13">
        <v>13.153049242424244</v>
      </c>
      <c r="K934" s="12">
        <v>22.105833333333337</v>
      </c>
      <c r="L934" s="11">
        <v>1628</v>
      </c>
      <c r="M934" s="14">
        <f>L934/K934</f>
        <v>73.645719455648944</v>
      </c>
      <c r="N934" s="11" t="str">
        <f t="shared" si="14"/>
        <v>URBAN</v>
      </c>
      <c r="O934" s="11" t="str">
        <f>IF(OR(LEFT(B934,3)="BER",LEFT(B934,3)="DOR",LEFT(B934,3)="ELL",LEFT(B934,3)="GER",LEFT(B934,3)="MAC",LEFT(B934,3)="UND"),"Y","")</f>
        <v>Y</v>
      </c>
      <c r="P934" s="15">
        <v>2018</v>
      </c>
      <c r="Q934" s="9">
        <v>2022</v>
      </c>
    </row>
    <row r="935" spans="1:17" x14ac:dyDescent="0.25">
      <c r="A935" s="10" t="s">
        <v>17</v>
      </c>
      <c r="B935" s="10" t="s">
        <v>18</v>
      </c>
      <c r="C935" s="11" t="s">
        <v>1122</v>
      </c>
      <c r="D935" s="10" t="s">
        <v>1121</v>
      </c>
      <c r="E935" s="11" t="s">
        <v>170</v>
      </c>
      <c r="F935" s="12">
        <v>4.117765151515151</v>
      </c>
      <c r="G935" s="16">
        <v>0</v>
      </c>
      <c r="H935" s="12">
        <v>2.5235416666666666</v>
      </c>
      <c r="I935" s="12">
        <v>6.6413068181818167</v>
      </c>
      <c r="J935" s="13">
        <v>7.0465719696969682</v>
      </c>
      <c r="K935" s="12">
        <v>13.687878787878784</v>
      </c>
      <c r="L935" s="11">
        <v>947</v>
      </c>
      <c r="M935" s="14">
        <f>L935/K935</f>
        <v>69.185299977861433</v>
      </c>
      <c r="N935" s="11" t="str">
        <f t="shared" si="14"/>
        <v>URBAN</v>
      </c>
      <c r="O935" s="11" t="str">
        <f>IF(OR(LEFT(B935,3)="BER",LEFT(B935,3)="DOR",LEFT(B935,3)="ELL",LEFT(B935,3)="GER",LEFT(B935,3)="MAC",LEFT(B935,3)="UND"),"Y","")</f>
        <v>Y</v>
      </c>
      <c r="P935" s="15">
        <v>2018</v>
      </c>
      <c r="Q935" s="9">
        <v>2022</v>
      </c>
    </row>
    <row r="936" spans="1:17" x14ac:dyDescent="0.25">
      <c r="A936" s="10" t="s">
        <v>17</v>
      </c>
      <c r="B936" s="10" t="s">
        <v>18</v>
      </c>
      <c r="C936" s="11" t="s">
        <v>1123</v>
      </c>
      <c r="D936" s="10" t="s">
        <v>1121</v>
      </c>
      <c r="E936" s="11" t="s">
        <v>170</v>
      </c>
      <c r="F936" s="12">
        <v>4.0442234848484846</v>
      </c>
      <c r="G936" s="16">
        <v>1.0447727272727272</v>
      </c>
      <c r="H936" s="12">
        <v>6.7954924242424237</v>
      </c>
      <c r="I936" s="12">
        <v>11.884488636363637</v>
      </c>
      <c r="J936" s="13">
        <v>13.40625</v>
      </c>
      <c r="K936" s="12">
        <v>25.290738636363635</v>
      </c>
      <c r="L936" s="11">
        <v>1557</v>
      </c>
      <c r="M936" s="14">
        <f>L936/K936</f>
        <v>61.56403821916485</v>
      </c>
      <c r="N936" s="11" t="str">
        <f t="shared" si="14"/>
        <v>URBAN</v>
      </c>
      <c r="O936" s="11" t="str">
        <f>IF(OR(LEFT(B936,3)="BER",LEFT(B936,3)="DOR",LEFT(B936,3)="ELL",LEFT(B936,3)="GER",LEFT(B936,3)="MAC",LEFT(B936,3)="UND"),"Y","")</f>
        <v>Y</v>
      </c>
      <c r="P936" s="15">
        <v>2018</v>
      </c>
      <c r="Q936" s="9">
        <v>2022</v>
      </c>
    </row>
    <row r="937" spans="1:17" x14ac:dyDescent="0.25">
      <c r="A937" s="10" t="s">
        <v>17</v>
      </c>
      <c r="B937" s="10" t="s">
        <v>18</v>
      </c>
      <c r="C937" s="11" t="s">
        <v>1124</v>
      </c>
      <c r="D937" s="10" t="s">
        <v>1121</v>
      </c>
      <c r="E937" s="11" t="s">
        <v>170</v>
      </c>
      <c r="F937" s="12">
        <v>5.2388068181818186</v>
      </c>
      <c r="G937" s="16">
        <v>6.2443181818181814E-2</v>
      </c>
      <c r="H937" s="12">
        <v>4.6411742424242428</v>
      </c>
      <c r="I937" s="12">
        <v>9.9424242424242433</v>
      </c>
      <c r="J937" s="13">
        <v>8.0162689393939406</v>
      </c>
      <c r="K937" s="12">
        <v>17.958693181818184</v>
      </c>
      <c r="L937" s="11">
        <v>2271</v>
      </c>
      <c r="M937" s="14">
        <f>L937/K937</f>
        <v>126.45686281333741</v>
      </c>
      <c r="N937" s="11" t="str">
        <f t="shared" si="14"/>
        <v>URBAN</v>
      </c>
      <c r="O937" s="11" t="str">
        <f>IF(OR(LEFT(B937,3)="BER",LEFT(B937,3)="DOR",LEFT(B937,3)="ELL",LEFT(B937,3)="GER",LEFT(B937,3)="MAC",LEFT(B937,3)="UND"),"Y","")</f>
        <v>Y</v>
      </c>
      <c r="P937" s="15">
        <v>2018</v>
      </c>
      <c r="Q937" s="9">
        <v>2022</v>
      </c>
    </row>
    <row r="938" spans="1:17" x14ac:dyDescent="0.25">
      <c r="A938" s="10" t="s">
        <v>17</v>
      </c>
      <c r="B938" s="10" t="s">
        <v>18</v>
      </c>
      <c r="C938" s="11" t="s">
        <v>1125</v>
      </c>
      <c r="D938" s="10" t="s">
        <v>1121</v>
      </c>
      <c r="E938" s="11" t="s">
        <v>170</v>
      </c>
      <c r="F938" s="12">
        <v>15.12880681818182</v>
      </c>
      <c r="G938" s="16">
        <v>0.58873106060606062</v>
      </c>
      <c r="H938" s="12">
        <v>4.633598484848485</v>
      </c>
      <c r="I938" s="12">
        <v>20.351136363636364</v>
      </c>
      <c r="J938" s="13">
        <v>3.9628030303030299</v>
      </c>
      <c r="K938" s="12">
        <v>24.313939393939393</v>
      </c>
      <c r="L938" s="11">
        <v>2247</v>
      </c>
      <c r="M938" s="14">
        <f>L938/K938</f>
        <v>92.41612243880553</v>
      </c>
      <c r="N938" s="11" t="str">
        <f t="shared" si="14"/>
        <v>URBAN</v>
      </c>
      <c r="O938" s="11" t="str">
        <f>IF(OR(LEFT(B938,3)="BER",LEFT(B938,3)="DOR",LEFT(B938,3)="ELL",LEFT(B938,3)="GER",LEFT(B938,3)="MAC",LEFT(B938,3)="UND"),"Y","")</f>
        <v>Y</v>
      </c>
      <c r="P938" s="15">
        <v>2018</v>
      </c>
      <c r="Q938" s="9">
        <v>2022</v>
      </c>
    </row>
    <row r="939" spans="1:17" x14ac:dyDescent="0.25">
      <c r="A939" s="10" t="s">
        <v>17</v>
      </c>
      <c r="B939" s="10" t="s">
        <v>18</v>
      </c>
      <c r="C939" s="11" t="s">
        <v>1126</v>
      </c>
      <c r="D939" s="10" t="s">
        <v>1121</v>
      </c>
      <c r="E939" s="11" t="s">
        <v>170</v>
      </c>
      <c r="F939" s="12">
        <v>3.0655681818181817</v>
      </c>
      <c r="G939" s="16">
        <v>0.10356060606060605</v>
      </c>
      <c r="H939" s="12">
        <v>5.1259848484848485</v>
      </c>
      <c r="I939" s="12">
        <v>8.2951136363636362</v>
      </c>
      <c r="J939" s="13">
        <v>8.384204545454546</v>
      </c>
      <c r="K939" s="12">
        <v>16.679318181818182</v>
      </c>
      <c r="L939" s="11">
        <v>1013</v>
      </c>
      <c r="M939" s="14">
        <f>L939/K939</f>
        <v>60.733897450571611</v>
      </c>
      <c r="N939" s="11" t="str">
        <f t="shared" si="14"/>
        <v>URBAN</v>
      </c>
      <c r="O939" s="11" t="str">
        <f>IF(OR(LEFT(B939,3)="BER",LEFT(B939,3)="DOR",LEFT(B939,3)="ELL",LEFT(B939,3)="GER",LEFT(B939,3)="MAC",LEFT(B939,3)="UND"),"Y","")</f>
        <v>Y</v>
      </c>
      <c r="P939" s="15">
        <v>2018</v>
      </c>
      <c r="Q939" s="9">
        <v>2022</v>
      </c>
    </row>
    <row r="940" spans="1:17" x14ac:dyDescent="0.25">
      <c r="A940" s="10" t="s">
        <v>17</v>
      </c>
      <c r="B940" s="10" t="s">
        <v>18</v>
      </c>
      <c r="C940" s="11" t="s">
        <v>1127</v>
      </c>
      <c r="D940" s="10" t="s">
        <v>1121</v>
      </c>
      <c r="E940" s="11" t="s">
        <v>170</v>
      </c>
      <c r="F940" s="12">
        <v>4.3567613636363633</v>
      </c>
      <c r="G940" s="16">
        <v>0.24359848484848487</v>
      </c>
      <c r="H940" s="12">
        <v>3.4325757575757576</v>
      </c>
      <c r="I940" s="12">
        <v>8.0329356060606045</v>
      </c>
      <c r="J940" s="13">
        <v>7.6323106060606047</v>
      </c>
      <c r="K940" s="12">
        <v>15.665246212121209</v>
      </c>
      <c r="L940" s="11">
        <v>1130</v>
      </c>
      <c r="M940" s="14">
        <f>L940/K940</f>
        <v>72.134199788423771</v>
      </c>
      <c r="N940" s="11" t="str">
        <f t="shared" si="14"/>
        <v>URBAN</v>
      </c>
      <c r="O940" s="11" t="str">
        <f>IF(OR(LEFT(B940,3)="BER",LEFT(B940,3)="DOR",LEFT(B940,3)="ELL",LEFT(B940,3)="GER",LEFT(B940,3)="MAC",LEFT(B940,3)="UND"),"Y","")</f>
        <v>Y</v>
      </c>
      <c r="P940" s="15">
        <v>2018</v>
      </c>
      <c r="Q940" s="9">
        <v>2022</v>
      </c>
    </row>
    <row r="941" spans="1:17" x14ac:dyDescent="0.25">
      <c r="A941" s="10" t="s">
        <v>33</v>
      </c>
      <c r="B941" s="10" t="s">
        <v>141</v>
      </c>
      <c r="C941" s="11" t="s">
        <v>1128</v>
      </c>
      <c r="D941" s="10" t="s">
        <v>1129</v>
      </c>
      <c r="E941" s="11" t="s">
        <v>170</v>
      </c>
      <c r="F941" s="12">
        <v>1.2178030303030302E-2</v>
      </c>
      <c r="G941" s="16">
        <v>4.9337121212121214E-2</v>
      </c>
      <c r="H941" s="12">
        <v>2.4881818181818183</v>
      </c>
      <c r="I941" s="12">
        <v>2.5496969696969698</v>
      </c>
      <c r="J941" s="13">
        <v>2.2996969696969698</v>
      </c>
      <c r="K941" s="12">
        <v>4.8493939393939396</v>
      </c>
      <c r="L941" s="11">
        <v>279</v>
      </c>
      <c r="M941" s="14">
        <f>L941/K941</f>
        <v>57.532962569518212</v>
      </c>
      <c r="N941" s="11" t="str">
        <f t="shared" si="14"/>
        <v>URBAN</v>
      </c>
      <c r="O941" s="11" t="str">
        <f>IF(OR(LEFT(B941,3)="BER",LEFT(B941,3)="DOR",LEFT(B941,3)="ELL",LEFT(B941,3)="GER",LEFT(B941,3)="MAC",LEFT(B941,3)="UND"),"Y","")</f>
        <v>Y</v>
      </c>
      <c r="P941" s="15">
        <v>2018</v>
      </c>
      <c r="Q941" s="9">
        <v>2022</v>
      </c>
    </row>
    <row r="942" spans="1:17" x14ac:dyDescent="0.25">
      <c r="A942" s="10" t="s">
        <v>33</v>
      </c>
      <c r="B942" s="10" t="s">
        <v>141</v>
      </c>
      <c r="C942" s="11" t="s">
        <v>1130</v>
      </c>
      <c r="D942" s="10" t="s">
        <v>1129</v>
      </c>
      <c r="E942" s="11" t="s">
        <v>170</v>
      </c>
      <c r="F942" s="12">
        <v>1.0639583333333336</v>
      </c>
      <c r="G942" s="16">
        <v>0.23388257575757576</v>
      </c>
      <c r="H942" s="12">
        <v>3.0118560606060605</v>
      </c>
      <c r="I942" s="12">
        <v>4.3096969696969696</v>
      </c>
      <c r="J942" s="13">
        <v>13.403200757575759</v>
      </c>
      <c r="K942" s="12">
        <v>17.712897727272729</v>
      </c>
      <c r="L942" s="11">
        <v>1094</v>
      </c>
      <c r="M942" s="14">
        <f>L942/K942</f>
        <v>61.7629038932211</v>
      </c>
      <c r="N942" s="11" t="str">
        <f t="shared" si="14"/>
        <v>URBAN</v>
      </c>
      <c r="O942" s="11" t="str">
        <f>IF(OR(LEFT(B942,3)="BER",LEFT(B942,3)="DOR",LEFT(B942,3)="ELL",LEFT(B942,3)="GER",LEFT(B942,3)="MAC",LEFT(B942,3)="UND"),"Y","")</f>
        <v>Y</v>
      </c>
      <c r="P942" s="15">
        <v>2018</v>
      </c>
      <c r="Q942" s="9">
        <v>2022</v>
      </c>
    </row>
    <row r="943" spans="1:17" x14ac:dyDescent="0.25">
      <c r="A943" s="10" t="s">
        <v>33</v>
      </c>
      <c r="B943" s="10" t="s">
        <v>141</v>
      </c>
      <c r="C943" s="11" t="s">
        <v>1131</v>
      </c>
      <c r="D943" s="10" t="s">
        <v>1129</v>
      </c>
      <c r="E943" s="11" t="s">
        <v>170</v>
      </c>
      <c r="F943" s="12">
        <v>2.5553409090909089</v>
      </c>
      <c r="G943" s="16">
        <v>0.11426136363636363</v>
      </c>
      <c r="H943" s="12">
        <v>2.6531628787878789</v>
      </c>
      <c r="I943" s="12">
        <v>5.3227651515151511</v>
      </c>
      <c r="J943" s="13">
        <v>8.4512689393939393</v>
      </c>
      <c r="K943" s="12">
        <v>13.77403409090909</v>
      </c>
      <c r="L943" s="11">
        <v>866</v>
      </c>
      <c r="M943" s="14">
        <f>L943/K943</f>
        <v>62.87192221860137</v>
      </c>
      <c r="N943" s="11" t="str">
        <f t="shared" si="14"/>
        <v>URBAN</v>
      </c>
      <c r="O943" s="11" t="str">
        <f>IF(OR(LEFT(B943,3)="BER",LEFT(B943,3)="DOR",LEFT(B943,3)="ELL",LEFT(B943,3)="GER",LEFT(B943,3)="MAC",LEFT(B943,3)="UND"),"Y","")</f>
        <v>Y</v>
      </c>
      <c r="P943" s="15">
        <v>2018</v>
      </c>
      <c r="Q943" s="9">
        <v>2022</v>
      </c>
    </row>
    <row r="944" spans="1:17" x14ac:dyDescent="0.25">
      <c r="A944" s="10" t="s">
        <v>33</v>
      </c>
      <c r="B944" s="10" t="s">
        <v>141</v>
      </c>
      <c r="C944" s="11" t="s">
        <v>1132</v>
      </c>
      <c r="D944" s="10" t="s">
        <v>1129</v>
      </c>
      <c r="E944" s="11" t="s">
        <v>170</v>
      </c>
      <c r="F944" s="12">
        <v>6.6918749999999996</v>
      </c>
      <c r="G944" s="16">
        <v>0.58223484848484852</v>
      </c>
      <c r="H944" s="12">
        <v>3.8540151515151515</v>
      </c>
      <c r="I944" s="12">
        <v>11.128125000000001</v>
      </c>
      <c r="J944" s="13">
        <v>5.3248863636363639</v>
      </c>
      <c r="K944" s="12">
        <v>16.453011363636364</v>
      </c>
      <c r="L944" s="11">
        <v>1163</v>
      </c>
      <c r="M944" s="14">
        <f>L944/K944</f>
        <v>70.686148225145303</v>
      </c>
      <c r="N944" s="11" t="str">
        <f t="shared" si="14"/>
        <v>URBAN</v>
      </c>
      <c r="O944" s="11" t="str">
        <f>IF(OR(LEFT(B944,3)="BER",LEFT(B944,3)="DOR",LEFT(B944,3)="ELL",LEFT(B944,3)="GER",LEFT(B944,3)="MAC",LEFT(B944,3)="UND"),"Y","")</f>
        <v>Y</v>
      </c>
      <c r="P944" s="15">
        <v>2018</v>
      </c>
      <c r="Q944" s="9">
        <v>2022</v>
      </c>
    </row>
    <row r="945" spans="1:17" x14ac:dyDescent="0.25">
      <c r="A945" s="10" t="s">
        <v>33</v>
      </c>
      <c r="B945" s="10" t="s">
        <v>141</v>
      </c>
      <c r="C945" s="11" t="s">
        <v>1133</v>
      </c>
      <c r="D945" s="10" t="s">
        <v>1129</v>
      </c>
      <c r="E945" s="11" t="s">
        <v>170</v>
      </c>
      <c r="F945" s="12">
        <v>0</v>
      </c>
      <c r="G945" s="16">
        <v>0</v>
      </c>
      <c r="H945" s="12">
        <v>0.10354166666666667</v>
      </c>
      <c r="I945" s="12">
        <v>0.10354166666666667</v>
      </c>
      <c r="J945" s="13">
        <v>0.28829545454545458</v>
      </c>
      <c r="K945" s="12">
        <v>0.39183712121212122</v>
      </c>
      <c r="L945" s="11">
        <v>2</v>
      </c>
      <c r="M945" s="14">
        <f>L945/K945</f>
        <v>5.104161631785006</v>
      </c>
      <c r="N945" s="11" t="str">
        <f t="shared" si="14"/>
        <v>RURAL</v>
      </c>
      <c r="O945" s="11" t="str">
        <f>IF(OR(LEFT(B945,3)="BER",LEFT(B945,3)="DOR",LEFT(B945,3)="ELL",LEFT(B945,3)="GER",LEFT(B945,3)="MAC",LEFT(B945,3)="UND"),"Y","")</f>
        <v>Y</v>
      </c>
      <c r="P945" s="15">
        <v>2018</v>
      </c>
      <c r="Q945" s="9">
        <v>2022</v>
      </c>
    </row>
    <row r="946" spans="1:17" x14ac:dyDescent="0.25">
      <c r="A946" s="10" t="s">
        <v>33</v>
      </c>
      <c r="B946" s="10" t="s">
        <v>141</v>
      </c>
      <c r="C946" s="11" t="s">
        <v>1134</v>
      </c>
      <c r="D946" s="10" t="s">
        <v>1129</v>
      </c>
      <c r="E946" s="11" t="s">
        <v>170</v>
      </c>
      <c r="F946" s="12">
        <v>2.6908712121212122</v>
      </c>
      <c r="G946" s="16">
        <v>0.53037878787878789</v>
      </c>
      <c r="H946" s="12">
        <v>4.1492045454545456</v>
      </c>
      <c r="I946" s="12">
        <v>7.3704545454545451</v>
      </c>
      <c r="J946" s="13">
        <v>23.161325757575757</v>
      </c>
      <c r="K946" s="12">
        <v>30.531780303030303</v>
      </c>
      <c r="L946" s="11">
        <v>2293</v>
      </c>
      <c r="M946" s="14">
        <f>L946/K946</f>
        <v>75.102073224744714</v>
      </c>
      <c r="N946" s="11" t="str">
        <f t="shared" si="14"/>
        <v>URBAN</v>
      </c>
      <c r="O946" s="11" t="str">
        <f>IF(OR(LEFT(B946,3)="BER",LEFT(B946,3)="DOR",LEFT(B946,3)="ELL",LEFT(B946,3)="GER",LEFT(B946,3)="MAC",LEFT(B946,3)="UND"),"Y","")</f>
        <v>Y</v>
      </c>
      <c r="P946" s="15">
        <v>2018</v>
      </c>
      <c r="Q946" s="9">
        <v>2022</v>
      </c>
    </row>
    <row r="947" spans="1:17" x14ac:dyDescent="0.25">
      <c r="A947" s="10" t="s">
        <v>33</v>
      </c>
      <c r="B947" s="10" t="s">
        <v>141</v>
      </c>
      <c r="C947" s="11" t="s">
        <v>1135</v>
      </c>
      <c r="D947" s="10" t="s">
        <v>1129</v>
      </c>
      <c r="E947" s="11" t="s">
        <v>170</v>
      </c>
      <c r="F947" s="12">
        <v>3.5870833333333332</v>
      </c>
      <c r="G947" s="16">
        <v>0.70191287878787878</v>
      </c>
      <c r="H947" s="12">
        <v>4.1545075757575756</v>
      </c>
      <c r="I947" s="12">
        <v>8.4435037878787877</v>
      </c>
      <c r="J947" s="13">
        <v>11.61689393939394</v>
      </c>
      <c r="K947" s="12">
        <v>20.060397727272729</v>
      </c>
      <c r="L947" s="11">
        <v>2037</v>
      </c>
      <c r="M947" s="14">
        <f>L947/K947</f>
        <v>101.54335062014427</v>
      </c>
      <c r="N947" s="11" t="str">
        <f t="shared" si="14"/>
        <v>URBAN</v>
      </c>
      <c r="O947" s="11" t="str">
        <f>IF(OR(LEFT(B947,3)="BER",LEFT(B947,3)="DOR",LEFT(B947,3)="ELL",LEFT(B947,3)="GER",LEFT(B947,3)="MAC",LEFT(B947,3)="UND"),"Y","")</f>
        <v>Y</v>
      </c>
      <c r="P947" s="15">
        <v>2018</v>
      </c>
      <c r="Q947" s="9">
        <v>2022</v>
      </c>
    </row>
    <row r="948" spans="1:17" x14ac:dyDescent="0.25">
      <c r="A948" s="10" t="s">
        <v>33</v>
      </c>
      <c r="B948" s="10" t="s">
        <v>34</v>
      </c>
      <c r="C948" s="11" t="s">
        <v>1136</v>
      </c>
      <c r="D948" s="10" t="s">
        <v>1137</v>
      </c>
      <c r="E948" s="11" t="s">
        <v>21</v>
      </c>
      <c r="F948" s="12">
        <v>1.0449242424242426</v>
      </c>
      <c r="G948" s="13">
        <v>0.48119318181818177</v>
      </c>
      <c r="H948" s="13">
        <v>1.999469696969697</v>
      </c>
      <c r="I948" s="12">
        <v>3.5255871212121215</v>
      </c>
      <c r="J948" s="13">
        <v>0.26246212121212126</v>
      </c>
      <c r="K948" s="13">
        <v>3.7880492424242429</v>
      </c>
      <c r="L948" s="11">
        <v>743</v>
      </c>
      <c r="M948" s="14">
        <f>L948/K948</f>
        <v>196.1431735571899</v>
      </c>
      <c r="N948" s="11" t="str">
        <f t="shared" si="14"/>
        <v>URBAN</v>
      </c>
      <c r="O948" s="11" t="str">
        <f>IF(OR(LEFT(B948,3)="BER",LEFT(B948,3)="DOR",LEFT(B948,3)="ELL",LEFT(B948,3)="GER",LEFT(B948,3)="MAC",LEFT(B948,3)="UND"),"Y","")</f>
        <v>Y</v>
      </c>
      <c r="P948" s="15">
        <v>2019</v>
      </c>
      <c r="Q948" s="9">
        <v>2023</v>
      </c>
    </row>
    <row r="949" spans="1:17" x14ac:dyDescent="0.25">
      <c r="A949" s="10" t="s">
        <v>33</v>
      </c>
      <c r="B949" s="10" t="s">
        <v>34</v>
      </c>
      <c r="C949" s="11" t="s">
        <v>1138</v>
      </c>
      <c r="D949" s="10" t="s">
        <v>1137</v>
      </c>
      <c r="E949" s="11" t="s">
        <v>21</v>
      </c>
      <c r="F949" s="12">
        <v>0.61969696969696975</v>
      </c>
      <c r="G949" s="13">
        <v>6.6477272727272732E-2</v>
      </c>
      <c r="H949" s="13">
        <v>1.2367234848484847</v>
      </c>
      <c r="I949" s="12">
        <v>1.9228977272727272</v>
      </c>
      <c r="J949" s="13">
        <v>0.25278409090909093</v>
      </c>
      <c r="K949" s="13">
        <v>2.1756818181818183</v>
      </c>
      <c r="L949" s="11">
        <v>387</v>
      </c>
      <c r="M949" s="14">
        <f>L949/K949</f>
        <v>177.875274208712</v>
      </c>
      <c r="N949" s="11" t="str">
        <f t="shared" si="14"/>
        <v>URBAN</v>
      </c>
      <c r="O949" s="11" t="str">
        <f>IF(OR(LEFT(B949,3)="BER",LEFT(B949,3)="DOR",LEFT(B949,3)="ELL",LEFT(B949,3)="GER",LEFT(B949,3)="MAC",LEFT(B949,3)="UND"),"Y","")</f>
        <v>Y</v>
      </c>
      <c r="P949" s="15">
        <v>2019</v>
      </c>
      <c r="Q949" s="9">
        <v>2023</v>
      </c>
    </row>
    <row r="950" spans="1:17" x14ac:dyDescent="0.25">
      <c r="A950" s="10" t="s">
        <v>33</v>
      </c>
      <c r="B950" s="10" t="s">
        <v>34</v>
      </c>
      <c r="C950" s="11" t="s">
        <v>1139</v>
      </c>
      <c r="D950" s="10" t="s">
        <v>1137</v>
      </c>
      <c r="E950" s="11" t="s">
        <v>21</v>
      </c>
      <c r="F950" s="12">
        <v>1.4641098484848485</v>
      </c>
      <c r="G950" s="13">
        <v>0.27585227272727275</v>
      </c>
      <c r="H950" s="13">
        <v>1.0753409090909092</v>
      </c>
      <c r="I950" s="12">
        <v>2.81530303030303</v>
      </c>
      <c r="J950" s="13">
        <v>0.96214015151515142</v>
      </c>
      <c r="K950" s="13">
        <v>3.7774431818181813</v>
      </c>
      <c r="L950" s="11">
        <v>595</v>
      </c>
      <c r="M950" s="14">
        <f>L950/K950</f>
        <v>157.51395093482546</v>
      </c>
      <c r="N950" s="11" t="str">
        <f t="shared" si="14"/>
        <v>URBAN</v>
      </c>
      <c r="O950" s="11" t="str">
        <f>IF(OR(LEFT(B950,3)="BER",LEFT(B950,3)="DOR",LEFT(B950,3)="ELL",LEFT(B950,3)="GER",LEFT(B950,3)="MAC",LEFT(B950,3)="UND"),"Y","")</f>
        <v>Y</v>
      </c>
      <c r="P950" s="15">
        <v>2019</v>
      </c>
      <c r="Q950" s="9">
        <v>2023</v>
      </c>
    </row>
    <row r="951" spans="1:17" x14ac:dyDescent="0.25">
      <c r="A951" s="10" t="s">
        <v>33</v>
      </c>
      <c r="B951" s="10" t="s">
        <v>34</v>
      </c>
      <c r="C951" s="11" t="s">
        <v>1140</v>
      </c>
      <c r="D951" s="10" t="s">
        <v>1137</v>
      </c>
      <c r="E951" s="11" t="s">
        <v>21</v>
      </c>
      <c r="F951" s="12">
        <v>1.0640530303030302</v>
      </c>
      <c r="G951" s="13">
        <v>0.37759469696969694</v>
      </c>
      <c r="H951" s="13">
        <v>1.465625</v>
      </c>
      <c r="I951" s="12">
        <v>2.9072727272727272</v>
      </c>
      <c r="J951" s="13">
        <v>0.11869318181818182</v>
      </c>
      <c r="K951" s="13">
        <v>3.025965909090909</v>
      </c>
      <c r="L951" s="11">
        <v>804</v>
      </c>
      <c r="M951" s="14">
        <f>L951/K951</f>
        <v>265.70028353080346</v>
      </c>
      <c r="N951" s="11" t="str">
        <f t="shared" si="14"/>
        <v>URBAN</v>
      </c>
      <c r="O951" s="11" t="str">
        <f>IF(OR(LEFT(B951,3)="BER",LEFT(B951,3)="DOR",LEFT(B951,3)="ELL",LEFT(B951,3)="GER",LEFT(B951,3)="MAC",LEFT(B951,3)="UND"),"Y","")</f>
        <v>Y</v>
      </c>
      <c r="P951" s="15">
        <v>2019</v>
      </c>
      <c r="Q951" s="9">
        <v>2023</v>
      </c>
    </row>
    <row r="952" spans="1:17" x14ac:dyDescent="0.25">
      <c r="A952" s="10" t="s">
        <v>33</v>
      </c>
      <c r="B952" s="10" t="s">
        <v>34</v>
      </c>
      <c r="C952" s="11" t="s">
        <v>1141</v>
      </c>
      <c r="D952" s="10" t="s">
        <v>1137</v>
      </c>
      <c r="E952" s="11" t="s">
        <v>21</v>
      </c>
      <c r="F952" s="12">
        <v>0.69683712121212127</v>
      </c>
      <c r="G952" s="13">
        <v>6.0340909090909098E-2</v>
      </c>
      <c r="H952" s="13">
        <v>1.2230113636363635</v>
      </c>
      <c r="I952" s="12">
        <v>1.980189393939394</v>
      </c>
      <c r="J952" s="13">
        <v>0.28081439393939389</v>
      </c>
      <c r="K952" s="13">
        <v>2.2610037878787876</v>
      </c>
      <c r="L952" s="11">
        <v>322</v>
      </c>
      <c r="M952" s="14">
        <f>L952/K952</f>
        <v>142.41462209229275</v>
      </c>
      <c r="N952" s="11" t="str">
        <f t="shared" si="14"/>
        <v>URBAN</v>
      </c>
      <c r="O952" s="11" t="str">
        <f>IF(OR(LEFT(B952,3)="BER",LEFT(B952,3)="DOR",LEFT(B952,3)="ELL",LEFT(B952,3)="GER",LEFT(B952,3)="MAC",LEFT(B952,3)="UND"),"Y","")</f>
        <v>Y</v>
      </c>
      <c r="P952" s="15">
        <v>2019</v>
      </c>
      <c r="Q952" s="9">
        <v>2023</v>
      </c>
    </row>
    <row r="953" spans="1:17" x14ac:dyDescent="0.25">
      <c r="A953" s="10" t="s">
        <v>33</v>
      </c>
      <c r="B953" s="10" t="s">
        <v>34</v>
      </c>
      <c r="C953" s="11" t="s">
        <v>1142</v>
      </c>
      <c r="D953" s="10" t="s">
        <v>1137</v>
      </c>
      <c r="E953" s="11" t="s">
        <v>21</v>
      </c>
      <c r="F953" s="12">
        <v>0.94498106060606057</v>
      </c>
      <c r="G953" s="13">
        <v>0</v>
      </c>
      <c r="H953" s="13">
        <v>2.2155303030303028</v>
      </c>
      <c r="I953" s="12">
        <v>3.1605113636363638</v>
      </c>
      <c r="J953" s="13">
        <v>0.23710227272727274</v>
      </c>
      <c r="K953" s="13">
        <v>3.3976136363636367</v>
      </c>
      <c r="L953" s="11">
        <v>455</v>
      </c>
      <c r="M953" s="14">
        <f>L953/K953</f>
        <v>133.91752232516137</v>
      </c>
      <c r="N953" s="11" t="str">
        <f t="shared" si="14"/>
        <v>URBAN</v>
      </c>
      <c r="O953" s="11" t="str">
        <f>IF(OR(LEFT(B953,3)="BER",LEFT(B953,3)="DOR",LEFT(B953,3)="ELL",LEFT(B953,3)="GER",LEFT(B953,3)="MAC",LEFT(B953,3)="UND"),"Y","")</f>
        <v>Y</v>
      </c>
      <c r="P953" s="15">
        <v>2019</v>
      </c>
      <c r="Q953" s="9">
        <v>2023</v>
      </c>
    </row>
    <row r="954" spans="1:17" x14ac:dyDescent="0.25">
      <c r="A954" s="10" t="s">
        <v>33</v>
      </c>
      <c r="B954" s="10" t="s">
        <v>34</v>
      </c>
      <c r="C954" s="11" t="s">
        <v>1143</v>
      </c>
      <c r="D954" s="10" t="s">
        <v>1137</v>
      </c>
      <c r="E954" s="11" t="s">
        <v>21</v>
      </c>
      <c r="F954" s="12">
        <v>0.5548674242424243</v>
      </c>
      <c r="G954" s="13">
        <v>0.24918560606060602</v>
      </c>
      <c r="H954" s="13">
        <v>1.1282765151515153</v>
      </c>
      <c r="I954" s="12">
        <v>1.9323295454545455</v>
      </c>
      <c r="J954" s="13">
        <v>0.73901515151515151</v>
      </c>
      <c r="K954" s="13">
        <v>2.671344696969697</v>
      </c>
      <c r="L954" s="11">
        <v>596</v>
      </c>
      <c r="M954" s="14">
        <f>L954/K954</f>
        <v>223.1086091870086</v>
      </c>
      <c r="N954" s="11" t="str">
        <f t="shared" si="14"/>
        <v>URBAN</v>
      </c>
      <c r="O954" s="11" t="str">
        <f>IF(OR(LEFT(B954,3)="BER",LEFT(B954,3)="DOR",LEFT(B954,3)="ELL",LEFT(B954,3)="GER",LEFT(B954,3)="MAC",LEFT(B954,3)="UND"),"Y","")</f>
        <v>Y</v>
      </c>
      <c r="P954" s="15">
        <v>2019</v>
      </c>
      <c r="Q954" s="9">
        <v>2023</v>
      </c>
    </row>
    <row r="955" spans="1:17" x14ac:dyDescent="0.25">
      <c r="A955" s="10" t="s">
        <v>33</v>
      </c>
      <c r="B955" s="10" t="s">
        <v>34</v>
      </c>
      <c r="C955" s="11" t="s">
        <v>1144</v>
      </c>
      <c r="D955" s="10" t="s">
        <v>1137</v>
      </c>
      <c r="E955" s="11" t="s">
        <v>21</v>
      </c>
      <c r="F955" s="12">
        <v>0.45746212121212115</v>
      </c>
      <c r="G955" s="13">
        <v>0.11100378787878788</v>
      </c>
      <c r="H955" s="13">
        <v>1.2910416666666666</v>
      </c>
      <c r="I955" s="12">
        <v>1.8595075757575756</v>
      </c>
      <c r="J955" s="13">
        <v>0.1552840909090909</v>
      </c>
      <c r="K955" s="13">
        <v>2.0147916666666665</v>
      </c>
      <c r="L955" s="11">
        <v>490</v>
      </c>
      <c r="M955" s="14">
        <f>L955/K955</f>
        <v>243.20132354461794</v>
      </c>
      <c r="N955" s="11" t="str">
        <f t="shared" si="14"/>
        <v>URBAN</v>
      </c>
      <c r="O955" s="11" t="str">
        <f>IF(OR(LEFT(B955,3)="BER",LEFT(B955,3)="DOR",LEFT(B955,3)="ELL",LEFT(B955,3)="GER",LEFT(B955,3)="MAC",LEFT(B955,3)="UND"),"Y","")</f>
        <v>Y</v>
      </c>
      <c r="P955" s="15">
        <v>2019</v>
      </c>
      <c r="Q955" s="9">
        <v>2023</v>
      </c>
    </row>
    <row r="956" spans="1:17" x14ac:dyDescent="0.25">
      <c r="A956" s="10" t="s">
        <v>33</v>
      </c>
      <c r="B956" s="10" t="s">
        <v>34</v>
      </c>
      <c r="C956" s="11" t="s">
        <v>1145</v>
      </c>
      <c r="D956" s="10" t="s">
        <v>1137</v>
      </c>
      <c r="E956" s="11" t="s">
        <v>21</v>
      </c>
      <c r="F956" s="12">
        <v>0.88884469696969703</v>
      </c>
      <c r="G956" s="13">
        <v>0.52909090909090906</v>
      </c>
      <c r="H956" s="13">
        <v>0.98992424242424248</v>
      </c>
      <c r="I956" s="12">
        <v>2.4078598484848484</v>
      </c>
      <c r="J956" s="13">
        <v>0.8517234848484847</v>
      </c>
      <c r="K956" s="13">
        <v>3.2595833333333331</v>
      </c>
      <c r="L956" s="11">
        <v>426</v>
      </c>
      <c r="M956" s="14">
        <f>L956/K956</f>
        <v>130.69155055605268</v>
      </c>
      <c r="N956" s="11" t="str">
        <f t="shared" si="14"/>
        <v>URBAN</v>
      </c>
      <c r="O956" s="11" t="str">
        <f>IF(OR(LEFT(B956,3)="BER",LEFT(B956,3)="DOR",LEFT(B956,3)="ELL",LEFT(B956,3)="GER",LEFT(B956,3)="MAC",LEFT(B956,3)="UND"),"Y","")</f>
        <v>Y</v>
      </c>
      <c r="P956" s="15">
        <v>2019</v>
      </c>
      <c r="Q956" s="9">
        <v>2023</v>
      </c>
    </row>
    <row r="957" spans="1:17" x14ac:dyDescent="0.25">
      <c r="A957" s="10" t="s">
        <v>33</v>
      </c>
      <c r="B957" s="10" t="s">
        <v>141</v>
      </c>
      <c r="C957" s="11" t="s">
        <v>1146</v>
      </c>
      <c r="D957" s="10" t="s">
        <v>141</v>
      </c>
      <c r="E957" s="11" t="s">
        <v>170</v>
      </c>
      <c r="F957" s="12">
        <v>5.03125</v>
      </c>
      <c r="G957" s="16">
        <v>0.72047348484848484</v>
      </c>
      <c r="H957" s="12">
        <v>3.1073674242424247</v>
      </c>
      <c r="I957" s="12">
        <v>8.8590909090909093</v>
      </c>
      <c r="J957" s="13">
        <v>3.3927462121212124</v>
      </c>
      <c r="K957" s="12">
        <v>12.251837121212121</v>
      </c>
      <c r="L957" s="11">
        <v>1162</v>
      </c>
      <c r="M957" s="14">
        <f>L957/K957</f>
        <v>94.842919351921552</v>
      </c>
      <c r="N957" s="11" t="str">
        <f t="shared" si="14"/>
        <v>URBAN</v>
      </c>
      <c r="O957" s="11" t="str">
        <f>IF(OR(LEFT(B957,3)="BER",LEFT(B957,3)="DOR",LEFT(B957,3)="ELL",LEFT(B957,3)="GER",LEFT(B957,3)="MAC",LEFT(B957,3)="UND"),"Y","")</f>
        <v>Y</v>
      </c>
      <c r="P957" s="15">
        <v>2018</v>
      </c>
      <c r="Q957" s="9">
        <v>2022</v>
      </c>
    </row>
    <row r="958" spans="1:17" x14ac:dyDescent="0.25">
      <c r="A958" s="10" t="s">
        <v>33</v>
      </c>
      <c r="B958" s="10" t="s">
        <v>141</v>
      </c>
      <c r="C958" s="11" t="s">
        <v>1147</v>
      </c>
      <c r="D958" s="10" t="s">
        <v>141</v>
      </c>
      <c r="E958" s="11" t="s">
        <v>170</v>
      </c>
      <c r="F958" s="12">
        <v>4.0980113636363633</v>
      </c>
      <c r="G958" s="16">
        <v>0</v>
      </c>
      <c r="H958" s="12">
        <v>5.2644507575757578</v>
      </c>
      <c r="I958" s="12">
        <v>9.362462121212122</v>
      </c>
      <c r="J958" s="13">
        <v>2.0529356060606059</v>
      </c>
      <c r="K958" s="12">
        <v>11.415397727272728</v>
      </c>
      <c r="L958" s="11">
        <v>626</v>
      </c>
      <c r="M958" s="14">
        <f>L958/K958</f>
        <v>54.838211944592381</v>
      </c>
      <c r="N958" s="11" t="str">
        <f t="shared" si="14"/>
        <v>URBAN</v>
      </c>
      <c r="O958" s="11" t="str">
        <f>IF(OR(LEFT(B958,3)="BER",LEFT(B958,3)="DOR",LEFT(B958,3)="ELL",LEFT(B958,3)="GER",LEFT(B958,3)="MAC",LEFT(B958,3)="UND"),"Y","")</f>
        <v>Y</v>
      </c>
      <c r="P958" s="15">
        <v>2018</v>
      </c>
      <c r="Q958" s="9">
        <v>2022</v>
      </c>
    </row>
    <row r="959" spans="1:17" x14ac:dyDescent="0.25">
      <c r="A959" s="10" t="s">
        <v>33</v>
      </c>
      <c r="B959" s="10" t="s">
        <v>141</v>
      </c>
      <c r="C959" s="11" t="s">
        <v>1148</v>
      </c>
      <c r="D959" s="10" t="s">
        <v>141</v>
      </c>
      <c r="E959" s="11" t="s">
        <v>170</v>
      </c>
      <c r="F959" s="12">
        <v>3.9516287878787875</v>
      </c>
      <c r="G959" s="16">
        <v>0.34876893939393938</v>
      </c>
      <c r="H959" s="12">
        <v>3.4087878787878791</v>
      </c>
      <c r="I959" s="12">
        <v>7.7091856060606059</v>
      </c>
      <c r="J959" s="13">
        <v>9.2799053030303025</v>
      </c>
      <c r="K959" s="12">
        <v>16.989090909090908</v>
      </c>
      <c r="L959" s="11">
        <v>1632</v>
      </c>
      <c r="M959" s="14">
        <f>L959/K959</f>
        <v>96.061643835616437</v>
      </c>
      <c r="N959" s="11" t="str">
        <f t="shared" si="14"/>
        <v>URBAN</v>
      </c>
      <c r="O959" s="11" t="str">
        <f>IF(OR(LEFT(B959,3)="BER",LEFT(B959,3)="DOR",LEFT(B959,3)="ELL",LEFT(B959,3)="GER",LEFT(B959,3)="MAC",LEFT(B959,3)="UND"),"Y","")</f>
        <v>Y</v>
      </c>
      <c r="P959" s="15">
        <v>2018</v>
      </c>
      <c r="Q959" s="9">
        <v>2022</v>
      </c>
    </row>
    <row r="960" spans="1:17" x14ac:dyDescent="0.25">
      <c r="A960" s="10" t="s">
        <v>33</v>
      </c>
      <c r="B960" s="10" t="s">
        <v>141</v>
      </c>
      <c r="C960" s="11" t="s">
        <v>1149</v>
      </c>
      <c r="D960" s="10" t="s">
        <v>141</v>
      </c>
      <c r="E960" s="11" t="s">
        <v>170</v>
      </c>
      <c r="F960" s="12">
        <v>5.7803030303030301E-2</v>
      </c>
      <c r="G960" s="16">
        <v>0</v>
      </c>
      <c r="H960" s="12">
        <v>1.8336742424242423</v>
      </c>
      <c r="I960" s="12">
        <v>1.8914772727272726</v>
      </c>
      <c r="J960" s="13">
        <v>4.6698863636363637</v>
      </c>
      <c r="K960" s="12">
        <v>6.5613636363636365</v>
      </c>
      <c r="L960" s="11">
        <v>597</v>
      </c>
      <c r="M960" s="14">
        <f>L960/K960</f>
        <v>90.987183927952884</v>
      </c>
      <c r="N960" s="11" t="str">
        <f t="shared" si="14"/>
        <v>URBAN</v>
      </c>
      <c r="O960" s="11" t="str">
        <f>IF(OR(LEFT(B960,3)="BER",LEFT(B960,3)="DOR",LEFT(B960,3)="ELL",LEFT(B960,3)="GER",LEFT(B960,3)="MAC",LEFT(B960,3)="UND"),"Y","")</f>
        <v>Y</v>
      </c>
      <c r="P960" s="15">
        <v>2018</v>
      </c>
      <c r="Q960" s="9">
        <v>2022</v>
      </c>
    </row>
    <row r="961" spans="1:17" x14ac:dyDescent="0.25">
      <c r="A961" s="10" t="s">
        <v>33</v>
      </c>
      <c r="B961" s="10" t="s">
        <v>141</v>
      </c>
      <c r="C961" s="11" t="s">
        <v>1150</v>
      </c>
      <c r="D961" s="10" t="s">
        <v>141</v>
      </c>
      <c r="E961" s="11" t="s">
        <v>170</v>
      </c>
      <c r="F961" s="12">
        <v>5.8305681818181823</v>
      </c>
      <c r="G961" s="16">
        <v>0.3511174242424242</v>
      </c>
      <c r="H961" s="12">
        <v>4.1558522727272731</v>
      </c>
      <c r="I961" s="12">
        <v>10.337537878787879</v>
      </c>
      <c r="J961" s="13">
        <v>3.8882007575757576</v>
      </c>
      <c r="K961" s="12">
        <v>14.225738636363637</v>
      </c>
      <c r="L961" s="11">
        <v>1203</v>
      </c>
      <c r="M961" s="14">
        <f>L961/K961</f>
        <v>84.565028976766655</v>
      </c>
      <c r="N961" s="11" t="str">
        <f t="shared" si="14"/>
        <v>URBAN</v>
      </c>
      <c r="O961" s="11" t="str">
        <f>IF(OR(LEFT(B961,3)="BER",LEFT(B961,3)="DOR",LEFT(B961,3)="ELL",LEFT(B961,3)="GER",LEFT(B961,3)="MAC",LEFT(B961,3)="UND"),"Y","")</f>
        <v>Y</v>
      </c>
      <c r="P961" s="15">
        <v>2018</v>
      </c>
      <c r="Q961" s="9">
        <v>2022</v>
      </c>
    </row>
    <row r="962" spans="1:17" x14ac:dyDescent="0.25">
      <c r="A962" s="10" t="s">
        <v>33</v>
      </c>
      <c r="B962" s="10" t="s">
        <v>141</v>
      </c>
      <c r="C962" s="11" t="s">
        <v>1151</v>
      </c>
      <c r="D962" s="10" t="s">
        <v>141</v>
      </c>
      <c r="E962" s="11" t="s">
        <v>170</v>
      </c>
      <c r="F962" s="12">
        <v>2.3049242424242423E-2</v>
      </c>
      <c r="G962" s="16">
        <v>0</v>
      </c>
      <c r="H962" s="12">
        <v>3.1715340909090912</v>
      </c>
      <c r="I962" s="12">
        <v>3.1945833333333336</v>
      </c>
      <c r="J962" s="13">
        <v>2.6381060606060607</v>
      </c>
      <c r="K962" s="12">
        <v>5.8326893939393942</v>
      </c>
      <c r="L962" s="11">
        <v>253</v>
      </c>
      <c r="M962" s="14">
        <f>L962/K962</f>
        <v>43.37621685510738</v>
      </c>
      <c r="N962" s="11" t="str">
        <f t="shared" si="14"/>
        <v>URBAN</v>
      </c>
      <c r="O962" s="11" t="str">
        <f>IF(OR(LEFT(B962,3)="BER",LEFT(B962,3)="DOR",LEFT(B962,3)="ELL",LEFT(B962,3)="GER",LEFT(B962,3)="MAC",LEFT(B962,3)="UND"),"Y","")</f>
        <v>Y</v>
      </c>
      <c r="P962" s="15">
        <v>2018</v>
      </c>
      <c r="Q962" s="9">
        <v>2022</v>
      </c>
    </row>
    <row r="963" spans="1:17" x14ac:dyDescent="0.25">
      <c r="A963" s="10" t="s">
        <v>33</v>
      </c>
      <c r="B963" s="10" t="s">
        <v>141</v>
      </c>
      <c r="C963" s="11" t="s">
        <v>1152</v>
      </c>
      <c r="D963" s="10" t="s">
        <v>141</v>
      </c>
      <c r="E963" s="11" t="s">
        <v>170</v>
      </c>
      <c r="F963" s="12">
        <v>1.849943181818182</v>
      </c>
      <c r="G963" s="16">
        <v>0</v>
      </c>
      <c r="H963" s="12">
        <v>3.3706818181818181</v>
      </c>
      <c r="I963" s="12">
        <v>5.2206250000000001</v>
      </c>
      <c r="J963" s="13">
        <v>7.3785037878787882</v>
      </c>
      <c r="K963" s="12">
        <v>12.599128787878788</v>
      </c>
      <c r="L963" s="11">
        <v>1097</v>
      </c>
      <c r="M963" s="14">
        <f>L963/K963</f>
        <v>87.069512382109153</v>
      </c>
      <c r="N963" s="11" t="str">
        <f t="shared" ref="N963:N1026" si="15">IF(M963&gt;35,"URBAN","RURAL")</f>
        <v>URBAN</v>
      </c>
      <c r="O963" s="11" t="str">
        <f>IF(OR(LEFT(B963,3)="BER",LEFT(B963,3)="DOR",LEFT(B963,3)="ELL",LEFT(B963,3)="GER",LEFT(B963,3)="MAC",LEFT(B963,3)="UND"),"Y","")</f>
        <v>Y</v>
      </c>
      <c r="P963" s="15">
        <v>2018</v>
      </c>
      <c r="Q963" s="9">
        <v>2022</v>
      </c>
    </row>
    <row r="964" spans="1:17" x14ac:dyDescent="0.25">
      <c r="A964" s="10" t="s">
        <v>33</v>
      </c>
      <c r="B964" s="10" t="s">
        <v>141</v>
      </c>
      <c r="C964" s="11" t="s">
        <v>1153</v>
      </c>
      <c r="D964" s="10" t="s">
        <v>141</v>
      </c>
      <c r="E964" s="11" t="s">
        <v>170</v>
      </c>
      <c r="F964" s="12">
        <v>4.559924242424243</v>
      </c>
      <c r="G964" s="16">
        <v>0.26734848484848484</v>
      </c>
      <c r="H964" s="12">
        <v>2.2762121212121214</v>
      </c>
      <c r="I964" s="12">
        <v>7.1034848484848485</v>
      </c>
      <c r="J964" s="13">
        <v>2.7723106060606058</v>
      </c>
      <c r="K964" s="12">
        <v>9.8757954545454538</v>
      </c>
      <c r="L964" s="11">
        <v>1283</v>
      </c>
      <c r="M964" s="14">
        <f>L964/K964</f>
        <v>129.91358578710577</v>
      </c>
      <c r="N964" s="11" t="str">
        <f t="shared" si="15"/>
        <v>URBAN</v>
      </c>
      <c r="O964" s="11" t="str">
        <f>IF(OR(LEFT(B964,3)="BER",LEFT(B964,3)="DOR",LEFT(B964,3)="ELL",LEFT(B964,3)="GER",LEFT(B964,3)="MAC",LEFT(B964,3)="UND"),"Y","")</f>
        <v>Y</v>
      </c>
      <c r="P964" s="15">
        <v>2018</v>
      </c>
      <c r="Q964" s="9">
        <v>2022</v>
      </c>
    </row>
    <row r="965" spans="1:17" x14ac:dyDescent="0.25">
      <c r="A965" s="10" t="s">
        <v>17</v>
      </c>
      <c r="B965" s="10" t="s">
        <v>18</v>
      </c>
      <c r="C965" s="11" t="s">
        <v>1154</v>
      </c>
      <c r="D965" s="10" t="s">
        <v>1155</v>
      </c>
      <c r="E965" s="11" t="s">
        <v>21</v>
      </c>
      <c r="F965" s="12">
        <v>0.40179924242424242</v>
      </c>
      <c r="G965" s="13">
        <v>3.5018939393939394E-2</v>
      </c>
      <c r="H965" s="13">
        <v>1.5191856060606062</v>
      </c>
      <c r="I965" s="12">
        <v>1.9560037878787879</v>
      </c>
      <c r="J965" s="13">
        <v>0.25388257575757578</v>
      </c>
      <c r="K965" s="13">
        <v>2.2098863636363637</v>
      </c>
      <c r="L965" s="11">
        <v>577</v>
      </c>
      <c r="M965" s="14">
        <f>L965/K965</f>
        <v>261.09939836478634</v>
      </c>
      <c r="N965" s="11" t="str">
        <f t="shared" si="15"/>
        <v>URBAN</v>
      </c>
      <c r="O965" s="11" t="str">
        <f>IF(OR(LEFT(B965,3)="BER",LEFT(B965,3)="DOR",LEFT(B965,3)="ELL",LEFT(B965,3)="GER",LEFT(B965,3)="MAC",LEFT(B965,3)="UND"),"Y","")</f>
        <v>Y</v>
      </c>
      <c r="P965" s="15">
        <v>2019</v>
      </c>
      <c r="Q965" s="9">
        <v>2023</v>
      </c>
    </row>
    <row r="966" spans="1:17" x14ac:dyDescent="0.25">
      <c r="A966" s="10" t="s">
        <v>17</v>
      </c>
      <c r="B966" s="10" t="s">
        <v>18</v>
      </c>
      <c r="C966" s="11" t="s">
        <v>1156</v>
      </c>
      <c r="D966" s="10" t="s">
        <v>1155</v>
      </c>
      <c r="E966" s="11" t="s">
        <v>21</v>
      </c>
      <c r="F966" s="12">
        <v>0.89293560606060618</v>
      </c>
      <c r="G966" s="13">
        <v>0.81689393939393939</v>
      </c>
      <c r="H966" s="13">
        <v>1.1207386363636365</v>
      </c>
      <c r="I966" s="12">
        <v>2.8305681818181823</v>
      </c>
      <c r="J966" s="13">
        <v>0.5522348484848485</v>
      </c>
      <c r="K966" s="13">
        <v>3.3828030303030308</v>
      </c>
      <c r="L966" s="11">
        <v>722</v>
      </c>
      <c r="M966" s="14">
        <f>L966/K966</f>
        <v>213.43246814323783</v>
      </c>
      <c r="N966" s="11" t="str">
        <f t="shared" si="15"/>
        <v>URBAN</v>
      </c>
      <c r="O966" s="11" t="str">
        <f>IF(OR(LEFT(B966,3)="BER",LEFT(B966,3)="DOR",LEFT(B966,3)="ELL",LEFT(B966,3)="GER",LEFT(B966,3)="MAC",LEFT(B966,3)="UND"),"Y","")</f>
        <v>Y</v>
      </c>
      <c r="P966" s="15">
        <v>2019</v>
      </c>
      <c r="Q966" s="9">
        <v>2023</v>
      </c>
    </row>
    <row r="967" spans="1:17" x14ac:dyDescent="0.25">
      <c r="A967" s="10" t="s">
        <v>17</v>
      </c>
      <c r="B967" s="10" t="s">
        <v>18</v>
      </c>
      <c r="C967" s="11" t="s">
        <v>1157</v>
      </c>
      <c r="D967" s="10" t="s">
        <v>1155</v>
      </c>
      <c r="E967" s="11" t="s">
        <v>21</v>
      </c>
      <c r="F967" s="12">
        <v>1.0090340909090911</v>
      </c>
      <c r="G967" s="13">
        <v>0.24464015151515153</v>
      </c>
      <c r="H967" s="13">
        <v>2.2474621212121213</v>
      </c>
      <c r="I967" s="12">
        <v>3.5011363636363635</v>
      </c>
      <c r="J967" s="13">
        <v>0.69287878787878776</v>
      </c>
      <c r="K967" s="13">
        <v>4.1940151515151509</v>
      </c>
      <c r="L967" s="11">
        <v>751</v>
      </c>
      <c r="M967" s="14">
        <f>L967/K967</f>
        <v>179.0646845252073</v>
      </c>
      <c r="N967" s="11" t="str">
        <f t="shared" si="15"/>
        <v>URBAN</v>
      </c>
      <c r="O967" s="11" t="str">
        <f>IF(OR(LEFT(B967,3)="BER",LEFT(B967,3)="DOR",LEFT(B967,3)="ELL",LEFT(B967,3)="GER",LEFT(B967,3)="MAC",LEFT(B967,3)="UND"),"Y","")</f>
        <v>Y</v>
      </c>
      <c r="P967" s="15">
        <v>2019</v>
      </c>
      <c r="Q967" s="9">
        <v>2023</v>
      </c>
    </row>
    <row r="968" spans="1:17" x14ac:dyDescent="0.25">
      <c r="A968" s="10" t="s">
        <v>17</v>
      </c>
      <c r="B968" s="10" t="s">
        <v>18</v>
      </c>
      <c r="C968" s="11" t="s">
        <v>1158</v>
      </c>
      <c r="D968" s="10" t="s">
        <v>1155</v>
      </c>
      <c r="E968" s="11" t="s">
        <v>21</v>
      </c>
      <c r="F968" s="12">
        <v>2.1228977272727274</v>
      </c>
      <c r="G968" s="13">
        <v>0.1121969696969697</v>
      </c>
      <c r="H968" s="13">
        <v>1.2425189393939393</v>
      </c>
      <c r="I968" s="12">
        <v>3.4776136363636367</v>
      </c>
      <c r="J968" s="13">
        <v>8.2803030303030295E-2</v>
      </c>
      <c r="K968" s="13">
        <v>3.5604166666666672</v>
      </c>
      <c r="L968" s="11">
        <v>621</v>
      </c>
      <c r="M968" s="14">
        <f>L968/K968</f>
        <v>174.41778818022232</v>
      </c>
      <c r="N968" s="11" t="str">
        <f t="shared" si="15"/>
        <v>URBAN</v>
      </c>
      <c r="O968" s="11" t="str">
        <f>IF(OR(LEFT(B968,3)="BER",LEFT(B968,3)="DOR",LEFT(B968,3)="ELL",LEFT(B968,3)="GER",LEFT(B968,3)="MAC",LEFT(B968,3)="UND"),"Y","")</f>
        <v>Y</v>
      </c>
      <c r="P968" s="15">
        <v>2019</v>
      </c>
      <c r="Q968" s="9">
        <v>2023</v>
      </c>
    </row>
    <row r="969" spans="1:17" x14ac:dyDescent="0.25">
      <c r="A969" s="10" t="s">
        <v>17</v>
      </c>
      <c r="B969" s="10" t="s">
        <v>18</v>
      </c>
      <c r="C969" s="11" t="s">
        <v>1159</v>
      </c>
      <c r="D969" s="10" t="s">
        <v>1155</v>
      </c>
      <c r="E969" s="11" t="s">
        <v>21</v>
      </c>
      <c r="F969" s="12">
        <v>2.2293560606060607</v>
      </c>
      <c r="G969" s="13">
        <v>0.32939393939393941</v>
      </c>
      <c r="H969" s="13">
        <v>1.1292045454545454</v>
      </c>
      <c r="I969" s="12">
        <v>3.6879545454545459</v>
      </c>
      <c r="J969" s="13">
        <v>0.83217803030303028</v>
      </c>
      <c r="K969" s="13">
        <v>4.5201325757575761</v>
      </c>
      <c r="L969" s="11">
        <v>792</v>
      </c>
      <c r="M969" s="14">
        <f>L969/K969</f>
        <v>175.21609968868236</v>
      </c>
      <c r="N969" s="11" t="str">
        <f t="shared" si="15"/>
        <v>URBAN</v>
      </c>
      <c r="O969" s="11" t="str">
        <f>IF(OR(LEFT(B969,3)="BER",LEFT(B969,3)="DOR",LEFT(B969,3)="ELL",LEFT(B969,3)="GER",LEFT(B969,3)="MAC",LEFT(B969,3)="UND"),"Y","")</f>
        <v>Y</v>
      </c>
      <c r="P969" s="15">
        <v>2019</v>
      </c>
      <c r="Q969" s="9">
        <v>2023</v>
      </c>
    </row>
    <row r="970" spans="1:17" x14ac:dyDescent="0.25">
      <c r="A970" s="10" t="s">
        <v>17</v>
      </c>
      <c r="B970" s="10" t="s">
        <v>18</v>
      </c>
      <c r="C970" s="11" t="s">
        <v>1160</v>
      </c>
      <c r="D970" s="10" t="s">
        <v>1155</v>
      </c>
      <c r="E970" s="11" t="s">
        <v>21</v>
      </c>
      <c r="F970" s="12">
        <v>0.28676136363636362</v>
      </c>
      <c r="G970" s="13">
        <v>0.36585227272727272</v>
      </c>
      <c r="H970" s="13">
        <v>2.2041287878787879</v>
      </c>
      <c r="I970" s="12">
        <v>2.856742424242424</v>
      </c>
      <c r="J970" s="13">
        <v>0.19020833333333331</v>
      </c>
      <c r="K970" s="13">
        <v>3.0469507575757575</v>
      </c>
      <c r="L970" s="11">
        <v>873</v>
      </c>
      <c r="M970" s="14">
        <f>L970/K970</f>
        <v>286.51595298329801</v>
      </c>
      <c r="N970" s="11" t="str">
        <f t="shared" si="15"/>
        <v>URBAN</v>
      </c>
      <c r="O970" s="11" t="str">
        <f>IF(OR(LEFT(B970,3)="BER",LEFT(B970,3)="DOR",LEFT(B970,3)="ELL",LEFT(B970,3)="GER",LEFT(B970,3)="MAC",LEFT(B970,3)="UND"),"Y","")</f>
        <v>Y</v>
      </c>
      <c r="P970" s="15">
        <v>2019</v>
      </c>
      <c r="Q970" s="9">
        <v>2023</v>
      </c>
    </row>
    <row r="971" spans="1:17" x14ac:dyDescent="0.25">
      <c r="A971" s="10" t="s">
        <v>33</v>
      </c>
      <c r="B971" s="10" t="s">
        <v>141</v>
      </c>
      <c r="C971" s="11" t="s">
        <v>1161</v>
      </c>
      <c r="D971" s="10" t="s">
        <v>1162</v>
      </c>
      <c r="E971" s="11" t="s">
        <v>170</v>
      </c>
      <c r="F971" s="12">
        <v>1.1788446969696971</v>
      </c>
      <c r="G971" s="13">
        <v>0</v>
      </c>
      <c r="H971" s="13">
        <v>6.4657765151515161</v>
      </c>
      <c r="I971" s="12">
        <v>7.6446212121212129</v>
      </c>
      <c r="J971" s="13">
        <v>2.0980681818181819</v>
      </c>
      <c r="K971" s="13">
        <v>9.7426893939393953</v>
      </c>
      <c r="L971" s="11">
        <v>499</v>
      </c>
      <c r="M971" s="14">
        <f>L971/K971</f>
        <v>51.217890648388256</v>
      </c>
      <c r="N971" s="11" t="str">
        <f t="shared" si="15"/>
        <v>URBAN</v>
      </c>
      <c r="O971" s="11" t="str">
        <f>IF(OR(LEFT(B971,3)="BER",LEFT(B971,3)="DOR",LEFT(B971,3)="ELL",LEFT(B971,3)="GER",LEFT(B971,3)="MAC",LEFT(B971,3)="UND"),"Y","")</f>
        <v>Y</v>
      </c>
      <c r="P971" s="15">
        <v>2020</v>
      </c>
      <c r="Q971" s="9">
        <v>2024</v>
      </c>
    </row>
    <row r="972" spans="1:17" x14ac:dyDescent="0.25">
      <c r="A972" s="10" t="s">
        <v>33</v>
      </c>
      <c r="B972" s="10" t="s">
        <v>141</v>
      </c>
      <c r="C972" s="11" t="s">
        <v>1163</v>
      </c>
      <c r="D972" s="10" t="s">
        <v>1162</v>
      </c>
      <c r="E972" s="11" t="s">
        <v>170</v>
      </c>
      <c r="F972" s="12">
        <v>5.4671969696969693</v>
      </c>
      <c r="G972" s="13">
        <v>0.39823863636363632</v>
      </c>
      <c r="H972" s="13">
        <v>7.9581439393939393</v>
      </c>
      <c r="I972" s="12">
        <v>13.823579545454546</v>
      </c>
      <c r="J972" s="13">
        <v>2.0252083333333335</v>
      </c>
      <c r="K972" s="13">
        <v>15.84878787878788</v>
      </c>
      <c r="L972" s="11">
        <v>600</v>
      </c>
      <c r="M972" s="14">
        <f>L972/K972</f>
        <v>37.857784745989555</v>
      </c>
      <c r="N972" s="11" t="str">
        <f t="shared" si="15"/>
        <v>URBAN</v>
      </c>
      <c r="O972" s="11" t="str">
        <f>IF(OR(LEFT(B972,3)="BER",LEFT(B972,3)="DOR",LEFT(B972,3)="ELL",LEFT(B972,3)="GER",LEFT(B972,3)="MAC",LEFT(B972,3)="UND"),"Y","")</f>
        <v>Y</v>
      </c>
      <c r="P972" s="15">
        <v>2020</v>
      </c>
      <c r="Q972" s="9">
        <v>2024</v>
      </c>
    </row>
    <row r="973" spans="1:17" x14ac:dyDescent="0.25">
      <c r="A973" s="10" t="s">
        <v>33</v>
      </c>
      <c r="B973" s="10" t="s">
        <v>141</v>
      </c>
      <c r="C973" s="11" t="s">
        <v>1164</v>
      </c>
      <c r="D973" s="10" t="s">
        <v>1162</v>
      </c>
      <c r="E973" s="11" t="s">
        <v>170</v>
      </c>
      <c r="F973" s="12">
        <v>0.98926136363636363</v>
      </c>
      <c r="G973" s="13">
        <v>0</v>
      </c>
      <c r="H973" s="13">
        <v>5.5486363636363638</v>
      </c>
      <c r="I973" s="12">
        <v>6.5378977272727266</v>
      </c>
      <c r="J973" s="13">
        <v>2.4650946969696972</v>
      </c>
      <c r="K973" s="13">
        <v>9.0029924242424233</v>
      </c>
      <c r="L973" s="11">
        <v>147</v>
      </c>
      <c r="M973" s="14">
        <f>L973/K973</f>
        <v>16.327904442546462</v>
      </c>
      <c r="N973" s="11" t="str">
        <f t="shared" si="15"/>
        <v>RURAL</v>
      </c>
      <c r="O973" s="11" t="str">
        <f>IF(OR(LEFT(B973,3)="BER",LEFT(B973,3)="DOR",LEFT(B973,3)="ELL",LEFT(B973,3)="GER",LEFT(B973,3)="MAC",LEFT(B973,3)="UND"),"Y","")</f>
        <v>Y</v>
      </c>
      <c r="P973" s="15">
        <v>2020</v>
      </c>
      <c r="Q973" s="9">
        <v>2026</v>
      </c>
    </row>
    <row r="974" spans="1:17" x14ac:dyDescent="0.25">
      <c r="A974" s="10" t="s">
        <v>33</v>
      </c>
      <c r="B974" s="10" t="s">
        <v>141</v>
      </c>
      <c r="C974" s="11" t="s">
        <v>1165</v>
      </c>
      <c r="D974" s="10" t="s">
        <v>1162</v>
      </c>
      <c r="E974" s="11" t="s">
        <v>170</v>
      </c>
      <c r="F974" s="12">
        <v>3.8901515151515152E-2</v>
      </c>
      <c r="G974" s="13">
        <v>0</v>
      </c>
      <c r="H974" s="13">
        <v>2.5719696969696968</v>
      </c>
      <c r="I974" s="12">
        <v>2.6108712121212121</v>
      </c>
      <c r="J974" s="13">
        <v>0.70335227272727274</v>
      </c>
      <c r="K974" s="13">
        <v>3.3142234848484851</v>
      </c>
      <c r="L974" s="11">
        <v>95</v>
      </c>
      <c r="M974" s="14">
        <f>L974/K974</f>
        <v>28.66433130846729</v>
      </c>
      <c r="N974" s="11" t="str">
        <f t="shared" si="15"/>
        <v>RURAL</v>
      </c>
      <c r="O974" s="11" t="str">
        <f>IF(OR(LEFT(B974,3)="BER",LEFT(B974,3)="DOR",LEFT(B974,3)="ELL",LEFT(B974,3)="GER",LEFT(B974,3)="MAC",LEFT(B974,3)="UND"),"Y","")</f>
        <v>Y</v>
      </c>
      <c r="P974" s="15">
        <v>2020</v>
      </c>
      <c r="Q974" s="9">
        <v>2026</v>
      </c>
    </row>
    <row r="975" spans="1:17" x14ac:dyDescent="0.25">
      <c r="A975" s="10" t="s">
        <v>33</v>
      </c>
      <c r="B975" s="10" t="s">
        <v>141</v>
      </c>
      <c r="C975" s="11" t="s">
        <v>1166</v>
      </c>
      <c r="D975" s="10" t="s">
        <v>1162</v>
      </c>
      <c r="E975" s="11" t="s">
        <v>170</v>
      </c>
      <c r="F975" s="12">
        <v>3.8195454545454548</v>
      </c>
      <c r="G975" s="13">
        <v>0.17831439393939394</v>
      </c>
      <c r="H975" s="13">
        <v>6.717992424242424</v>
      </c>
      <c r="I975" s="12">
        <v>10.715852272727272</v>
      </c>
      <c r="J975" s="13">
        <v>5.080757575757576</v>
      </c>
      <c r="K975" s="13">
        <v>15.796609848484849</v>
      </c>
      <c r="L975" s="11">
        <v>655</v>
      </c>
      <c r="M975" s="14">
        <f>L975/K975</f>
        <v>41.464593117289979</v>
      </c>
      <c r="N975" s="11" t="str">
        <f t="shared" si="15"/>
        <v>URBAN</v>
      </c>
      <c r="O975" s="11" t="str">
        <f>IF(OR(LEFT(B975,3)="BER",LEFT(B975,3)="DOR",LEFT(B975,3)="ELL",LEFT(B975,3)="GER",LEFT(B975,3)="MAC",LEFT(B975,3)="UND"),"Y","")</f>
        <v>Y</v>
      </c>
      <c r="P975" s="15">
        <v>2020</v>
      </c>
    </row>
    <row r="976" spans="1:17" x14ac:dyDescent="0.25">
      <c r="A976" s="10" t="s">
        <v>33</v>
      </c>
      <c r="B976" s="10" t="s">
        <v>131</v>
      </c>
      <c r="C976" s="11" t="s">
        <v>1167</v>
      </c>
      <c r="D976" s="10" t="s">
        <v>1168</v>
      </c>
      <c r="E976" s="11" t="s">
        <v>170</v>
      </c>
      <c r="F976" s="12">
        <v>4.7517045454545457</v>
      </c>
      <c r="G976" s="13">
        <v>0.19751893939393941</v>
      </c>
      <c r="H976" s="13">
        <v>4.4468939393939388</v>
      </c>
      <c r="I976" s="12">
        <v>9.3961174242424246</v>
      </c>
      <c r="J976" s="13">
        <v>1.8846022727272729</v>
      </c>
      <c r="K976" s="13">
        <v>11.280719696969697</v>
      </c>
      <c r="L976" s="11">
        <v>1332</v>
      </c>
      <c r="M976" s="14">
        <f>L976/K976</f>
        <v>118.07757268871867</v>
      </c>
      <c r="N976" s="11" t="str">
        <f t="shared" si="15"/>
        <v>URBAN</v>
      </c>
      <c r="O976" s="11" t="str">
        <f>IF(OR(LEFT(B976,3)="BER",LEFT(B976,3)="DOR",LEFT(B976,3)="ELL",LEFT(B976,3)="GER",LEFT(B976,3)="MAC",LEFT(B976,3)="UND"),"Y","")</f>
        <v>Y</v>
      </c>
      <c r="P976" s="15">
        <v>2019</v>
      </c>
      <c r="Q976" s="9">
        <v>2023</v>
      </c>
    </row>
    <row r="977" spans="1:17" x14ac:dyDescent="0.25">
      <c r="A977" s="10" t="s">
        <v>33</v>
      </c>
      <c r="B977" s="10" t="s">
        <v>131</v>
      </c>
      <c r="C977" s="11" t="s">
        <v>1169</v>
      </c>
      <c r="D977" s="10" t="s">
        <v>1168</v>
      </c>
      <c r="E977" s="11" t="s">
        <v>170</v>
      </c>
      <c r="F977" s="12">
        <v>5.348655303030303</v>
      </c>
      <c r="G977" s="16">
        <v>0.60537878787878785</v>
      </c>
      <c r="H977" s="12">
        <v>4.9201704545454543</v>
      </c>
      <c r="I977" s="12">
        <v>10.874204545454546</v>
      </c>
      <c r="J977" s="13">
        <v>0.87420454545454529</v>
      </c>
      <c r="K977" s="12">
        <v>11.748409090909092</v>
      </c>
      <c r="L977" s="11">
        <v>1092</v>
      </c>
      <c r="M977" s="14">
        <f>L977/K977</f>
        <v>92.948755150600647</v>
      </c>
      <c r="N977" s="11" t="str">
        <f t="shared" si="15"/>
        <v>URBAN</v>
      </c>
      <c r="O977" s="11" t="str">
        <f>IF(OR(LEFT(B977,3)="BER",LEFT(B977,3)="DOR",LEFT(B977,3)="ELL",LEFT(B977,3)="GER",LEFT(B977,3)="MAC",LEFT(B977,3)="UND"),"Y","")</f>
        <v>Y</v>
      </c>
      <c r="P977" s="15">
        <v>2018</v>
      </c>
      <c r="Q977" s="9">
        <v>2022</v>
      </c>
    </row>
    <row r="978" spans="1:17" x14ac:dyDescent="0.25">
      <c r="A978" s="10" t="s">
        <v>33</v>
      </c>
      <c r="B978" s="10" t="s">
        <v>131</v>
      </c>
      <c r="C978" s="11" t="s">
        <v>1170</v>
      </c>
      <c r="D978" s="10" t="s">
        <v>1168</v>
      </c>
      <c r="E978" s="11" t="s">
        <v>170</v>
      </c>
      <c r="F978" s="12">
        <v>7.2835416666666681</v>
      </c>
      <c r="G978" s="13">
        <v>0.35431818181818181</v>
      </c>
      <c r="H978" s="13">
        <v>2.8010416666666669</v>
      </c>
      <c r="I978" s="12">
        <v>10.438901515151517</v>
      </c>
      <c r="J978" s="13">
        <v>0.23986742424242424</v>
      </c>
      <c r="K978" s="13">
        <v>10.678768939393942</v>
      </c>
      <c r="L978" s="11">
        <v>1242</v>
      </c>
      <c r="M978" s="14">
        <f>L978/K978</f>
        <v>116.3055411207809</v>
      </c>
      <c r="N978" s="11" t="str">
        <f t="shared" si="15"/>
        <v>URBAN</v>
      </c>
      <c r="O978" s="11" t="str">
        <f>IF(OR(LEFT(B978,3)="BER",LEFT(B978,3)="DOR",LEFT(B978,3)="ELL",LEFT(B978,3)="GER",LEFT(B978,3)="MAC",LEFT(B978,3)="UND"),"Y","")</f>
        <v>Y</v>
      </c>
      <c r="P978" s="15">
        <v>2019</v>
      </c>
      <c r="Q978" s="9">
        <v>2023</v>
      </c>
    </row>
    <row r="979" spans="1:17" x14ac:dyDescent="0.25">
      <c r="A979" s="10" t="s">
        <v>33</v>
      </c>
      <c r="B979" s="10" t="s">
        <v>131</v>
      </c>
      <c r="C979" s="11" t="s">
        <v>1171</v>
      </c>
      <c r="D979" s="10" t="s">
        <v>1168</v>
      </c>
      <c r="E979" s="11" t="s">
        <v>170</v>
      </c>
      <c r="F979" s="12">
        <v>8.2232386363636358</v>
      </c>
      <c r="G979" s="13">
        <v>0.93823863636363625</v>
      </c>
      <c r="H979" s="13">
        <v>6.2461174242424242</v>
      </c>
      <c r="I979" s="12">
        <v>15.407594696969698</v>
      </c>
      <c r="J979" s="13">
        <v>4.9779924242424238</v>
      </c>
      <c r="K979" s="13">
        <v>20.385587121212122</v>
      </c>
      <c r="L979" s="11">
        <v>2168</v>
      </c>
      <c r="M979" s="14">
        <f>L979/K979</f>
        <v>106.34964728310906</v>
      </c>
      <c r="N979" s="11" t="str">
        <f t="shared" si="15"/>
        <v>URBAN</v>
      </c>
      <c r="O979" s="11" t="str">
        <f>IF(OR(LEFT(B979,3)="BER",LEFT(B979,3)="DOR",LEFT(B979,3)="ELL",LEFT(B979,3)="GER",LEFT(B979,3)="MAC",LEFT(B979,3)="UND"),"Y","")</f>
        <v>Y</v>
      </c>
      <c r="P979" s="15">
        <v>2019</v>
      </c>
      <c r="Q979" s="9">
        <v>2023</v>
      </c>
    </row>
    <row r="980" spans="1:17" x14ac:dyDescent="0.25">
      <c r="A980" s="10" t="s">
        <v>33</v>
      </c>
      <c r="B980" s="10" t="s">
        <v>131</v>
      </c>
      <c r="C980" s="11" t="s">
        <v>1172</v>
      </c>
      <c r="D980" s="10" t="s">
        <v>1168</v>
      </c>
      <c r="E980" s="11" t="s">
        <v>170</v>
      </c>
      <c r="F980" s="12">
        <v>6.1344128787878791</v>
      </c>
      <c r="G980" s="13">
        <v>0.23295454545454544</v>
      </c>
      <c r="H980" s="13">
        <v>3.6650946969696969</v>
      </c>
      <c r="I980" s="12">
        <v>10.03246212121212</v>
      </c>
      <c r="J980" s="13">
        <v>15.911079545454545</v>
      </c>
      <c r="K980" s="13">
        <v>25.943541666666665</v>
      </c>
      <c r="L980" s="11">
        <v>2286</v>
      </c>
      <c r="M980" s="14">
        <f>L980/K980</f>
        <v>88.114415116157687</v>
      </c>
      <c r="N980" s="11" t="str">
        <f t="shared" si="15"/>
        <v>URBAN</v>
      </c>
      <c r="O980" s="11" t="str">
        <f>IF(OR(LEFT(B980,3)="BER",LEFT(B980,3)="DOR",LEFT(B980,3)="ELL",LEFT(B980,3)="GER",LEFT(B980,3)="MAC",LEFT(B980,3)="UND"),"Y","")</f>
        <v>Y</v>
      </c>
      <c r="P980" s="15">
        <v>2019</v>
      </c>
      <c r="Q980" s="9">
        <v>2023</v>
      </c>
    </row>
    <row r="981" spans="1:17" x14ac:dyDescent="0.25">
      <c r="A981" s="10" t="s">
        <v>33</v>
      </c>
      <c r="B981" s="10" t="s">
        <v>131</v>
      </c>
      <c r="C981" s="11" t="s">
        <v>1173</v>
      </c>
      <c r="D981" s="10" t="s">
        <v>1168</v>
      </c>
      <c r="E981" s="11" t="s">
        <v>170</v>
      </c>
      <c r="F981" s="12">
        <v>8.4922916666666666</v>
      </c>
      <c r="G981" s="13">
        <v>0.67888257575757571</v>
      </c>
      <c r="H981" s="13">
        <v>3.2810416666666669</v>
      </c>
      <c r="I981" s="12">
        <v>12.452215909090912</v>
      </c>
      <c r="J981" s="13">
        <v>5.6499810606060601</v>
      </c>
      <c r="K981" s="13">
        <v>18.102196969696973</v>
      </c>
      <c r="L981" s="11">
        <v>1763</v>
      </c>
      <c r="M981" s="14">
        <f>L981/K981</f>
        <v>97.391493582312535</v>
      </c>
      <c r="N981" s="11" t="str">
        <f t="shared" si="15"/>
        <v>URBAN</v>
      </c>
      <c r="O981" s="11" t="str">
        <f>IF(OR(LEFT(B981,3)="BER",LEFT(B981,3)="DOR",LEFT(B981,3)="ELL",LEFT(B981,3)="GER",LEFT(B981,3)="MAC",LEFT(B981,3)="UND"),"Y","")</f>
        <v>Y</v>
      </c>
      <c r="P981" s="15">
        <v>2019</v>
      </c>
      <c r="Q981" s="9">
        <v>2023</v>
      </c>
    </row>
    <row r="982" spans="1:17" x14ac:dyDescent="0.25">
      <c r="A982" s="10" t="s">
        <v>33</v>
      </c>
      <c r="B982" s="10" t="s">
        <v>131</v>
      </c>
      <c r="C982" s="11" t="s">
        <v>1174</v>
      </c>
      <c r="D982" s="10" t="s">
        <v>1168</v>
      </c>
      <c r="E982" s="11" t="s">
        <v>170</v>
      </c>
      <c r="F982" s="12">
        <v>7.0491666666666681</v>
      </c>
      <c r="G982" s="13">
        <v>0.63984848484848489</v>
      </c>
      <c r="H982" s="13">
        <v>5.6328787878787878</v>
      </c>
      <c r="I982" s="12">
        <v>13.32189393939394</v>
      </c>
      <c r="J982" s="13">
        <v>2.0311553030303031</v>
      </c>
      <c r="K982" s="13">
        <v>15.353049242424243</v>
      </c>
      <c r="L982" s="11">
        <v>1989</v>
      </c>
      <c r="M982" s="14">
        <f>L982/K982</f>
        <v>129.55081225844734</v>
      </c>
      <c r="N982" s="11" t="str">
        <f t="shared" si="15"/>
        <v>URBAN</v>
      </c>
      <c r="O982" s="11" t="str">
        <f>IF(OR(LEFT(B982,3)="BER",LEFT(B982,3)="DOR",LEFT(B982,3)="ELL",LEFT(B982,3)="GER",LEFT(B982,3)="MAC",LEFT(B982,3)="UND"),"Y","")</f>
        <v>Y</v>
      </c>
      <c r="P982" s="15">
        <v>2019</v>
      </c>
      <c r="Q982" s="9">
        <v>2023</v>
      </c>
    </row>
    <row r="983" spans="1:17" x14ac:dyDescent="0.25">
      <c r="A983" s="10" t="s">
        <v>33</v>
      </c>
      <c r="B983" s="10" t="s">
        <v>131</v>
      </c>
      <c r="C983" s="11" t="s">
        <v>1175</v>
      </c>
      <c r="D983" s="10" t="s">
        <v>1176</v>
      </c>
      <c r="E983" s="11" t="s">
        <v>170</v>
      </c>
      <c r="F983" s="12">
        <v>0.5940151515151515</v>
      </c>
      <c r="G983" s="13">
        <v>0</v>
      </c>
      <c r="H983" s="13">
        <v>1.5714583333333332</v>
      </c>
      <c r="I983" s="12">
        <v>2.1654734848484845</v>
      </c>
      <c r="J983" s="13">
        <v>13.29056818181818</v>
      </c>
      <c r="K983" s="13">
        <v>15.456041666666664</v>
      </c>
      <c r="L983" s="11">
        <v>785</v>
      </c>
      <c r="M983" s="14">
        <f>L983/K983</f>
        <v>50.789200555338404</v>
      </c>
      <c r="N983" s="11" t="str">
        <f t="shared" si="15"/>
        <v>URBAN</v>
      </c>
      <c r="O983" s="11" t="str">
        <f>IF(OR(LEFT(B983,3)="BER",LEFT(B983,3)="DOR",LEFT(B983,3)="ELL",LEFT(B983,3)="GER",LEFT(B983,3)="MAC",LEFT(B983,3)="UND"),"Y","")</f>
        <v>Y</v>
      </c>
      <c r="P983" s="15">
        <v>2020</v>
      </c>
      <c r="Q983" s="9">
        <v>2024</v>
      </c>
    </row>
    <row r="984" spans="1:17" x14ac:dyDescent="0.25">
      <c r="A984" s="10" t="s">
        <v>33</v>
      </c>
      <c r="B984" s="10" t="s">
        <v>131</v>
      </c>
      <c r="C984" s="11" t="s">
        <v>1177</v>
      </c>
      <c r="D984" s="10" t="s">
        <v>1176</v>
      </c>
      <c r="E984" s="11" t="s">
        <v>170</v>
      </c>
      <c r="F984" s="12">
        <v>5.5950189393939391</v>
      </c>
      <c r="G984" s="13">
        <v>1.518939393939394E-2</v>
      </c>
      <c r="H984" s="13">
        <v>8.325549242424243</v>
      </c>
      <c r="I984" s="12">
        <v>13.935757575757576</v>
      </c>
      <c r="J984" s="13">
        <v>10.02435606060606</v>
      </c>
      <c r="K984" s="13">
        <v>23.960113636363637</v>
      </c>
      <c r="L984" s="11">
        <v>400</v>
      </c>
      <c r="M984" s="14">
        <f>L984/K984</f>
        <v>16.694411640557934</v>
      </c>
      <c r="N984" s="11" t="str">
        <f t="shared" si="15"/>
        <v>RURAL</v>
      </c>
      <c r="O984" s="11" t="str">
        <f>IF(OR(LEFT(B984,3)="BER",LEFT(B984,3)="DOR",LEFT(B984,3)="ELL",LEFT(B984,3)="GER",LEFT(B984,3)="MAC",LEFT(B984,3)="UND"),"Y","")</f>
        <v>Y</v>
      </c>
      <c r="P984" s="15">
        <v>2020</v>
      </c>
      <c r="Q984" s="9">
        <v>2026</v>
      </c>
    </row>
    <row r="985" spans="1:17" x14ac:dyDescent="0.25">
      <c r="A985" s="10" t="s">
        <v>33</v>
      </c>
      <c r="B985" s="10" t="s">
        <v>131</v>
      </c>
      <c r="C985" s="11" t="s">
        <v>1178</v>
      </c>
      <c r="D985" s="10" t="s">
        <v>1176</v>
      </c>
      <c r="E985" s="11" t="s">
        <v>170</v>
      </c>
      <c r="F985" s="12">
        <v>1.7222727272727274</v>
      </c>
      <c r="G985" s="13">
        <v>0</v>
      </c>
      <c r="H985" s="13">
        <v>1.8428219696969699</v>
      </c>
      <c r="I985" s="12">
        <v>3.5650946969696973</v>
      </c>
      <c r="J985" s="13">
        <v>2.9354924242424243</v>
      </c>
      <c r="K985" s="13">
        <v>6.5005871212121216</v>
      </c>
      <c r="L985" s="11">
        <v>221</v>
      </c>
      <c r="M985" s="14">
        <f>L985/K985</f>
        <v>33.996929181804674</v>
      </c>
      <c r="N985" s="11" t="str">
        <f t="shared" si="15"/>
        <v>RURAL</v>
      </c>
      <c r="O985" s="11" t="str">
        <f>IF(OR(LEFT(B985,3)="BER",LEFT(B985,3)="DOR",LEFT(B985,3)="ELL",LEFT(B985,3)="GER",LEFT(B985,3)="MAC",LEFT(B985,3)="UND"),"Y","")</f>
        <v>Y</v>
      </c>
      <c r="P985" s="15">
        <v>2020</v>
      </c>
      <c r="Q985" s="9">
        <v>2026</v>
      </c>
    </row>
    <row r="986" spans="1:17" x14ac:dyDescent="0.25">
      <c r="A986" s="10" t="s">
        <v>33</v>
      </c>
      <c r="B986" s="10" t="s">
        <v>131</v>
      </c>
      <c r="C986" s="11" t="s">
        <v>1179</v>
      </c>
      <c r="D986" s="10" t="s">
        <v>1176</v>
      </c>
      <c r="E986" s="11" t="s">
        <v>170</v>
      </c>
      <c r="F986" s="12">
        <v>8.2381250000000001</v>
      </c>
      <c r="G986" s="13">
        <v>2.9299242424242422E-2</v>
      </c>
      <c r="H986" s="13">
        <v>6.6760227272727279</v>
      </c>
      <c r="I986" s="12">
        <v>14.943446969696968</v>
      </c>
      <c r="J986" s="13">
        <v>13.500681818181819</v>
      </c>
      <c r="K986" s="13">
        <v>28.444128787878789</v>
      </c>
      <c r="L986" s="11">
        <v>1279</v>
      </c>
      <c r="M986" s="14">
        <f>L986/K986</f>
        <v>44.96534274394913</v>
      </c>
      <c r="N986" s="11" t="str">
        <f t="shared" si="15"/>
        <v>URBAN</v>
      </c>
      <c r="O986" s="11" t="str">
        <f>IF(OR(LEFT(B986,3)="BER",LEFT(B986,3)="DOR",LEFT(B986,3)="ELL",LEFT(B986,3)="GER",LEFT(B986,3)="MAC",LEFT(B986,3)="UND"),"Y","")</f>
        <v>Y</v>
      </c>
      <c r="P986" s="15">
        <v>2020</v>
      </c>
      <c r="Q986" s="9">
        <v>2024</v>
      </c>
    </row>
    <row r="987" spans="1:17" x14ac:dyDescent="0.25">
      <c r="A987" s="10" t="s">
        <v>33</v>
      </c>
      <c r="B987" s="10" t="s">
        <v>141</v>
      </c>
      <c r="C987" s="11" t="s">
        <v>1180</v>
      </c>
      <c r="D987" s="10" t="s">
        <v>1181</v>
      </c>
      <c r="E987" s="11" t="s">
        <v>170</v>
      </c>
      <c r="F987" s="12">
        <v>4.9840909090909093</v>
      </c>
      <c r="G987" s="13">
        <v>0</v>
      </c>
      <c r="H987" s="13">
        <v>1.5401325757575757</v>
      </c>
      <c r="I987" s="12">
        <v>6.524223484848485</v>
      </c>
      <c r="J987" s="13">
        <v>2.2786931818181819</v>
      </c>
      <c r="K987" s="13">
        <v>8.8029166666666665</v>
      </c>
      <c r="L987" s="11">
        <v>345</v>
      </c>
      <c r="M987" s="14">
        <f>L987/K987</f>
        <v>39.191555829033938</v>
      </c>
      <c r="N987" s="11" t="str">
        <f t="shared" si="15"/>
        <v>URBAN</v>
      </c>
      <c r="O987" s="11" t="str">
        <f>IF(OR(LEFT(B987,3)="BER",LEFT(B987,3)="DOR",LEFT(B987,3)="ELL",LEFT(B987,3)="GER",LEFT(B987,3)="MAC",LEFT(B987,3)="UND"),"Y","")</f>
        <v>Y</v>
      </c>
      <c r="P987" s="15">
        <v>2019</v>
      </c>
      <c r="Q987" s="9">
        <v>2023</v>
      </c>
    </row>
    <row r="988" spans="1:17" x14ac:dyDescent="0.25">
      <c r="A988" s="10" t="s">
        <v>33</v>
      </c>
      <c r="B988" s="10" t="s">
        <v>141</v>
      </c>
      <c r="C988" s="11" t="s">
        <v>1182</v>
      </c>
      <c r="D988" s="10" t="s">
        <v>1181</v>
      </c>
      <c r="E988" s="11" t="s">
        <v>170</v>
      </c>
      <c r="F988" s="12">
        <v>12.181818181818182</v>
      </c>
      <c r="G988" s="13">
        <v>0.82151515151515153</v>
      </c>
      <c r="H988" s="13">
        <v>4.6712121212121209</v>
      </c>
      <c r="I988" s="12">
        <v>17.674545454545456</v>
      </c>
      <c r="J988" s="13">
        <v>2.9792992424242426</v>
      </c>
      <c r="K988" s="13">
        <v>20.653844696969699</v>
      </c>
      <c r="L988" s="11">
        <v>1278</v>
      </c>
      <c r="M988" s="14">
        <f>L988/K988</f>
        <v>61.877099336740258</v>
      </c>
      <c r="N988" s="11" t="str">
        <f t="shared" si="15"/>
        <v>URBAN</v>
      </c>
      <c r="O988" s="11" t="str">
        <f>IF(OR(LEFT(B988,3)="BER",LEFT(B988,3)="DOR",LEFT(B988,3)="ELL",LEFT(B988,3)="GER",LEFT(B988,3)="MAC",LEFT(B988,3)="UND"),"Y","")</f>
        <v>Y</v>
      </c>
      <c r="P988" s="15">
        <v>2019</v>
      </c>
      <c r="Q988" s="9">
        <v>2023</v>
      </c>
    </row>
    <row r="989" spans="1:17" x14ac:dyDescent="0.25">
      <c r="A989" s="10" t="s">
        <v>33</v>
      </c>
      <c r="B989" s="10" t="s">
        <v>141</v>
      </c>
      <c r="C989" s="11" t="s">
        <v>1183</v>
      </c>
      <c r="D989" s="10" t="s">
        <v>1181</v>
      </c>
      <c r="E989" s="11" t="s">
        <v>170</v>
      </c>
      <c r="F989" s="12">
        <v>1.1171780303030303</v>
      </c>
      <c r="G989" s="13">
        <v>0</v>
      </c>
      <c r="H989" s="13">
        <v>0.7658901515151515</v>
      </c>
      <c r="I989" s="12">
        <v>1.8830681818181818</v>
      </c>
      <c r="J989" s="13">
        <v>2.2177272727272723</v>
      </c>
      <c r="K989" s="13">
        <v>4.1007954545454544</v>
      </c>
      <c r="L989" s="11">
        <v>166</v>
      </c>
      <c r="M989" s="14">
        <f>L989/K989</f>
        <v>40.479951228974421</v>
      </c>
      <c r="N989" s="11" t="str">
        <f t="shared" si="15"/>
        <v>URBAN</v>
      </c>
      <c r="O989" s="11" t="str">
        <f>IF(OR(LEFT(B989,3)="BER",LEFT(B989,3)="DOR",LEFT(B989,3)="ELL",LEFT(B989,3)="GER",LEFT(B989,3)="MAC",LEFT(B989,3)="UND"),"Y","")</f>
        <v>Y</v>
      </c>
      <c r="P989" s="15">
        <v>2019</v>
      </c>
      <c r="Q989" s="9">
        <v>2023</v>
      </c>
    </row>
    <row r="990" spans="1:17" x14ac:dyDescent="0.25">
      <c r="A990" s="10" t="s">
        <v>33</v>
      </c>
      <c r="B990" s="10" t="s">
        <v>141</v>
      </c>
      <c r="C990" s="11" t="s">
        <v>1184</v>
      </c>
      <c r="D990" s="10" t="s">
        <v>1181</v>
      </c>
      <c r="E990" s="11" t="s">
        <v>170</v>
      </c>
      <c r="F990" s="12">
        <v>0</v>
      </c>
      <c r="G990" s="13">
        <v>0</v>
      </c>
      <c r="H990" s="13">
        <v>5.4640151515151517E-2</v>
      </c>
      <c r="I990" s="12">
        <v>5.4640151515151517E-2</v>
      </c>
      <c r="J990" s="13">
        <v>1.7409280303030303</v>
      </c>
      <c r="K990" s="13">
        <v>1.7955681818181819</v>
      </c>
      <c r="L990" s="11">
        <v>114</v>
      </c>
      <c r="M990" s="14">
        <f>L990/K990</f>
        <v>63.489652553635842</v>
      </c>
      <c r="N990" s="11" t="str">
        <f t="shared" si="15"/>
        <v>URBAN</v>
      </c>
      <c r="O990" s="11" t="str">
        <f>IF(OR(LEFT(B990,3)="BER",LEFT(B990,3)="DOR",LEFT(B990,3)="ELL",LEFT(B990,3)="GER",LEFT(B990,3)="MAC",LEFT(B990,3)="UND"),"Y","")</f>
        <v>Y</v>
      </c>
      <c r="P990" s="15">
        <v>2021</v>
      </c>
      <c r="Q990" s="9">
        <v>2025</v>
      </c>
    </row>
    <row r="991" spans="1:17" x14ac:dyDescent="0.25">
      <c r="A991" s="10" t="s">
        <v>33</v>
      </c>
      <c r="B991" s="10" t="s">
        <v>141</v>
      </c>
      <c r="C991" s="11" t="s">
        <v>1185</v>
      </c>
      <c r="D991" s="10" t="s">
        <v>1181</v>
      </c>
      <c r="E991" s="11" t="s">
        <v>170</v>
      </c>
      <c r="F991" s="12">
        <v>0.45494318181818177</v>
      </c>
      <c r="G991" s="13">
        <v>0</v>
      </c>
      <c r="H991" s="13">
        <v>1.9478409090909092</v>
      </c>
      <c r="I991" s="12">
        <v>2.402784090909091</v>
      </c>
      <c r="J991" s="13">
        <v>2.8198106060606061</v>
      </c>
      <c r="K991" s="13">
        <v>5.222594696969697</v>
      </c>
      <c r="L991" s="11">
        <v>143</v>
      </c>
      <c r="M991" s="14">
        <f>L991/K991</f>
        <v>27.381025773065026</v>
      </c>
      <c r="N991" s="11" t="str">
        <f t="shared" si="15"/>
        <v>RURAL</v>
      </c>
      <c r="O991" s="11" t="str">
        <f>IF(OR(LEFT(B991,3)="BER",LEFT(B991,3)="DOR",LEFT(B991,3)="ELL",LEFT(B991,3)="GER",LEFT(B991,3)="MAC",LEFT(B991,3)="UND"),"Y","")</f>
        <v>Y</v>
      </c>
      <c r="P991" s="15">
        <v>2021</v>
      </c>
      <c r="Q991" s="9">
        <v>2027</v>
      </c>
    </row>
    <row r="992" spans="1:17" x14ac:dyDescent="0.25">
      <c r="A992" s="10" t="s">
        <v>17</v>
      </c>
      <c r="B992" s="10" t="s">
        <v>18</v>
      </c>
      <c r="C992" s="11" t="s">
        <v>1186</v>
      </c>
      <c r="D992" s="10" t="s">
        <v>1187</v>
      </c>
      <c r="E992" s="11" t="s">
        <v>21</v>
      </c>
      <c r="F992" s="12">
        <v>1.0353030303030302</v>
      </c>
      <c r="G992" s="13">
        <v>8.8503787878787876E-2</v>
      </c>
      <c r="H992" s="13">
        <v>1.2235416666666667</v>
      </c>
      <c r="I992" s="12">
        <v>2.3473484848484847</v>
      </c>
      <c r="J992" s="13">
        <v>1.0374621212121211</v>
      </c>
      <c r="K992" s="13">
        <v>3.384810606060606</v>
      </c>
      <c r="L992" s="11">
        <v>945</v>
      </c>
      <c r="M992" s="14">
        <f>L992/K992</f>
        <v>279.1884421267024</v>
      </c>
      <c r="N992" s="11" t="str">
        <f t="shared" si="15"/>
        <v>URBAN</v>
      </c>
      <c r="O992" s="11" t="str">
        <f>IF(OR(LEFT(B992,3)="BER",LEFT(B992,3)="DOR",LEFT(B992,3)="ELL",LEFT(B992,3)="GER",LEFT(B992,3)="MAC",LEFT(B992,3)="UND"),"Y","")</f>
        <v>Y</v>
      </c>
      <c r="P992" s="15">
        <v>2019</v>
      </c>
      <c r="Q992" s="9">
        <v>2023</v>
      </c>
    </row>
    <row r="993" spans="1:17" x14ac:dyDescent="0.25">
      <c r="A993" s="10" t="s">
        <v>17</v>
      </c>
      <c r="B993" s="10" t="s">
        <v>18</v>
      </c>
      <c r="C993" s="11" t="s">
        <v>1188</v>
      </c>
      <c r="D993" s="10" t="s">
        <v>1187</v>
      </c>
      <c r="E993" s="11" t="s">
        <v>21</v>
      </c>
      <c r="F993" s="12">
        <v>1.6242803030303032</v>
      </c>
      <c r="G993" s="13">
        <v>0.29585227272727277</v>
      </c>
      <c r="H993" s="13">
        <v>2.2122727272727269</v>
      </c>
      <c r="I993" s="12">
        <v>4.1324053030303025</v>
      </c>
      <c r="J993" s="13">
        <v>0.229280303030303</v>
      </c>
      <c r="K993" s="13">
        <v>4.3616856060606057</v>
      </c>
      <c r="L993" s="11">
        <v>720</v>
      </c>
      <c r="M993" s="14">
        <f>L993/K993</f>
        <v>165.07379601123768</v>
      </c>
      <c r="N993" s="11" t="str">
        <f t="shared" si="15"/>
        <v>URBAN</v>
      </c>
      <c r="O993" s="11" t="str">
        <f>IF(OR(LEFT(B993,3)="BER",LEFT(B993,3)="DOR",LEFT(B993,3)="ELL",LEFT(B993,3)="GER",LEFT(B993,3)="MAC",LEFT(B993,3)="UND"),"Y","")</f>
        <v>Y</v>
      </c>
      <c r="P993" s="15">
        <v>2019</v>
      </c>
      <c r="Q993" s="9">
        <v>2023</v>
      </c>
    </row>
    <row r="994" spans="1:17" x14ac:dyDescent="0.25">
      <c r="A994" s="10" t="s">
        <v>17</v>
      </c>
      <c r="B994" s="10" t="s">
        <v>18</v>
      </c>
      <c r="C994" s="11" t="s">
        <v>1189</v>
      </c>
      <c r="D994" s="10" t="s">
        <v>1187</v>
      </c>
      <c r="E994" s="11" t="s">
        <v>21</v>
      </c>
      <c r="F994" s="12">
        <v>0.95022727272727292</v>
      </c>
      <c r="G994" s="13">
        <v>6.4034090909090915E-2</v>
      </c>
      <c r="H994" s="13">
        <v>1.6370643939393941</v>
      </c>
      <c r="I994" s="12">
        <v>2.6513257575757581</v>
      </c>
      <c r="J994" s="13">
        <v>1.3909659090909092</v>
      </c>
      <c r="K994" s="13">
        <v>4.0422916666666673</v>
      </c>
      <c r="L994" s="11">
        <v>768</v>
      </c>
      <c r="M994" s="14">
        <f>L994/K994</f>
        <v>189.99123846827808</v>
      </c>
      <c r="N994" s="11" t="str">
        <f t="shared" si="15"/>
        <v>URBAN</v>
      </c>
      <c r="O994" s="11" t="str">
        <f>IF(OR(LEFT(B994,3)="BER",LEFT(B994,3)="DOR",LEFT(B994,3)="ELL",LEFT(B994,3)="GER",LEFT(B994,3)="MAC",LEFT(B994,3)="UND"),"Y","")</f>
        <v>Y</v>
      </c>
      <c r="P994" s="15">
        <v>2019</v>
      </c>
      <c r="Q994" s="9">
        <v>2023</v>
      </c>
    </row>
    <row r="995" spans="1:17" x14ac:dyDescent="0.25">
      <c r="A995" s="10" t="s">
        <v>17</v>
      </c>
      <c r="B995" s="10" t="s">
        <v>18</v>
      </c>
      <c r="C995" s="11" t="s">
        <v>1190</v>
      </c>
      <c r="D995" s="10" t="s">
        <v>1187</v>
      </c>
      <c r="E995" s="11" t="s">
        <v>21</v>
      </c>
      <c r="F995" s="12">
        <v>0.90825757575757582</v>
      </c>
      <c r="G995" s="13">
        <v>0.29028409090909091</v>
      </c>
      <c r="H995" s="13">
        <v>1.8487878787878789</v>
      </c>
      <c r="I995" s="12">
        <v>3.0473295454545459</v>
      </c>
      <c r="J995" s="13">
        <v>0.36100378787878784</v>
      </c>
      <c r="K995" s="13">
        <v>3.4083333333333337</v>
      </c>
      <c r="L995" s="11">
        <v>788</v>
      </c>
      <c r="M995" s="14">
        <f>L995/K995</f>
        <v>231.19804400977992</v>
      </c>
      <c r="N995" s="11" t="str">
        <f t="shared" si="15"/>
        <v>URBAN</v>
      </c>
      <c r="O995" s="11" t="str">
        <f>IF(OR(LEFT(B995,3)="BER",LEFT(B995,3)="DOR",LEFT(B995,3)="ELL",LEFT(B995,3)="GER",LEFT(B995,3)="MAC",LEFT(B995,3)="UND"),"Y","")</f>
        <v>Y</v>
      </c>
      <c r="P995" s="15">
        <v>2019</v>
      </c>
      <c r="Q995" s="9">
        <v>2023</v>
      </c>
    </row>
    <row r="996" spans="1:17" x14ac:dyDescent="0.25">
      <c r="A996" s="10" t="s">
        <v>33</v>
      </c>
      <c r="B996" s="10" t="s">
        <v>141</v>
      </c>
      <c r="C996" s="11" t="s">
        <v>1191</v>
      </c>
      <c r="D996" s="10" t="s">
        <v>1192</v>
      </c>
      <c r="E996" s="11" t="s">
        <v>170</v>
      </c>
      <c r="F996" s="12">
        <v>2.019469696969697</v>
      </c>
      <c r="G996" s="13">
        <v>0.15583333333333332</v>
      </c>
      <c r="H996" s="13">
        <v>1.3791098484848485</v>
      </c>
      <c r="I996" s="12">
        <v>3.5544128787878786</v>
      </c>
      <c r="J996" s="13">
        <v>2.6576136363636365</v>
      </c>
      <c r="K996" s="13">
        <v>6.212026515151515</v>
      </c>
      <c r="L996" s="11">
        <v>670</v>
      </c>
      <c r="M996" s="14">
        <f>L996/K996</f>
        <v>107.85530267229683</v>
      </c>
      <c r="N996" s="11" t="str">
        <f t="shared" si="15"/>
        <v>URBAN</v>
      </c>
      <c r="O996" s="11" t="str">
        <f>IF(OR(LEFT(B996,3)="BER",LEFT(B996,3)="DOR",LEFT(B996,3)="ELL",LEFT(B996,3)="GER",LEFT(B996,3)="MAC",LEFT(B996,3)="UND"),"Y","")</f>
        <v>Y</v>
      </c>
      <c r="P996" s="15">
        <v>2021</v>
      </c>
      <c r="Q996" s="9">
        <v>2025</v>
      </c>
    </row>
    <row r="997" spans="1:17" x14ac:dyDescent="0.25">
      <c r="A997" s="10" t="s">
        <v>33</v>
      </c>
      <c r="B997" s="10" t="s">
        <v>141</v>
      </c>
      <c r="C997" s="11" t="s">
        <v>1193</v>
      </c>
      <c r="D997" s="10" t="s">
        <v>1192</v>
      </c>
      <c r="E997" s="11" t="s">
        <v>170</v>
      </c>
      <c r="F997" s="12">
        <v>4.2660037878787875</v>
      </c>
      <c r="G997" s="13">
        <v>0.26814393939393938</v>
      </c>
      <c r="H997" s="13">
        <v>2.7561553030303032</v>
      </c>
      <c r="I997" s="12">
        <v>7.290303030303031</v>
      </c>
      <c r="J997" s="13">
        <v>5.7787121212121209</v>
      </c>
      <c r="K997" s="13">
        <v>13.069015151515153</v>
      </c>
      <c r="L997" s="11">
        <v>1215</v>
      </c>
      <c r="M997" s="14">
        <f>L997/K997</f>
        <v>92.967984650254181</v>
      </c>
      <c r="N997" s="11" t="str">
        <f t="shared" si="15"/>
        <v>URBAN</v>
      </c>
      <c r="O997" s="11" t="str">
        <f>IF(OR(LEFT(B997,3)="BER",LEFT(B997,3)="DOR",LEFT(B997,3)="ELL",LEFT(B997,3)="GER",LEFT(B997,3)="MAC",LEFT(B997,3)="UND"),"Y","")</f>
        <v>Y</v>
      </c>
      <c r="P997" s="11">
        <v>2020</v>
      </c>
      <c r="Q997" s="9">
        <v>2024</v>
      </c>
    </row>
    <row r="998" spans="1:17" x14ac:dyDescent="0.25">
      <c r="A998" s="10" t="s">
        <v>33</v>
      </c>
      <c r="B998" s="10" t="s">
        <v>141</v>
      </c>
      <c r="C998" s="11" t="s">
        <v>1194</v>
      </c>
      <c r="D998" s="10" t="s">
        <v>1192</v>
      </c>
      <c r="E998" s="11" t="s">
        <v>170</v>
      </c>
      <c r="F998" s="12">
        <v>2.9224621212121211</v>
      </c>
      <c r="G998" s="13">
        <v>0.12467803030303029</v>
      </c>
      <c r="H998" s="13">
        <v>8.144318181818182</v>
      </c>
      <c r="I998" s="12">
        <v>11.191458333333333</v>
      </c>
      <c r="J998" s="13">
        <v>4.2542045454545452</v>
      </c>
      <c r="K998" s="13">
        <v>15.445662878787878</v>
      </c>
      <c r="L998" s="11">
        <v>1725</v>
      </c>
      <c r="M998" s="14">
        <f>L998/K998</f>
        <v>111.68183674195095</v>
      </c>
      <c r="N998" s="11" t="str">
        <f t="shared" si="15"/>
        <v>URBAN</v>
      </c>
      <c r="O998" s="11" t="str">
        <f>IF(OR(LEFT(B998,3)="BER",LEFT(B998,3)="DOR",LEFT(B998,3)="ELL",LEFT(B998,3)="GER",LEFT(B998,3)="MAC",LEFT(B998,3)="UND"),"Y","")</f>
        <v>Y</v>
      </c>
      <c r="P998" s="15">
        <v>2021</v>
      </c>
      <c r="Q998" s="9">
        <v>2025</v>
      </c>
    </row>
    <row r="999" spans="1:17" x14ac:dyDescent="0.25">
      <c r="A999" s="10" t="s">
        <v>33</v>
      </c>
      <c r="B999" s="10" t="s">
        <v>141</v>
      </c>
      <c r="C999" s="11" t="s">
        <v>1195</v>
      </c>
      <c r="D999" s="10" t="s">
        <v>1192</v>
      </c>
      <c r="E999" s="11" t="s">
        <v>170</v>
      </c>
      <c r="F999" s="12">
        <v>7.8043560606060609</v>
      </c>
      <c r="G999" s="13">
        <v>0.70551136363636358</v>
      </c>
      <c r="H999" s="13">
        <v>5.1400946969696975</v>
      </c>
      <c r="I999" s="12">
        <v>13.649962121212122</v>
      </c>
      <c r="J999" s="13">
        <v>6.9590530303030311</v>
      </c>
      <c r="K999" s="13">
        <v>20.609015151515152</v>
      </c>
      <c r="L999" s="11">
        <v>1748</v>
      </c>
      <c r="M999" s="14">
        <f>L999/K999</f>
        <v>84.817250467763813</v>
      </c>
      <c r="N999" s="11" t="str">
        <f t="shared" si="15"/>
        <v>URBAN</v>
      </c>
      <c r="O999" s="11" t="str">
        <f>IF(OR(LEFT(B999,3)="BER",LEFT(B999,3)="DOR",LEFT(B999,3)="ELL",LEFT(B999,3)="GER",LEFT(B999,3)="MAC",LEFT(B999,3)="UND"),"Y","")</f>
        <v>Y</v>
      </c>
      <c r="P999" s="15">
        <v>2021</v>
      </c>
      <c r="Q999" s="9">
        <v>2025</v>
      </c>
    </row>
    <row r="1000" spans="1:17" x14ac:dyDescent="0.25">
      <c r="A1000" s="10" t="s">
        <v>33</v>
      </c>
      <c r="B1000" s="10" t="s">
        <v>141</v>
      </c>
      <c r="C1000" s="11" t="s">
        <v>1196</v>
      </c>
      <c r="D1000" s="10" t="s">
        <v>1192</v>
      </c>
      <c r="E1000" s="11" t="s">
        <v>170</v>
      </c>
      <c r="F1000" s="12">
        <v>0.36857954545454541</v>
      </c>
      <c r="G1000" s="13">
        <v>3.6761363636363641E-2</v>
      </c>
      <c r="H1000" s="13">
        <v>3.4828787878787875</v>
      </c>
      <c r="I1000" s="12">
        <v>3.8882196969696969</v>
      </c>
      <c r="J1000" s="13">
        <v>4.9066477272727269</v>
      </c>
      <c r="K1000" s="13">
        <v>8.7948674242424243</v>
      </c>
      <c r="L1000" s="11">
        <v>1019</v>
      </c>
      <c r="M1000" s="14">
        <f>L1000/K1000</f>
        <v>115.86303133930129</v>
      </c>
      <c r="N1000" s="11" t="str">
        <f t="shared" si="15"/>
        <v>URBAN</v>
      </c>
      <c r="O1000" s="11" t="str">
        <f>IF(OR(LEFT(B1000,3)="BER",LEFT(B1000,3)="DOR",LEFT(B1000,3)="ELL",LEFT(B1000,3)="GER",LEFT(B1000,3)="MAC",LEFT(B1000,3)="UND"),"Y","")</f>
        <v>Y</v>
      </c>
      <c r="P1000" s="11">
        <v>2020</v>
      </c>
      <c r="Q1000" s="9">
        <v>2024</v>
      </c>
    </row>
    <row r="1001" spans="1:17" x14ac:dyDescent="0.25">
      <c r="A1001" s="10" t="s">
        <v>33</v>
      </c>
      <c r="B1001" s="10" t="s">
        <v>141</v>
      </c>
      <c r="C1001" s="11" t="s">
        <v>1197</v>
      </c>
      <c r="D1001" s="10" t="s">
        <v>1192</v>
      </c>
      <c r="E1001" s="11" t="s">
        <v>170</v>
      </c>
      <c r="F1001" s="12">
        <v>0.32676136363636366</v>
      </c>
      <c r="G1001" s="13">
        <v>0</v>
      </c>
      <c r="H1001" s="13">
        <v>4.2847159090909086</v>
      </c>
      <c r="I1001" s="12">
        <v>4.6114772727272726</v>
      </c>
      <c r="J1001" s="13">
        <v>2.671875</v>
      </c>
      <c r="K1001" s="13">
        <v>7.2833522727272726</v>
      </c>
      <c r="L1001" s="11">
        <v>199</v>
      </c>
      <c r="M1001" s="14">
        <f>L1001/K1001</f>
        <v>27.322583413294641</v>
      </c>
      <c r="N1001" s="11" t="str">
        <f t="shared" si="15"/>
        <v>RURAL</v>
      </c>
      <c r="O1001" s="11" t="str">
        <f>IF(OR(LEFT(B1001,3)="BER",LEFT(B1001,3)="DOR",LEFT(B1001,3)="ELL",LEFT(B1001,3)="GER",LEFT(B1001,3)="MAC",LEFT(B1001,3)="UND"),"Y","")</f>
        <v>Y</v>
      </c>
      <c r="P1001" s="11">
        <v>2020</v>
      </c>
      <c r="Q1001" s="9">
        <v>2022</v>
      </c>
    </row>
    <row r="1002" spans="1:17" x14ac:dyDescent="0.25">
      <c r="A1002" s="10" t="s">
        <v>33</v>
      </c>
      <c r="B1002" s="10" t="s">
        <v>141</v>
      </c>
      <c r="C1002" s="11" t="s">
        <v>1198</v>
      </c>
      <c r="D1002" s="10" t="s">
        <v>1192</v>
      </c>
      <c r="E1002" s="11" t="s">
        <v>170</v>
      </c>
      <c r="F1002" s="12">
        <v>0.76007575757575752</v>
      </c>
      <c r="G1002" s="13">
        <v>0.30316287878787879</v>
      </c>
      <c r="H1002" s="13">
        <v>4.3556628787878795</v>
      </c>
      <c r="I1002" s="12">
        <v>5.4189015151515161</v>
      </c>
      <c r="J1002" s="13">
        <v>4.2608522727272726</v>
      </c>
      <c r="K1002" s="13">
        <v>9.6797537878787878</v>
      </c>
      <c r="L1002" s="11">
        <v>1211</v>
      </c>
      <c r="M1002" s="14">
        <f>L1002/K1002</f>
        <v>125.10648788571898</v>
      </c>
      <c r="N1002" s="11" t="str">
        <f t="shared" si="15"/>
        <v>URBAN</v>
      </c>
      <c r="O1002" s="11" t="str">
        <f>IF(OR(LEFT(B1002,3)="BER",LEFT(B1002,3)="DOR",LEFT(B1002,3)="ELL",LEFT(B1002,3)="GER",LEFT(B1002,3)="MAC",LEFT(B1002,3)="UND"),"Y","")</f>
        <v>Y</v>
      </c>
      <c r="P1002" s="11">
        <v>2020</v>
      </c>
      <c r="Q1002" s="9">
        <v>2024</v>
      </c>
    </row>
    <row r="1003" spans="1:17" x14ac:dyDescent="0.25">
      <c r="A1003" s="10" t="s">
        <v>33</v>
      </c>
      <c r="B1003" s="10" t="s">
        <v>131</v>
      </c>
      <c r="C1003" s="11" t="s">
        <v>1199</v>
      </c>
      <c r="D1003" s="10" t="s">
        <v>1200</v>
      </c>
      <c r="E1003" s="11" t="s">
        <v>170</v>
      </c>
      <c r="F1003" s="12">
        <v>2.4150189393939394</v>
      </c>
      <c r="G1003" s="13">
        <v>0.12797348484848486</v>
      </c>
      <c r="H1003" s="13">
        <v>2.3580303030303029</v>
      </c>
      <c r="I1003" s="12">
        <v>4.9010227272727276</v>
      </c>
      <c r="J1003" s="13">
        <v>0.36223484848484849</v>
      </c>
      <c r="K1003" s="13">
        <v>5.2632575757575761</v>
      </c>
      <c r="L1003" s="11">
        <v>332</v>
      </c>
      <c r="M1003" s="14">
        <f>L1003/K1003</f>
        <v>63.07880532565671</v>
      </c>
      <c r="N1003" s="11" t="str">
        <f t="shared" si="15"/>
        <v>URBAN</v>
      </c>
      <c r="O1003" s="11" t="str">
        <f>IF(OR(LEFT(B1003,3)="BER",LEFT(B1003,3)="DOR",LEFT(B1003,3)="ELL",LEFT(B1003,3)="GER",LEFT(B1003,3)="MAC",LEFT(B1003,3)="UND"),"Y","")</f>
        <v>Y</v>
      </c>
      <c r="P1003" s="11">
        <v>2020</v>
      </c>
      <c r="Q1003" s="9">
        <v>2024</v>
      </c>
    </row>
    <row r="1004" spans="1:17" x14ac:dyDescent="0.25">
      <c r="A1004" s="10" t="s">
        <v>33</v>
      </c>
      <c r="B1004" s="10" t="s">
        <v>131</v>
      </c>
      <c r="C1004" s="11" t="s">
        <v>1201</v>
      </c>
      <c r="D1004" s="10" t="s">
        <v>1200</v>
      </c>
      <c r="E1004" s="11" t="s">
        <v>170</v>
      </c>
      <c r="F1004" s="12">
        <v>2.2358333333333333</v>
      </c>
      <c r="G1004" s="13">
        <v>9.6060606060606055E-2</v>
      </c>
      <c r="H1004" s="13">
        <v>4.5034848484848489</v>
      </c>
      <c r="I1004" s="12">
        <v>6.8353787878787884</v>
      </c>
      <c r="J1004" s="13">
        <v>2.5489015151515151</v>
      </c>
      <c r="K1004" s="13">
        <v>9.3842803030303035</v>
      </c>
      <c r="L1004" s="11">
        <v>813</v>
      </c>
      <c r="M1004" s="14">
        <f>L1004/K1004</f>
        <v>86.634240852489455</v>
      </c>
      <c r="N1004" s="11" t="str">
        <f t="shared" si="15"/>
        <v>URBAN</v>
      </c>
      <c r="O1004" s="11" t="str">
        <f>IF(OR(LEFT(B1004,3)="BER",LEFT(B1004,3)="DOR",LEFT(B1004,3)="ELL",LEFT(B1004,3)="GER",LEFT(B1004,3)="MAC",LEFT(B1004,3)="UND"),"Y","")</f>
        <v>Y</v>
      </c>
      <c r="P1004" s="15">
        <v>2021</v>
      </c>
      <c r="Q1004" s="9">
        <v>2025</v>
      </c>
    </row>
    <row r="1005" spans="1:17" x14ac:dyDescent="0.25">
      <c r="A1005" s="10" t="s">
        <v>33</v>
      </c>
      <c r="B1005" s="10" t="s">
        <v>131</v>
      </c>
      <c r="C1005" s="11" t="s">
        <v>1202</v>
      </c>
      <c r="D1005" s="10" t="s">
        <v>1200</v>
      </c>
      <c r="E1005" s="11" t="s">
        <v>170</v>
      </c>
      <c r="F1005" s="12">
        <v>7.6264583333333338</v>
      </c>
      <c r="G1005" s="13">
        <v>0.49134469696969701</v>
      </c>
      <c r="H1005" s="13">
        <v>4.1082765151515153</v>
      </c>
      <c r="I1005" s="12">
        <v>12.226079545454548</v>
      </c>
      <c r="J1005" s="13">
        <v>3.0278030303030303</v>
      </c>
      <c r="K1005" s="13">
        <v>15.253882575757578</v>
      </c>
      <c r="L1005" s="11">
        <v>1348</v>
      </c>
      <c r="M1005" s="14">
        <f>L1005/K1005</f>
        <v>88.370943810877748</v>
      </c>
      <c r="N1005" s="11" t="str">
        <f t="shared" si="15"/>
        <v>URBAN</v>
      </c>
      <c r="O1005" s="11" t="str">
        <f>IF(OR(LEFT(B1005,3)="BER",LEFT(B1005,3)="DOR",LEFT(B1005,3)="ELL",LEFT(B1005,3)="GER",LEFT(B1005,3)="MAC",LEFT(B1005,3)="UND"),"Y","")</f>
        <v>Y</v>
      </c>
      <c r="P1005" s="15">
        <v>2021</v>
      </c>
      <c r="Q1005" s="9">
        <v>2025</v>
      </c>
    </row>
    <row r="1006" spans="1:17" x14ac:dyDescent="0.25">
      <c r="A1006" s="10" t="s">
        <v>33</v>
      </c>
      <c r="B1006" s="10" t="s">
        <v>141</v>
      </c>
      <c r="C1006" s="11" t="s">
        <v>1203</v>
      </c>
      <c r="D1006" s="10" t="s">
        <v>1204</v>
      </c>
      <c r="E1006" s="11" t="s">
        <v>170</v>
      </c>
      <c r="F1006" s="12">
        <v>1.8693181818181817E-2</v>
      </c>
      <c r="G1006" s="13">
        <v>0</v>
      </c>
      <c r="H1006" s="13">
        <v>1.5839962121212121</v>
      </c>
      <c r="I1006" s="12">
        <v>1.602689393939394</v>
      </c>
      <c r="J1006" s="13">
        <v>4.3861553030303035</v>
      </c>
      <c r="K1006" s="13">
        <v>5.9888446969696973</v>
      </c>
      <c r="L1006" s="11">
        <v>95</v>
      </c>
      <c r="M1006" s="14">
        <f>L1006/K1006</f>
        <v>15.862825771399477</v>
      </c>
      <c r="N1006" s="11" t="str">
        <f t="shared" si="15"/>
        <v>RURAL</v>
      </c>
      <c r="O1006" s="11" t="str">
        <f>IF(OR(LEFT(B1006,3)="BER",LEFT(B1006,3)="DOR",LEFT(B1006,3)="ELL",LEFT(B1006,3)="GER",LEFT(B1006,3)="MAC",LEFT(B1006,3)="UND"),"Y","")</f>
        <v>Y</v>
      </c>
      <c r="P1006" s="15">
        <v>2019</v>
      </c>
      <c r="Q1006" s="9">
        <v>2025</v>
      </c>
    </row>
    <row r="1007" spans="1:17" x14ac:dyDescent="0.25">
      <c r="A1007" s="10" t="s">
        <v>33</v>
      </c>
      <c r="B1007" s="10" t="s">
        <v>141</v>
      </c>
      <c r="C1007" s="11" t="s">
        <v>1205</v>
      </c>
      <c r="D1007" s="10" t="s">
        <v>1204</v>
      </c>
      <c r="E1007" s="11" t="s">
        <v>170</v>
      </c>
      <c r="F1007" s="12">
        <v>4.9242424242424239E-3</v>
      </c>
      <c r="G1007" s="13">
        <v>0</v>
      </c>
      <c r="H1007" s="13">
        <v>0.83234848484848489</v>
      </c>
      <c r="I1007" s="12">
        <v>0.83727272727272728</v>
      </c>
      <c r="J1007" s="13">
        <v>6.3260795454545447</v>
      </c>
      <c r="K1007" s="13">
        <v>7.1633522727272716</v>
      </c>
      <c r="L1007" s="11">
        <v>98</v>
      </c>
      <c r="M1007" s="14">
        <f>L1007/K1007</f>
        <v>13.680745587943687</v>
      </c>
      <c r="N1007" s="11" t="str">
        <f t="shared" si="15"/>
        <v>RURAL</v>
      </c>
      <c r="O1007" s="11" t="str">
        <f>IF(OR(LEFT(B1007,3)="BER",LEFT(B1007,3)="DOR",LEFT(B1007,3)="ELL",LEFT(B1007,3)="GER",LEFT(B1007,3)="MAC",LEFT(B1007,3)="UND"),"Y","")</f>
        <v>Y</v>
      </c>
      <c r="P1007" s="15">
        <v>2019</v>
      </c>
      <c r="Q1007" s="9">
        <v>2025</v>
      </c>
    </row>
    <row r="1008" spans="1:17" x14ac:dyDescent="0.25">
      <c r="A1008" s="10" t="s">
        <v>33</v>
      </c>
      <c r="B1008" s="10" t="s">
        <v>141</v>
      </c>
      <c r="C1008" s="11" t="s">
        <v>1206</v>
      </c>
      <c r="D1008" s="10" t="s">
        <v>1204</v>
      </c>
      <c r="E1008" s="11" t="s">
        <v>170</v>
      </c>
      <c r="F1008" s="12">
        <v>2.5681818181818181E-2</v>
      </c>
      <c r="G1008" s="13">
        <v>0</v>
      </c>
      <c r="H1008" s="13">
        <v>0.79293560606060598</v>
      </c>
      <c r="I1008" s="12">
        <v>0.81861742424242423</v>
      </c>
      <c r="J1008" s="13">
        <v>8.5972159090909077</v>
      </c>
      <c r="K1008" s="13">
        <v>9.4158333333333317</v>
      </c>
      <c r="L1008" s="11">
        <v>101</v>
      </c>
      <c r="M1008" s="14">
        <f>L1008/K1008</f>
        <v>10.726612974599524</v>
      </c>
      <c r="N1008" s="11" t="str">
        <f t="shared" si="15"/>
        <v>RURAL</v>
      </c>
      <c r="O1008" s="11" t="str">
        <f>IF(OR(LEFT(B1008,3)="BER",LEFT(B1008,3)="DOR",LEFT(B1008,3)="ELL",LEFT(B1008,3)="GER",LEFT(B1008,3)="MAC",LEFT(B1008,3)="UND"),"Y","")</f>
        <v>Y</v>
      </c>
      <c r="P1008" s="15">
        <v>2019</v>
      </c>
      <c r="Q1008" s="9">
        <v>2025</v>
      </c>
    </row>
    <row r="1009" spans="1:17" x14ac:dyDescent="0.25">
      <c r="A1009" s="10" t="s">
        <v>33</v>
      </c>
      <c r="B1009" s="10" t="s">
        <v>141</v>
      </c>
      <c r="C1009" s="11" t="s">
        <v>1207</v>
      </c>
      <c r="D1009" s="10" t="s">
        <v>1204</v>
      </c>
      <c r="E1009" s="11" t="s">
        <v>170</v>
      </c>
      <c r="F1009" s="12">
        <v>0.72409090909090901</v>
      </c>
      <c r="G1009" s="13">
        <v>0</v>
      </c>
      <c r="H1009" s="13">
        <v>2.1545643939393941</v>
      </c>
      <c r="I1009" s="12">
        <v>2.8786553030303028</v>
      </c>
      <c r="J1009" s="13">
        <v>4.6808712121212119</v>
      </c>
      <c r="K1009" s="13">
        <v>7.5595265151515143</v>
      </c>
      <c r="L1009" s="11">
        <v>90</v>
      </c>
      <c r="M1009" s="14">
        <f>L1009/K1009</f>
        <v>11.905507549925717</v>
      </c>
      <c r="N1009" s="11" t="str">
        <f t="shared" si="15"/>
        <v>RURAL</v>
      </c>
      <c r="O1009" s="11" t="str">
        <f>IF(OR(LEFT(B1009,3)="BER",LEFT(B1009,3)="DOR",LEFT(B1009,3)="ELL",LEFT(B1009,3)="GER",LEFT(B1009,3)="MAC",LEFT(B1009,3)="UND"),"Y","")</f>
        <v>Y</v>
      </c>
      <c r="P1009" s="15">
        <v>2019</v>
      </c>
      <c r="Q1009" s="9">
        <v>2025</v>
      </c>
    </row>
    <row r="1010" spans="1:17" x14ac:dyDescent="0.25">
      <c r="A1010" s="10" t="s">
        <v>33</v>
      </c>
      <c r="B1010" s="10" t="s">
        <v>141</v>
      </c>
      <c r="C1010" s="11" t="s">
        <v>1208</v>
      </c>
      <c r="D1010" s="10" t="s">
        <v>1209</v>
      </c>
      <c r="E1010" s="11" t="s">
        <v>170</v>
      </c>
      <c r="F1010" s="12">
        <v>5.8365719696969691</v>
      </c>
      <c r="G1010" s="13">
        <v>0.45392045454545449</v>
      </c>
      <c r="H1010" s="13">
        <v>3.4184659090909091</v>
      </c>
      <c r="I1010" s="12">
        <v>9.7089583333333334</v>
      </c>
      <c r="J1010" s="13">
        <v>6.8114583333333334</v>
      </c>
      <c r="K1010" s="13">
        <v>16.520416666666666</v>
      </c>
      <c r="L1010" s="11">
        <v>1584</v>
      </c>
      <c r="M1010" s="14">
        <f>L1010/K1010</f>
        <v>95.881358924563045</v>
      </c>
      <c r="N1010" s="11" t="str">
        <f t="shared" si="15"/>
        <v>URBAN</v>
      </c>
      <c r="O1010" s="11" t="str">
        <f>IF(OR(LEFT(B1010,3)="BER",LEFT(B1010,3)="DOR",LEFT(B1010,3)="ELL",LEFT(B1010,3)="GER",LEFT(B1010,3)="MAC",LEFT(B1010,3)="UND"),"Y","")</f>
        <v>Y</v>
      </c>
      <c r="P1010" s="15">
        <v>2019</v>
      </c>
      <c r="Q1010" s="9">
        <v>2023</v>
      </c>
    </row>
    <row r="1011" spans="1:17" x14ac:dyDescent="0.25">
      <c r="A1011" s="10" t="s">
        <v>33</v>
      </c>
      <c r="B1011" s="10" t="s">
        <v>141</v>
      </c>
      <c r="C1011" s="11" t="s">
        <v>1210</v>
      </c>
      <c r="D1011" s="10" t="s">
        <v>1209</v>
      </c>
      <c r="E1011" s="11" t="s">
        <v>170</v>
      </c>
      <c r="F1011" s="12">
        <v>8.3129734848484844</v>
      </c>
      <c r="G1011" s="13">
        <v>0.81621212121212128</v>
      </c>
      <c r="H1011" s="13">
        <v>5.8935416666666667</v>
      </c>
      <c r="I1011" s="12">
        <v>15.022727272727273</v>
      </c>
      <c r="J1011" s="13">
        <v>21.301666666666666</v>
      </c>
      <c r="K1011" s="13">
        <v>36.324393939393943</v>
      </c>
      <c r="L1011" s="11">
        <v>1733</v>
      </c>
      <c r="M1011" s="14">
        <f>L1011/K1011</f>
        <v>47.708985947334831</v>
      </c>
      <c r="N1011" s="11" t="str">
        <f t="shared" si="15"/>
        <v>URBAN</v>
      </c>
      <c r="O1011" s="11" t="str">
        <f>IF(OR(LEFT(B1011,3)="BER",LEFT(B1011,3)="DOR",LEFT(B1011,3)="ELL",LEFT(B1011,3)="GER",LEFT(B1011,3)="MAC",LEFT(B1011,3)="UND"),"Y","")</f>
        <v>Y</v>
      </c>
      <c r="P1011" s="15">
        <v>2019</v>
      </c>
      <c r="Q1011" s="9">
        <v>2023</v>
      </c>
    </row>
    <row r="1012" spans="1:17" x14ac:dyDescent="0.25">
      <c r="A1012" s="10" t="s">
        <v>33</v>
      </c>
      <c r="B1012" s="10" t="s">
        <v>141</v>
      </c>
      <c r="C1012" s="11" t="s">
        <v>1211</v>
      </c>
      <c r="D1012" s="10" t="s">
        <v>1209</v>
      </c>
      <c r="E1012" s="11" t="s">
        <v>170</v>
      </c>
      <c r="F1012" s="12">
        <v>4.2037689393939397</v>
      </c>
      <c r="G1012" s="13">
        <v>0.63892045454545454</v>
      </c>
      <c r="H1012" s="13">
        <v>2.1830681818181819</v>
      </c>
      <c r="I1012" s="12">
        <v>7.0257575757575754</v>
      </c>
      <c r="J1012" s="13">
        <v>5.0571780303030307</v>
      </c>
      <c r="K1012" s="13">
        <v>12.082935606060605</v>
      </c>
      <c r="L1012" s="11">
        <v>1076</v>
      </c>
      <c r="M1012" s="14">
        <f>L1012/K1012</f>
        <v>89.051207014650956</v>
      </c>
      <c r="N1012" s="11" t="str">
        <f t="shared" si="15"/>
        <v>URBAN</v>
      </c>
      <c r="O1012" s="11" t="str">
        <f>IF(OR(LEFT(B1012,3)="BER",LEFT(B1012,3)="DOR",LEFT(B1012,3)="ELL",LEFT(B1012,3)="GER",LEFT(B1012,3)="MAC",LEFT(B1012,3)="UND"),"Y","")</f>
        <v>Y</v>
      </c>
      <c r="P1012" s="15">
        <v>2020</v>
      </c>
      <c r="Q1012" s="9">
        <v>2024</v>
      </c>
    </row>
    <row r="1013" spans="1:17" x14ac:dyDescent="0.25">
      <c r="A1013" s="10" t="s">
        <v>33</v>
      </c>
      <c r="B1013" s="10" t="s">
        <v>141</v>
      </c>
      <c r="C1013" s="11" t="s">
        <v>1212</v>
      </c>
      <c r="D1013" s="10" t="s">
        <v>1209</v>
      </c>
      <c r="E1013" s="11" t="s">
        <v>170</v>
      </c>
      <c r="F1013" s="12">
        <v>3.1438825757575759</v>
      </c>
      <c r="G1013" s="13">
        <v>0.17846590909090909</v>
      </c>
      <c r="H1013" s="13">
        <v>1.7955871212121213</v>
      </c>
      <c r="I1013" s="12">
        <v>5.1179356060606063</v>
      </c>
      <c r="J1013" s="13">
        <v>5.9592045454545453</v>
      </c>
      <c r="K1013" s="13">
        <v>11.077140151515152</v>
      </c>
      <c r="L1013" s="11">
        <v>830</v>
      </c>
      <c r="M1013" s="14">
        <f>L1013/K1013</f>
        <v>74.929087169351291</v>
      </c>
      <c r="N1013" s="11" t="str">
        <f t="shared" si="15"/>
        <v>URBAN</v>
      </c>
      <c r="O1013" s="11" t="str">
        <f>IF(OR(LEFT(B1013,3)="BER",LEFT(B1013,3)="DOR",LEFT(B1013,3)="ELL",LEFT(B1013,3)="GER",LEFT(B1013,3)="MAC",LEFT(B1013,3)="UND"),"Y","")</f>
        <v>Y</v>
      </c>
      <c r="P1013" s="15">
        <v>2019</v>
      </c>
      <c r="Q1013" s="9">
        <v>2023</v>
      </c>
    </row>
    <row r="1014" spans="1:17" x14ac:dyDescent="0.25">
      <c r="A1014" s="10" t="s">
        <v>33</v>
      </c>
      <c r="B1014" s="10" t="s">
        <v>141</v>
      </c>
      <c r="C1014" s="11" t="s">
        <v>1213</v>
      </c>
      <c r="D1014" s="10" t="s">
        <v>1209</v>
      </c>
      <c r="E1014" s="11" t="s">
        <v>170</v>
      </c>
      <c r="F1014" s="12">
        <v>11.811912878787879</v>
      </c>
      <c r="G1014" s="13">
        <v>0.20460227272727272</v>
      </c>
      <c r="H1014" s="13">
        <v>6.8048863636363643</v>
      </c>
      <c r="I1014" s="12">
        <v>18.821401515151514</v>
      </c>
      <c r="J1014" s="13">
        <v>6.6892803030303032</v>
      </c>
      <c r="K1014" s="13">
        <v>25.510681818181816</v>
      </c>
      <c r="L1014" s="11">
        <v>792</v>
      </c>
      <c r="M1014" s="14">
        <f>L1014/K1014</f>
        <v>31.045818596488104</v>
      </c>
      <c r="N1014" s="11" t="str">
        <f t="shared" si="15"/>
        <v>RURAL</v>
      </c>
      <c r="O1014" s="11" t="str">
        <f>IF(OR(LEFT(B1014,3)="BER",LEFT(B1014,3)="DOR",LEFT(B1014,3)="ELL",LEFT(B1014,3)="GER",LEFT(B1014,3)="MAC",LEFT(B1014,3)="UND"),"Y","")</f>
        <v>Y</v>
      </c>
      <c r="P1014" s="15">
        <v>2019</v>
      </c>
      <c r="Q1014" s="9">
        <v>2025</v>
      </c>
    </row>
    <row r="1015" spans="1:17" x14ac:dyDescent="0.25">
      <c r="A1015" s="10" t="s">
        <v>33</v>
      </c>
      <c r="B1015" s="10" t="s">
        <v>141</v>
      </c>
      <c r="C1015" s="11" t="s">
        <v>1214</v>
      </c>
      <c r="D1015" s="10" t="s">
        <v>1209</v>
      </c>
      <c r="E1015" s="11" t="s">
        <v>170</v>
      </c>
      <c r="F1015" s="12">
        <v>0.24990530303030303</v>
      </c>
      <c r="G1015" s="13">
        <v>2.2121212121212121E-2</v>
      </c>
      <c r="H1015" s="13">
        <v>0.31462121212121213</v>
      </c>
      <c r="I1015" s="12">
        <v>0.58664772727272729</v>
      </c>
      <c r="J1015" s="13">
        <v>0.88104166666666661</v>
      </c>
      <c r="K1015" s="13">
        <v>1.467689393939394</v>
      </c>
      <c r="L1015" s="11">
        <v>275</v>
      </c>
      <c r="M1015" s="14">
        <f>L1015/K1015</f>
        <v>187.36934472346246</v>
      </c>
      <c r="N1015" s="11" t="str">
        <f t="shared" si="15"/>
        <v>URBAN</v>
      </c>
      <c r="O1015" s="11" t="str">
        <f>IF(OR(LEFT(B1015,3)="BER",LEFT(B1015,3)="DOR",LEFT(B1015,3)="ELL",LEFT(B1015,3)="GER",LEFT(B1015,3)="MAC",LEFT(B1015,3)="UND"),"Y","")</f>
        <v>Y</v>
      </c>
      <c r="P1015" s="15">
        <v>2019</v>
      </c>
      <c r="Q1015" s="9">
        <v>2023</v>
      </c>
    </row>
    <row r="1016" spans="1:17" x14ac:dyDescent="0.25">
      <c r="A1016" s="10" t="s">
        <v>33</v>
      </c>
      <c r="B1016" s="10" t="s">
        <v>141</v>
      </c>
      <c r="C1016" s="11" t="s">
        <v>1215</v>
      </c>
      <c r="D1016" s="10" t="s">
        <v>1209</v>
      </c>
      <c r="E1016" s="11" t="s">
        <v>170</v>
      </c>
      <c r="F1016" s="12">
        <v>2.3505681818181818</v>
      </c>
      <c r="G1016" s="13">
        <v>0</v>
      </c>
      <c r="H1016" s="13">
        <v>3.2935795454545453</v>
      </c>
      <c r="I1016" s="12">
        <v>5.6441477272727267</v>
      </c>
      <c r="J1016" s="13">
        <v>5.377632575757576</v>
      </c>
      <c r="K1016" s="13">
        <v>11.021780303030303</v>
      </c>
      <c r="L1016" s="11">
        <v>882</v>
      </c>
      <c r="M1016" s="14">
        <f>L1016/K1016</f>
        <v>80.02336970530115</v>
      </c>
      <c r="N1016" s="11" t="str">
        <f t="shared" si="15"/>
        <v>URBAN</v>
      </c>
      <c r="O1016" s="11" t="str">
        <f>IF(OR(LEFT(B1016,3)="BER",LEFT(B1016,3)="DOR",LEFT(B1016,3)="ELL",LEFT(B1016,3)="GER",LEFT(B1016,3)="MAC",LEFT(B1016,3)="UND"),"Y","")</f>
        <v>Y</v>
      </c>
      <c r="P1016" s="15">
        <v>2019</v>
      </c>
      <c r="Q1016" s="9">
        <v>2023</v>
      </c>
    </row>
    <row r="1017" spans="1:17" x14ac:dyDescent="0.25">
      <c r="A1017" s="10" t="s">
        <v>33</v>
      </c>
      <c r="B1017" s="10" t="s">
        <v>141</v>
      </c>
      <c r="C1017" s="11" t="s">
        <v>1216</v>
      </c>
      <c r="D1017" s="10" t="s">
        <v>1209</v>
      </c>
      <c r="E1017" s="11" t="s">
        <v>170</v>
      </c>
      <c r="F1017" s="12">
        <v>1.3747537878787879</v>
      </c>
      <c r="G1017" s="13">
        <v>8.0681818181818181E-3</v>
      </c>
      <c r="H1017" s="13">
        <v>3.0434280303030303</v>
      </c>
      <c r="I1017" s="12">
        <v>4.4262499999999996</v>
      </c>
      <c r="J1017" s="13">
        <v>7.2361931818181819</v>
      </c>
      <c r="K1017" s="13">
        <v>11.662443181818182</v>
      </c>
      <c r="L1017" s="11">
        <v>1000</v>
      </c>
      <c r="M1017" s="14">
        <f>L1017/K1017</f>
        <v>85.745326636103655</v>
      </c>
      <c r="N1017" s="11" t="str">
        <f t="shared" si="15"/>
        <v>URBAN</v>
      </c>
      <c r="O1017" s="11" t="str">
        <f>IF(OR(LEFT(B1017,3)="BER",LEFT(B1017,3)="DOR",LEFT(B1017,3)="ELL",LEFT(B1017,3)="GER",LEFT(B1017,3)="MAC",LEFT(B1017,3)="UND"),"Y","")</f>
        <v>Y</v>
      </c>
      <c r="P1017" s="11">
        <v>2020</v>
      </c>
      <c r="Q1017" s="9">
        <v>2024</v>
      </c>
    </row>
    <row r="1018" spans="1:17" x14ac:dyDescent="0.25">
      <c r="A1018" s="10" t="s">
        <v>33</v>
      </c>
      <c r="B1018" s="10" t="s">
        <v>141</v>
      </c>
      <c r="C1018" s="11" t="s">
        <v>1217</v>
      </c>
      <c r="D1018" s="10" t="s">
        <v>1209</v>
      </c>
      <c r="E1018" s="11" t="s">
        <v>170</v>
      </c>
      <c r="F1018" s="12">
        <v>1.6589015151515152</v>
      </c>
      <c r="G1018" s="13">
        <v>0.44916666666666666</v>
      </c>
      <c r="H1018" s="13">
        <v>4.3942992424242426</v>
      </c>
      <c r="I1018" s="12">
        <v>6.5023674242424239</v>
      </c>
      <c r="J1018" s="13">
        <v>5.5778409090909093</v>
      </c>
      <c r="K1018" s="13">
        <v>12.080208333333333</v>
      </c>
      <c r="L1018" s="11">
        <v>328</v>
      </c>
      <c r="M1018" s="14">
        <f>L1018/K1018</f>
        <v>27.151849616280074</v>
      </c>
      <c r="N1018" s="11" t="str">
        <f t="shared" si="15"/>
        <v>RURAL</v>
      </c>
      <c r="O1018" s="11" t="str">
        <f>IF(OR(LEFT(B1018,3)="BER",LEFT(B1018,3)="DOR",LEFT(B1018,3)="ELL",LEFT(B1018,3)="GER",LEFT(B1018,3)="MAC",LEFT(B1018,3)="UND"),"Y","")</f>
        <v>Y</v>
      </c>
      <c r="P1018" s="11">
        <v>2019</v>
      </c>
      <c r="Q1018" s="9">
        <v>2025</v>
      </c>
    </row>
    <row r="1019" spans="1:17" x14ac:dyDescent="0.25">
      <c r="A1019" s="10" t="s">
        <v>33</v>
      </c>
      <c r="B1019" s="10" t="s">
        <v>34</v>
      </c>
      <c r="C1019" s="11" t="s">
        <v>1218</v>
      </c>
      <c r="D1019" s="10" t="s">
        <v>1219</v>
      </c>
      <c r="E1019" s="11" t="s">
        <v>21</v>
      </c>
      <c r="F1019" s="12">
        <v>3.1048106060606062</v>
      </c>
      <c r="G1019" s="13">
        <v>0</v>
      </c>
      <c r="H1019" s="13">
        <v>1.8001515151515151</v>
      </c>
      <c r="I1019" s="12">
        <v>4.9049621212121215</v>
      </c>
      <c r="J1019" s="13">
        <v>0.22982954545454545</v>
      </c>
      <c r="K1019" s="13">
        <v>5.1347916666666666</v>
      </c>
      <c r="L1019" s="11">
        <v>727</v>
      </c>
      <c r="M1019" s="14">
        <f>L1019/K1019</f>
        <v>141.58315413640605</v>
      </c>
      <c r="N1019" s="11" t="str">
        <f t="shared" si="15"/>
        <v>URBAN</v>
      </c>
      <c r="O1019" s="11" t="str">
        <f>IF(OR(LEFT(B1019,3)="BER",LEFT(B1019,3)="DOR",LEFT(B1019,3)="ELL",LEFT(B1019,3)="GER",LEFT(B1019,3)="MAC",LEFT(B1019,3)="UND"),"Y","")</f>
        <v>Y</v>
      </c>
      <c r="P1019" s="15">
        <v>2019</v>
      </c>
      <c r="Q1019" s="9">
        <v>2023</v>
      </c>
    </row>
    <row r="1020" spans="1:17" x14ac:dyDescent="0.25">
      <c r="A1020" s="10" t="s">
        <v>33</v>
      </c>
      <c r="B1020" s="10" t="s">
        <v>34</v>
      </c>
      <c r="C1020" s="11" t="s">
        <v>1220</v>
      </c>
      <c r="D1020" s="10" t="s">
        <v>1219</v>
      </c>
      <c r="E1020" s="11" t="s">
        <v>21</v>
      </c>
      <c r="F1020" s="12">
        <v>1.8583901515151513</v>
      </c>
      <c r="G1020" s="13">
        <v>0.33515151515151514</v>
      </c>
      <c r="H1020" s="13">
        <v>1.6049621212121215</v>
      </c>
      <c r="I1020" s="12">
        <v>3.7985037878787877</v>
      </c>
      <c r="J1020" s="13">
        <v>0.31397727272727272</v>
      </c>
      <c r="K1020" s="13">
        <v>4.1124810606060604</v>
      </c>
      <c r="L1020" s="11">
        <v>832</v>
      </c>
      <c r="M1020" s="14">
        <f>L1020/K1020</f>
        <v>202.31096210261632</v>
      </c>
      <c r="N1020" s="11" t="str">
        <f t="shared" si="15"/>
        <v>URBAN</v>
      </c>
      <c r="O1020" s="11" t="str">
        <f>IF(OR(LEFT(B1020,3)="BER",LEFT(B1020,3)="DOR",LEFT(B1020,3)="ELL",LEFT(B1020,3)="GER",LEFT(B1020,3)="MAC",LEFT(B1020,3)="UND"),"Y","")</f>
        <v>Y</v>
      </c>
      <c r="P1020" s="15">
        <v>2019</v>
      </c>
      <c r="Q1020" s="9">
        <v>2023</v>
      </c>
    </row>
    <row r="1021" spans="1:17" x14ac:dyDescent="0.25">
      <c r="A1021" s="10" t="s">
        <v>33</v>
      </c>
      <c r="B1021" s="10" t="s">
        <v>34</v>
      </c>
      <c r="C1021" s="11" t="s">
        <v>1221</v>
      </c>
      <c r="D1021" s="10" t="s">
        <v>1219</v>
      </c>
      <c r="E1021" s="11" t="s">
        <v>21</v>
      </c>
      <c r="F1021" s="12">
        <v>2.0407954545454543</v>
      </c>
      <c r="G1021" s="13">
        <v>0.12929924242424243</v>
      </c>
      <c r="H1021" s="13">
        <v>2.9267992424242424</v>
      </c>
      <c r="I1021" s="12">
        <v>5.0968939393939392</v>
      </c>
      <c r="J1021" s="13">
        <v>0.14642045454545455</v>
      </c>
      <c r="K1021" s="13">
        <v>5.2433143939393938</v>
      </c>
      <c r="L1021" s="11">
        <v>679</v>
      </c>
      <c r="M1021" s="14">
        <f>L1021/K1021</f>
        <v>129.4982427116783</v>
      </c>
      <c r="N1021" s="11" t="str">
        <f t="shared" si="15"/>
        <v>URBAN</v>
      </c>
      <c r="O1021" s="11" t="str">
        <f>IF(OR(LEFT(B1021,3)="BER",LEFT(B1021,3)="DOR",LEFT(B1021,3)="ELL",LEFT(B1021,3)="GER",LEFT(B1021,3)="MAC",LEFT(B1021,3)="UND"),"Y","")</f>
        <v>Y</v>
      </c>
      <c r="P1021" s="15">
        <v>2019</v>
      </c>
      <c r="Q1021" s="9">
        <v>2023</v>
      </c>
    </row>
    <row r="1022" spans="1:17" x14ac:dyDescent="0.25">
      <c r="A1022" s="10" t="s">
        <v>33</v>
      </c>
      <c r="B1022" s="10" t="s">
        <v>34</v>
      </c>
      <c r="C1022" s="11" t="s">
        <v>1222</v>
      </c>
      <c r="D1022" s="10" t="s">
        <v>1219</v>
      </c>
      <c r="E1022" s="11" t="s">
        <v>21</v>
      </c>
      <c r="F1022" s="12">
        <v>0.98363636363636375</v>
      </c>
      <c r="G1022" s="13">
        <v>0</v>
      </c>
      <c r="H1022" s="13">
        <v>1.8318181818181818</v>
      </c>
      <c r="I1022" s="12">
        <v>2.8154545454545454</v>
      </c>
      <c r="J1022" s="13">
        <v>0.38104166666666667</v>
      </c>
      <c r="K1022" s="13">
        <v>3.1964962121212119</v>
      </c>
      <c r="L1022" s="11">
        <v>449</v>
      </c>
      <c r="M1022" s="14">
        <f>L1022/K1022</f>
        <v>140.46630128869799</v>
      </c>
      <c r="N1022" s="11" t="str">
        <f t="shared" si="15"/>
        <v>URBAN</v>
      </c>
      <c r="O1022" s="11" t="str">
        <f>IF(OR(LEFT(B1022,3)="BER",LEFT(B1022,3)="DOR",LEFT(B1022,3)="ELL",LEFT(B1022,3)="GER",LEFT(B1022,3)="MAC",LEFT(B1022,3)="UND"),"Y","")</f>
        <v>Y</v>
      </c>
      <c r="P1022" s="15">
        <v>2019</v>
      </c>
      <c r="Q1022" s="9">
        <v>2023</v>
      </c>
    </row>
    <row r="1023" spans="1:17" x14ac:dyDescent="0.25">
      <c r="A1023" s="10" t="s">
        <v>33</v>
      </c>
      <c r="B1023" s="10" t="s">
        <v>131</v>
      </c>
      <c r="C1023" s="11" t="s">
        <v>1223</v>
      </c>
      <c r="D1023" s="10" t="s">
        <v>1224</v>
      </c>
      <c r="E1023" s="11" t="s">
        <v>21</v>
      </c>
      <c r="F1023" s="12">
        <v>3.2739962121212121</v>
      </c>
      <c r="G1023" s="13">
        <v>0.69473484848484846</v>
      </c>
      <c r="H1023" s="13">
        <v>1.8585984848484849</v>
      </c>
      <c r="I1023" s="12">
        <v>5.8273295454545462</v>
      </c>
      <c r="J1023" s="13">
        <v>0.12797348484848486</v>
      </c>
      <c r="K1023" s="13">
        <v>5.955303030303031</v>
      </c>
      <c r="L1023" s="11">
        <v>577</v>
      </c>
      <c r="M1023" s="14">
        <f>L1023/K1023</f>
        <v>96.888436585676118</v>
      </c>
      <c r="N1023" s="11" t="str">
        <f t="shared" si="15"/>
        <v>URBAN</v>
      </c>
      <c r="O1023" s="11" t="str">
        <f>IF(OR(LEFT(B1023,3)="BER",LEFT(B1023,3)="DOR",LEFT(B1023,3)="ELL",LEFT(B1023,3)="GER",LEFT(B1023,3)="MAC",LEFT(B1023,3)="UND"),"Y","")</f>
        <v>Y</v>
      </c>
      <c r="P1023" s="15">
        <v>2019</v>
      </c>
      <c r="Q1023" s="9">
        <v>2023</v>
      </c>
    </row>
    <row r="1024" spans="1:17" x14ac:dyDescent="0.25">
      <c r="A1024" s="10" t="s">
        <v>33</v>
      </c>
      <c r="B1024" s="10" t="s">
        <v>131</v>
      </c>
      <c r="C1024" s="11" t="s">
        <v>1225</v>
      </c>
      <c r="D1024" s="10" t="s">
        <v>1224</v>
      </c>
      <c r="E1024" s="11" t="s">
        <v>21</v>
      </c>
      <c r="F1024" s="12">
        <v>2.254526515151515</v>
      </c>
      <c r="G1024" s="13">
        <v>0</v>
      </c>
      <c r="H1024" s="13">
        <v>4.03155303030303</v>
      </c>
      <c r="I1024" s="12">
        <v>6.2860795454545455</v>
      </c>
      <c r="J1024" s="13">
        <v>0.64225378787878784</v>
      </c>
      <c r="K1024" s="13">
        <v>6.9283333333333337</v>
      </c>
      <c r="L1024" s="11">
        <v>647</v>
      </c>
      <c r="M1024" s="14">
        <f>L1024/K1024</f>
        <v>93.38465239355304</v>
      </c>
      <c r="N1024" s="11" t="str">
        <f t="shared" si="15"/>
        <v>URBAN</v>
      </c>
      <c r="O1024" s="11" t="str">
        <f>IF(OR(LEFT(B1024,3)="BER",LEFT(B1024,3)="DOR",LEFT(B1024,3)="ELL",LEFT(B1024,3)="GER",LEFT(B1024,3)="MAC",LEFT(B1024,3)="UND"),"Y","")</f>
        <v>Y</v>
      </c>
      <c r="P1024" s="15">
        <v>2019</v>
      </c>
      <c r="Q1024" s="9">
        <v>2023</v>
      </c>
    </row>
    <row r="1025" spans="1:17" x14ac:dyDescent="0.25">
      <c r="A1025" s="10" t="s">
        <v>33</v>
      </c>
      <c r="B1025" s="10" t="s">
        <v>131</v>
      </c>
      <c r="C1025" s="11" t="s">
        <v>1226</v>
      </c>
      <c r="D1025" s="10" t="s">
        <v>1224</v>
      </c>
      <c r="E1025" s="11" t="s">
        <v>21</v>
      </c>
      <c r="F1025" s="12">
        <v>4.2623674242424245</v>
      </c>
      <c r="G1025" s="13">
        <v>0.34272727272727271</v>
      </c>
      <c r="H1025" s="13">
        <v>2.2864962121212122</v>
      </c>
      <c r="I1025" s="12">
        <v>6.8915909090909091</v>
      </c>
      <c r="J1025" s="13">
        <v>5.1060606060606063E-2</v>
      </c>
      <c r="K1025" s="13">
        <v>6.9426515151515149</v>
      </c>
      <c r="L1025" s="11">
        <v>640</v>
      </c>
      <c r="M1025" s="14">
        <f>L1025/K1025</f>
        <v>92.183800181137684</v>
      </c>
      <c r="N1025" s="11" t="str">
        <f t="shared" si="15"/>
        <v>URBAN</v>
      </c>
      <c r="O1025" s="11" t="str">
        <f>IF(OR(LEFT(B1025,3)="BER",LEFT(B1025,3)="DOR",LEFT(B1025,3)="ELL",LEFT(B1025,3)="GER",LEFT(B1025,3)="MAC",LEFT(B1025,3)="UND"),"Y","")</f>
        <v>Y</v>
      </c>
      <c r="P1025" s="15">
        <v>2019</v>
      </c>
      <c r="Q1025" s="9">
        <v>2023</v>
      </c>
    </row>
    <row r="1026" spans="1:17" x14ac:dyDescent="0.25">
      <c r="A1026" s="10" t="s">
        <v>33</v>
      </c>
      <c r="B1026" s="10" t="s">
        <v>131</v>
      </c>
      <c r="C1026" s="11" t="s">
        <v>1227</v>
      </c>
      <c r="D1026" s="10" t="s">
        <v>1224</v>
      </c>
      <c r="E1026" s="11" t="s">
        <v>21</v>
      </c>
      <c r="F1026" s="12">
        <v>5.2047348484848488</v>
      </c>
      <c r="G1026" s="13">
        <v>0.364810606060606</v>
      </c>
      <c r="H1026" s="13">
        <v>2.3813257575757576</v>
      </c>
      <c r="I1026" s="12">
        <v>7.9508712121212115</v>
      </c>
      <c r="J1026" s="13">
        <v>9.1988636363636356E-2</v>
      </c>
      <c r="K1026" s="13">
        <v>8.0428598484848486</v>
      </c>
      <c r="L1026" s="11">
        <v>902</v>
      </c>
      <c r="M1026" s="14">
        <f>L1026/K1026</f>
        <v>112.14916298335386</v>
      </c>
      <c r="N1026" s="11" t="str">
        <f t="shared" si="15"/>
        <v>URBAN</v>
      </c>
      <c r="O1026" s="11" t="str">
        <f>IF(OR(LEFT(B1026,3)="BER",LEFT(B1026,3)="DOR",LEFT(B1026,3)="ELL",LEFT(B1026,3)="GER",LEFT(B1026,3)="MAC",LEFT(B1026,3)="UND"),"Y","")</f>
        <v>Y</v>
      </c>
      <c r="P1026" s="15">
        <v>2019</v>
      </c>
      <c r="Q1026" s="9">
        <v>2023</v>
      </c>
    </row>
    <row r="1027" spans="1:17" x14ac:dyDescent="0.25">
      <c r="A1027" s="10" t="s">
        <v>33</v>
      </c>
      <c r="B1027" s="10" t="s">
        <v>131</v>
      </c>
      <c r="C1027" s="11" t="s">
        <v>1228</v>
      </c>
      <c r="D1027" s="10" t="s">
        <v>1229</v>
      </c>
      <c r="E1027" s="11" t="s">
        <v>170</v>
      </c>
      <c r="F1027" s="12">
        <v>3.430170454545455</v>
      </c>
      <c r="G1027" s="13">
        <v>0</v>
      </c>
      <c r="H1027" s="13">
        <v>6.9609659090909091</v>
      </c>
      <c r="I1027" s="12">
        <v>10.391136363636365</v>
      </c>
      <c r="J1027" s="13">
        <v>3.7276704545454544</v>
      </c>
      <c r="K1027" s="13">
        <v>14.11880681818182</v>
      </c>
      <c r="L1027" s="11">
        <v>343</v>
      </c>
      <c r="M1027" s="14">
        <f>L1027/K1027</f>
        <v>24.293837603776392</v>
      </c>
      <c r="N1027" s="11" t="str">
        <f t="shared" ref="N1027:N1090" si="16">IF(M1027&gt;35,"URBAN","RURAL")</f>
        <v>RURAL</v>
      </c>
      <c r="O1027" s="11" t="str">
        <f>IF(OR(LEFT(B1027,3)="BER",LEFT(B1027,3)="DOR",LEFT(B1027,3)="ELL",LEFT(B1027,3)="GER",LEFT(B1027,3)="MAC",LEFT(B1027,3)="UND"),"Y","")</f>
        <v>Y</v>
      </c>
      <c r="P1027" s="15">
        <v>2021</v>
      </c>
      <c r="Q1027" s="9">
        <v>2027</v>
      </c>
    </row>
    <row r="1028" spans="1:17" x14ac:dyDescent="0.25">
      <c r="A1028" s="10" t="s">
        <v>33</v>
      </c>
      <c r="B1028" s="10" t="s">
        <v>131</v>
      </c>
      <c r="C1028" s="11" t="s">
        <v>1230</v>
      </c>
      <c r="D1028" s="10" t="s">
        <v>1229</v>
      </c>
      <c r="E1028" s="11" t="s">
        <v>170</v>
      </c>
      <c r="F1028" s="12">
        <v>6.9204166666666662</v>
      </c>
      <c r="G1028" s="13">
        <v>0.1843181818181818</v>
      </c>
      <c r="H1028" s="13">
        <v>4.5428409090909092</v>
      </c>
      <c r="I1028" s="12">
        <v>11.647575757575757</v>
      </c>
      <c r="J1028" s="13">
        <v>1.5925757575757575</v>
      </c>
      <c r="K1028" s="13">
        <v>13.240151515151513</v>
      </c>
      <c r="L1028" s="11">
        <v>1377</v>
      </c>
      <c r="M1028" s="14">
        <f>L1028/K1028</f>
        <v>104.00183097785663</v>
      </c>
      <c r="N1028" s="11" t="str">
        <f t="shared" si="16"/>
        <v>URBAN</v>
      </c>
      <c r="O1028" s="11" t="str">
        <f>IF(OR(LEFT(B1028,3)="BER",LEFT(B1028,3)="DOR",LEFT(B1028,3)="ELL",LEFT(B1028,3)="GER",LEFT(B1028,3)="MAC",LEFT(B1028,3)="UND"),"Y","")</f>
        <v>Y</v>
      </c>
      <c r="P1028" s="11">
        <v>2020</v>
      </c>
      <c r="Q1028" s="9">
        <v>2024</v>
      </c>
    </row>
    <row r="1029" spans="1:17" x14ac:dyDescent="0.25">
      <c r="A1029" s="10" t="s">
        <v>33</v>
      </c>
      <c r="B1029" s="10" t="s">
        <v>131</v>
      </c>
      <c r="C1029" s="11" t="s">
        <v>1231</v>
      </c>
      <c r="D1029" s="10" t="s">
        <v>1229</v>
      </c>
      <c r="E1029" s="11" t="s">
        <v>170</v>
      </c>
      <c r="F1029" s="12">
        <v>4.0155871212121221</v>
      </c>
      <c r="G1029" s="13">
        <v>0.10433712121212121</v>
      </c>
      <c r="H1029" s="13">
        <v>2.3481628787878788</v>
      </c>
      <c r="I1029" s="12">
        <v>6.4680871212121209</v>
      </c>
      <c r="J1029" s="13">
        <v>5.2222348484848489</v>
      </c>
      <c r="K1029" s="13">
        <v>11.690321969696971</v>
      </c>
      <c r="L1029" s="11">
        <v>1129</v>
      </c>
      <c r="M1029" s="14">
        <f>L1029/K1029</f>
        <v>96.575612111157724</v>
      </c>
      <c r="N1029" s="11" t="str">
        <f t="shared" si="16"/>
        <v>URBAN</v>
      </c>
      <c r="O1029" s="11" t="str">
        <f>IF(OR(LEFT(B1029,3)="BER",LEFT(B1029,3)="DOR",LEFT(B1029,3)="ELL",LEFT(B1029,3)="GER",LEFT(B1029,3)="MAC",LEFT(B1029,3)="UND"),"Y","")</f>
        <v>Y</v>
      </c>
      <c r="P1029" s="15">
        <v>2021</v>
      </c>
      <c r="Q1029" s="9">
        <v>2025</v>
      </c>
    </row>
    <row r="1030" spans="1:17" x14ac:dyDescent="0.25">
      <c r="A1030" s="10" t="s">
        <v>17</v>
      </c>
      <c r="B1030" s="10" t="s">
        <v>18</v>
      </c>
      <c r="C1030" s="11" t="s">
        <v>1232</v>
      </c>
      <c r="D1030" s="10" t="s">
        <v>1233</v>
      </c>
      <c r="E1030" s="11" t="s">
        <v>170</v>
      </c>
      <c r="F1030" s="12">
        <v>0.49515151515151518</v>
      </c>
      <c r="G1030" s="16">
        <v>1.7992424242424244E-2</v>
      </c>
      <c r="H1030" s="12">
        <v>2.9071022727272728</v>
      </c>
      <c r="I1030" s="12">
        <v>3.4202462121212123</v>
      </c>
      <c r="J1030" s="13">
        <v>6.4496590909090905</v>
      </c>
      <c r="K1030" s="12">
        <v>9.8699053030303023</v>
      </c>
      <c r="L1030" s="11">
        <v>495</v>
      </c>
      <c r="M1030" s="14">
        <f>L1030/K1030</f>
        <v>50.152456867850887</v>
      </c>
      <c r="N1030" s="11" t="str">
        <f t="shared" si="16"/>
        <v>URBAN</v>
      </c>
      <c r="O1030" s="11" t="str">
        <f>IF(OR(LEFT(B1030,3)="BER",LEFT(B1030,3)="DOR",LEFT(B1030,3)="ELL",LEFT(B1030,3)="GER",LEFT(B1030,3)="MAC",LEFT(B1030,3)="UND"),"Y","")</f>
        <v>Y</v>
      </c>
      <c r="P1030" s="15">
        <v>2017</v>
      </c>
      <c r="Q1030" s="9">
        <v>2022</v>
      </c>
    </row>
    <row r="1031" spans="1:17" x14ac:dyDescent="0.25">
      <c r="A1031" s="10" t="s">
        <v>17</v>
      </c>
      <c r="B1031" s="10" t="s">
        <v>18</v>
      </c>
      <c r="C1031" s="11" t="s">
        <v>1234</v>
      </c>
      <c r="D1031" s="10" t="s">
        <v>1233</v>
      </c>
      <c r="E1031" s="11" t="s">
        <v>170</v>
      </c>
      <c r="F1031" s="12">
        <v>3.343219696969697</v>
      </c>
      <c r="G1031" s="16">
        <v>0.1916477272727273</v>
      </c>
      <c r="H1031" s="12">
        <v>3.588465909090909</v>
      </c>
      <c r="I1031" s="12">
        <v>7.1233333333333331</v>
      </c>
      <c r="J1031" s="13">
        <v>23.541988636363637</v>
      </c>
      <c r="K1031" s="12">
        <v>30.665321969696969</v>
      </c>
      <c r="L1031" s="11">
        <v>2082</v>
      </c>
      <c r="M1031" s="14">
        <f>L1031/K1031</f>
        <v>67.894281431559804</v>
      </c>
      <c r="N1031" s="11" t="str">
        <f t="shared" si="16"/>
        <v>URBAN</v>
      </c>
      <c r="O1031" s="11" t="str">
        <f>IF(OR(LEFT(B1031,3)="BER",LEFT(B1031,3)="DOR",LEFT(B1031,3)="ELL",LEFT(B1031,3)="GER",LEFT(B1031,3)="MAC",LEFT(B1031,3)="UND"),"Y","")</f>
        <v>Y</v>
      </c>
      <c r="P1031" s="15">
        <v>2017</v>
      </c>
      <c r="Q1031" s="9">
        <v>2022</v>
      </c>
    </row>
    <row r="1032" spans="1:17" x14ac:dyDescent="0.25">
      <c r="A1032" s="10" t="s">
        <v>17</v>
      </c>
      <c r="B1032" s="10" t="s">
        <v>18</v>
      </c>
      <c r="C1032" s="11" t="s">
        <v>1235</v>
      </c>
      <c r="D1032" s="10" t="s">
        <v>1233</v>
      </c>
      <c r="E1032" s="11" t="s">
        <v>170</v>
      </c>
      <c r="F1032" s="12">
        <v>6.4323674242424245</v>
      </c>
      <c r="G1032" s="16">
        <v>0.19388257575757575</v>
      </c>
      <c r="H1032" s="12">
        <v>5.2605492424242426</v>
      </c>
      <c r="I1032" s="12">
        <v>11.886799242424242</v>
      </c>
      <c r="J1032" s="13">
        <v>11.596306818181818</v>
      </c>
      <c r="K1032" s="12">
        <v>23.483106060606062</v>
      </c>
      <c r="L1032" s="11">
        <v>1434</v>
      </c>
      <c r="M1032" s="14">
        <f>L1032/K1032</f>
        <v>61.065175803366053</v>
      </c>
      <c r="N1032" s="11" t="str">
        <f t="shared" si="16"/>
        <v>URBAN</v>
      </c>
      <c r="O1032" s="11" t="str">
        <f>IF(OR(LEFT(B1032,3)="BER",LEFT(B1032,3)="DOR",LEFT(B1032,3)="ELL",LEFT(B1032,3)="GER",LEFT(B1032,3)="MAC",LEFT(B1032,3)="UND"),"Y","")</f>
        <v>Y</v>
      </c>
      <c r="P1032" s="15">
        <v>2017</v>
      </c>
      <c r="Q1032" s="9">
        <v>2022</v>
      </c>
    </row>
    <row r="1033" spans="1:17" x14ac:dyDescent="0.25">
      <c r="A1033" s="10" t="s">
        <v>17</v>
      </c>
      <c r="B1033" s="10" t="s">
        <v>18</v>
      </c>
      <c r="C1033" s="11" t="s">
        <v>1236</v>
      </c>
      <c r="D1033" s="10" t="s">
        <v>1233</v>
      </c>
      <c r="E1033" s="11" t="s">
        <v>170</v>
      </c>
      <c r="F1033" s="12">
        <v>3.905871212121212</v>
      </c>
      <c r="G1033" s="16">
        <v>3.0814393939393937E-2</v>
      </c>
      <c r="H1033" s="12">
        <v>5.3501325757575762</v>
      </c>
      <c r="I1033" s="12">
        <v>9.2868181818181821</v>
      </c>
      <c r="J1033" s="13">
        <v>18.88503787878788</v>
      </c>
      <c r="K1033" s="12">
        <v>28.171856060606061</v>
      </c>
      <c r="L1033" s="11">
        <v>1717</v>
      </c>
      <c r="M1033" s="14">
        <f>L1033/K1033</f>
        <v>60.947351012521899</v>
      </c>
      <c r="N1033" s="11" t="str">
        <f t="shared" si="16"/>
        <v>URBAN</v>
      </c>
      <c r="O1033" s="11" t="str">
        <f>IF(OR(LEFT(B1033,3)="BER",LEFT(B1033,3)="DOR",LEFT(B1033,3)="ELL",LEFT(B1033,3)="GER",LEFT(B1033,3)="MAC",LEFT(B1033,3)="UND"),"Y","")</f>
        <v>Y</v>
      </c>
      <c r="P1033" s="15">
        <v>2017</v>
      </c>
      <c r="Q1033" s="9">
        <v>2022</v>
      </c>
    </row>
    <row r="1034" spans="1:17" x14ac:dyDescent="0.25">
      <c r="A1034" s="10" t="s">
        <v>33</v>
      </c>
      <c r="B1034" s="10" t="s">
        <v>131</v>
      </c>
      <c r="C1034" s="11" t="s">
        <v>1237</v>
      </c>
      <c r="D1034" s="10" t="s">
        <v>1238</v>
      </c>
      <c r="E1034" s="11" t="s">
        <v>170</v>
      </c>
      <c r="F1034" s="12">
        <v>4.3438636363636363</v>
      </c>
      <c r="G1034" s="16">
        <v>5.053030303030303E-2</v>
      </c>
      <c r="H1034" s="12">
        <v>3.4235795454545452</v>
      </c>
      <c r="I1034" s="12">
        <v>7.8179734848484834</v>
      </c>
      <c r="J1034" s="13">
        <v>4.1039962121212126</v>
      </c>
      <c r="K1034" s="12">
        <v>11.921969696969697</v>
      </c>
      <c r="L1034" s="11">
        <v>1577</v>
      </c>
      <c r="M1034" s="14">
        <f>L1034/K1034</f>
        <v>132.27679989832879</v>
      </c>
      <c r="N1034" s="11" t="str">
        <f t="shared" si="16"/>
        <v>URBAN</v>
      </c>
      <c r="O1034" s="11" t="str">
        <f>IF(OR(LEFT(B1034,3)="BER",LEFT(B1034,3)="DOR",LEFT(B1034,3)="ELL",LEFT(B1034,3)="GER",LEFT(B1034,3)="MAC",LEFT(B1034,3)="UND"),"Y","")</f>
        <v>Y</v>
      </c>
      <c r="P1034" s="15">
        <v>2018</v>
      </c>
      <c r="Q1034" s="9">
        <v>2022</v>
      </c>
    </row>
    <row r="1035" spans="1:17" x14ac:dyDescent="0.25">
      <c r="A1035" s="10" t="s">
        <v>33</v>
      </c>
      <c r="B1035" s="10" t="s">
        <v>131</v>
      </c>
      <c r="C1035" s="11" t="s">
        <v>1239</v>
      </c>
      <c r="D1035" s="10" t="s">
        <v>1238</v>
      </c>
      <c r="E1035" s="11" t="s">
        <v>170</v>
      </c>
      <c r="F1035" s="12">
        <v>4.1693560606060611</v>
      </c>
      <c r="G1035" s="16">
        <v>0.72581439393939395</v>
      </c>
      <c r="H1035" s="12">
        <v>0.95801136363636363</v>
      </c>
      <c r="I1035" s="12">
        <v>5.8531818181818185</v>
      </c>
      <c r="J1035" s="13">
        <v>3.3200757575757578E-2</v>
      </c>
      <c r="K1035" s="12">
        <v>5.8863825757575761</v>
      </c>
      <c r="L1035" s="11">
        <v>746</v>
      </c>
      <c r="M1035" s="14">
        <f>L1035/K1035</f>
        <v>126.73318296916676</v>
      </c>
      <c r="N1035" s="11" t="str">
        <f t="shared" si="16"/>
        <v>URBAN</v>
      </c>
      <c r="O1035" s="11" t="str">
        <f>IF(OR(LEFT(B1035,3)="BER",LEFT(B1035,3)="DOR",LEFT(B1035,3)="ELL",LEFT(B1035,3)="GER",LEFT(B1035,3)="MAC",LEFT(B1035,3)="UND"),"Y","")</f>
        <v>Y</v>
      </c>
      <c r="P1035" s="15">
        <v>2018</v>
      </c>
      <c r="Q1035" s="9">
        <v>2022</v>
      </c>
    </row>
    <row r="1036" spans="1:17" x14ac:dyDescent="0.25">
      <c r="A1036" s="10" t="s">
        <v>33</v>
      </c>
      <c r="B1036" s="10" t="s">
        <v>131</v>
      </c>
      <c r="C1036" s="11" t="s">
        <v>1240</v>
      </c>
      <c r="D1036" s="10" t="s">
        <v>1238</v>
      </c>
      <c r="E1036" s="11" t="s">
        <v>170</v>
      </c>
      <c r="F1036" s="12">
        <v>4.7708143939393945</v>
      </c>
      <c r="G1036" s="16">
        <v>0</v>
      </c>
      <c r="H1036" s="12">
        <v>2.6045265151515151</v>
      </c>
      <c r="I1036" s="12">
        <v>7.3753409090909097</v>
      </c>
      <c r="J1036" s="13">
        <v>0.76592803030303025</v>
      </c>
      <c r="K1036" s="12">
        <v>8.1412689393939406</v>
      </c>
      <c r="L1036" s="11">
        <v>420</v>
      </c>
      <c r="M1036" s="14">
        <f>L1036/K1036</f>
        <v>51.589009419367741</v>
      </c>
      <c r="N1036" s="11" t="str">
        <f t="shared" si="16"/>
        <v>URBAN</v>
      </c>
      <c r="O1036" s="11" t="str">
        <f>IF(OR(LEFT(B1036,3)="BER",LEFT(B1036,3)="DOR",LEFT(B1036,3)="ELL",LEFT(B1036,3)="GER",LEFT(B1036,3)="MAC",LEFT(B1036,3)="UND"),"Y","")</f>
        <v>Y</v>
      </c>
      <c r="P1036" s="15">
        <v>2018</v>
      </c>
      <c r="Q1036" s="9">
        <v>2022</v>
      </c>
    </row>
    <row r="1037" spans="1:17" x14ac:dyDescent="0.25">
      <c r="A1037" s="10" t="s">
        <v>17</v>
      </c>
      <c r="B1037" s="10" t="s">
        <v>18</v>
      </c>
      <c r="C1037" s="11" t="s">
        <v>1241</v>
      </c>
      <c r="D1037" s="10" t="s">
        <v>1242</v>
      </c>
      <c r="E1037" s="11" t="s">
        <v>170</v>
      </c>
      <c r="F1037" s="12">
        <v>7.8283901515151504</v>
      </c>
      <c r="G1037" s="16">
        <v>8.4128787878787872E-2</v>
      </c>
      <c r="H1037" s="12">
        <v>4.2103787878787875</v>
      </c>
      <c r="I1037" s="12">
        <v>12.122897727272726</v>
      </c>
      <c r="J1037" s="13">
        <v>7.6267803030303023</v>
      </c>
      <c r="K1037" s="12">
        <v>19.749678030303027</v>
      </c>
      <c r="L1037" s="11">
        <v>1376</v>
      </c>
      <c r="M1037" s="14">
        <f>L1037/K1037</f>
        <v>69.672021887583526</v>
      </c>
      <c r="N1037" s="11" t="str">
        <f t="shared" si="16"/>
        <v>URBAN</v>
      </c>
      <c r="O1037" s="11" t="str">
        <f>IF(OR(LEFT(B1037,3)="BER",LEFT(B1037,3)="DOR",LEFT(B1037,3)="ELL",LEFT(B1037,3)="GER",LEFT(B1037,3)="MAC",LEFT(B1037,3)="UND"),"Y","")</f>
        <v>Y</v>
      </c>
      <c r="P1037" s="11">
        <v>2018</v>
      </c>
      <c r="Q1037" s="9">
        <v>2022</v>
      </c>
    </row>
    <row r="1038" spans="1:17" x14ac:dyDescent="0.25">
      <c r="A1038" s="10" t="s">
        <v>17</v>
      </c>
      <c r="B1038" s="10" t="s">
        <v>18</v>
      </c>
      <c r="C1038" s="11" t="s">
        <v>1243</v>
      </c>
      <c r="D1038" s="10" t="s">
        <v>1242</v>
      </c>
      <c r="E1038" s="11" t="s">
        <v>170</v>
      </c>
      <c r="F1038" s="12">
        <v>1.4220075757575759</v>
      </c>
      <c r="G1038" s="16">
        <v>0.42958333333333332</v>
      </c>
      <c r="H1038" s="12">
        <v>4.6974999999999998</v>
      </c>
      <c r="I1038" s="12">
        <v>6.5490909090909089</v>
      </c>
      <c r="J1038" s="13">
        <v>15.364848484848483</v>
      </c>
      <c r="K1038" s="12">
        <v>21.913939393939394</v>
      </c>
      <c r="L1038" s="11">
        <v>1821</v>
      </c>
      <c r="M1038" s="14">
        <f>L1038/K1038</f>
        <v>83.097793019525412</v>
      </c>
      <c r="N1038" s="11" t="str">
        <f t="shared" si="16"/>
        <v>URBAN</v>
      </c>
      <c r="O1038" s="11" t="str">
        <f>IF(OR(LEFT(B1038,3)="BER",LEFT(B1038,3)="DOR",LEFT(B1038,3)="ELL",LEFT(B1038,3)="GER",LEFT(B1038,3)="MAC",LEFT(B1038,3)="UND"),"Y","")</f>
        <v>Y</v>
      </c>
      <c r="P1038" s="11">
        <v>2018</v>
      </c>
      <c r="Q1038" s="9">
        <v>2022</v>
      </c>
    </row>
    <row r="1039" spans="1:17" x14ac:dyDescent="0.25">
      <c r="A1039" s="10" t="s">
        <v>17</v>
      </c>
      <c r="B1039" s="10" t="s">
        <v>18</v>
      </c>
      <c r="C1039" s="11" t="s">
        <v>1244</v>
      </c>
      <c r="D1039" s="10" t="s">
        <v>1242</v>
      </c>
      <c r="E1039" s="11" t="s">
        <v>170</v>
      </c>
      <c r="F1039" s="12">
        <v>4.9900757575757577</v>
      </c>
      <c r="G1039" s="16">
        <v>0.74998106060606062</v>
      </c>
      <c r="H1039" s="12">
        <v>2.0970454545454547</v>
      </c>
      <c r="I1039" s="12">
        <v>7.8371022727272734</v>
      </c>
      <c r="J1039" s="13">
        <v>2.3585037878787878</v>
      </c>
      <c r="K1039" s="12">
        <v>10.19560606060606</v>
      </c>
      <c r="L1039" s="11">
        <v>416</v>
      </c>
      <c r="M1039" s="14">
        <f>L1039/K1039</f>
        <v>40.801890297365176</v>
      </c>
      <c r="N1039" s="11" t="str">
        <f t="shared" si="16"/>
        <v>URBAN</v>
      </c>
      <c r="O1039" s="11" t="str">
        <f>IF(OR(LEFT(B1039,3)="BER",LEFT(B1039,3)="DOR",LEFT(B1039,3)="ELL",LEFT(B1039,3)="GER",LEFT(B1039,3)="MAC",LEFT(B1039,3)="UND"),"Y","")</f>
        <v>Y</v>
      </c>
      <c r="P1039" s="11">
        <v>2018</v>
      </c>
      <c r="Q1039" s="9">
        <v>2022</v>
      </c>
    </row>
    <row r="1040" spans="1:17" x14ac:dyDescent="0.25">
      <c r="A1040" s="10" t="s">
        <v>17</v>
      </c>
      <c r="B1040" s="10" t="s">
        <v>18</v>
      </c>
      <c r="C1040" s="11" t="s">
        <v>1245</v>
      </c>
      <c r="D1040" s="10" t="s">
        <v>1242</v>
      </c>
      <c r="E1040" s="11" t="s">
        <v>170</v>
      </c>
      <c r="F1040" s="12">
        <v>5.2574621212121215</v>
      </c>
      <c r="G1040" s="16">
        <v>0.52799242424242432</v>
      </c>
      <c r="H1040" s="12">
        <v>3.4416287878787877</v>
      </c>
      <c r="I1040" s="12">
        <v>9.2270833333333329</v>
      </c>
      <c r="J1040" s="13">
        <v>15.436685606060605</v>
      </c>
      <c r="K1040" s="12">
        <v>24.66376893939394</v>
      </c>
      <c r="L1040" s="11">
        <v>1323</v>
      </c>
      <c r="M1040" s="14">
        <f>L1040/K1040</f>
        <v>53.64143668597432</v>
      </c>
      <c r="N1040" s="11" t="str">
        <f t="shared" si="16"/>
        <v>URBAN</v>
      </c>
      <c r="O1040" s="11" t="str">
        <f>IF(OR(LEFT(B1040,3)="BER",LEFT(B1040,3)="DOR",LEFT(B1040,3)="ELL",LEFT(B1040,3)="GER",LEFT(B1040,3)="MAC",LEFT(B1040,3)="UND"),"Y","")</f>
        <v>Y</v>
      </c>
      <c r="P1040" s="11">
        <v>2018</v>
      </c>
      <c r="Q1040" s="9">
        <v>2022</v>
      </c>
    </row>
    <row r="1041" spans="1:17" x14ac:dyDescent="0.25">
      <c r="A1041" s="10" t="s">
        <v>33</v>
      </c>
      <c r="B1041" s="10" t="s">
        <v>131</v>
      </c>
      <c r="C1041" s="11" t="s">
        <v>1246</v>
      </c>
      <c r="D1041" s="10" t="s">
        <v>1247</v>
      </c>
      <c r="E1041" s="11" t="s">
        <v>21</v>
      </c>
      <c r="F1041" s="12">
        <v>2.1723484848484849</v>
      </c>
      <c r="G1041" s="16">
        <v>0.30106060606060603</v>
      </c>
      <c r="H1041" s="12">
        <v>1.833068181818182</v>
      </c>
      <c r="I1041" s="12">
        <v>4.3064772727272729</v>
      </c>
      <c r="J1041" s="13">
        <v>0.27831439393939394</v>
      </c>
      <c r="K1041" s="12">
        <v>4.5847916666666668</v>
      </c>
      <c r="L1041" s="11">
        <v>489</v>
      </c>
      <c r="M1041" s="14">
        <f>L1041/K1041</f>
        <v>106.65697278138774</v>
      </c>
      <c r="N1041" s="11" t="str">
        <f t="shared" si="16"/>
        <v>URBAN</v>
      </c>
      <c r="O1041" s="11" t="str">
        <f>IF(OR(LEFT(B1041,3)="BER",LEFT(B1041,3)="DOR",LEFT(B1041,3)="ELL",LEFT(B1041,3)="GER",LEFT(B1041,3)="MAC",LEFT(B1041,3)="UND"),"Y","")</f>
        <v>Y</v>
      </c>
      <c r="P1041" s="15">
        <v>2017</v>
      </c>
      <c r="Q1041" s="9">
        <v>2022</v>
      </c>
    </row>
    <row r="1042" spans="1:17" x14ac:dyDescent="0.25">
      <c r="A1042" s="10" t="s">
        <v>33</v>
      </c>
      <c r="B1042" s="10" t="s">
        <v>131</v>
      </c>
      <c r="C1042" s="11" t="s">
        <v>1248</v>
      </c>
      <c r="D1042" s="10" t="s">
        <v>1247</v>
      </c>
      <c r="E1042" s="11" t="s">
        <v>21</v>
      </c>
      <c r="F1042" s="12">
        <v>1.2281060606060605</v>
      </c>
      <c r="G1042" s="16">
        <v>0.33437499999999998</v>
      </c>
      <c r="H1042" s="12">
        <v>2.2232007575757575</v>
      </c>
      <c r="I1042" s="12">
        <v>3.7856818181818186</v>
      </c>
      <c r="J1042" s="13">
        <v>0.30803030303030304</v>
      </c>
      <c r="K1042" s="12">
        <v>4.0937121212121212</v>
      </c>
      <c r="L1042" s="11">
        <v>325</v>
      </c>
      <c r="M1042" s="14">
        <f>L1042/K1042</f>
        <v>79.390047560005186</v>
      </c>
      <c r="N1042" s="11" t="str">
        <f t="shared" si="16"/>
        <v>URBAN</v>
      </c>
      <c r="O1042" s="11" t="str">
        <f>IF(OR(LEFT(B1042,3)="BER",LEFT(B1042,3)="DOR",LEFT(B1042,3)="ELL",LEFT(B1042,3)="GER",LEFT(B1042,3)="MAC",LEFT(B1042,3)="UND"),"Y","")</f>
        <v>Y</v>
      </c>
      <c r="P1042" s="15">
        <v>2017</v>
      </c>
      <c r="Q1042" s="9">
        <v>2022</v>
      </c>
    </row>
    <row r="1043" spans="1:17" x14ac:dyDescent="0.25">
      <c r="A1043" s="10" t="s">
        <v>33</v>
      </c>
      <c r="B1043" s="10" t="s">
        <v>131</v>
      </c>
      <c r="C1043" s="11" t="s">
        <v>1249</v>
      </c>
      <c r="D1043" s="10" t="s">
        <v>1247</v>
      </c>
      <c r="E1043" s="11" t="s">
        <v>21</v>
      </c>
      <c r="F1043" s="12">
        <v>0.39676136363636355</v>
      </c>
      <c r="G1043" s="16">
        <v>0</v>
      </c>
      <c r="H1043" s="12">
        <v>1.2312689393939396</v>
      </c>
      <c r="I1043" s="12">
        <v>1.6280303030303029</v>
      </c>
      <c r="J1043" s="13">
        <v>0.95104166666666667</v>
      </c>
      <c r="K1043" s="12">
        <v>2.5790719696969697</v>
      </c>
      <c r="L1043" s="11">
        <v>371</v>
      </c>
      <c r="M1043" s="14">
        <f>L1043/K1043</f>
        <v>143.85019276666054</v>
      </c>
      <c r="N1043" s="11" t="str">
        <f t="shared" si="16"/>
        <v>URBAN</v>
      </c>
      <c r="O1043" s="11" t="str">
        <f>IF(OR(LEFT(B1043,3)="BER",LEFT(B1043,3)="DOR",LEFT(B1043,3)="ELL",LEFT(B1043,3)="GER",LEFT(B1043,3)="MAC",LEFT(B1043,3)="UND"),"Y","")</f>
        <v>Y</v>
      </c>
      <c r="P1043" s="15">
        <v>2017</v>
      </c>
      <c r="Q1043" s="9">
        <v>2022</v>
      </c>
    </row>
    <row r="1044" spans="1:17" x14ac:dyDescent="0.25">
      <c r="A1044" s="10" t="s">
        <v>33</v>
      </c>
      <c r="B1044" s="10" t="s">
        <v>131</v>
      </c>
      <c r="C1044" s="11" t="s">
        <v>1250</v>
      </c>
      <c r="D1044" s="10" t="s">
        <v>1247</v>
      </c>
      <c r="E1044" s="11" t="s">
        <v>21</v>
      </c>
      <c r="F1044" s="12">
        <v>1.9190530303030304</v>
      </c>
      <c r="G1044" s="16">
        <v>0.14160984848484851</v>
      </c>
      <c r="H1044" s="12">
        <v>1.8957575757575758</v>
      </c>
      <c r="I1044" s="12">
        <v>3.9564204545454547</v>
      </c>
      <c r="J1044" s="13">
        <v>0.32126893939393941</v>
      </c>
      <c r="K1044" s="12">
        <v>4.2776893939393936</v>
      </c>
      <c r="L1044" s="11">
        <v>498</v>
      </c>
      <c r="M1044" s="14">
        <f>L1044/K1044</f>
        <v>116.41798974595108</v>
      </c>
      <c r="N1044" s="11" t="str">
        <f t="shared" si="16"/>
        <v>URBAN</v>
      </c>
      <c r="O1044" s="11" t="str">
        <f>IF(OR(LEFT(B1044,3)="BER",LEFT(B1044,3)="DOR",LEFT(B1044,3)="ELL",LEFT(B1044,3)="GER",LEFT(B1044,3)="MAC",LEFT(B1044,3)="UND"),"Y","")</f>
        <v>Y</v>
      </c>
      <c r="P1044" s="15">
        <v>2017</v>
      </c>
      <c r="Q1044" s="9">
        <v>2022</v>
      </c>
    </row>
    <row r="1045" spans="1:17" x14ac:dyDescent="0.25">
      <c r="A1045" s="10" t="s">
        <v>33</v>
      </c>
      <c r="B1045" s="10" t="s">
        <v>131</v>
      </c>
      <c r="C1045" s="11" t="s">
        <v>1251</v>
      </c>
      <c r="D1045" s="10" t="s">
        <v>1247</v>
      </c>
      <c r="E1045" s="11" t="s">
        <v>21</v>
      </c>
      <c r="F1045" s="12">
        <v>0.13437499999999999</v>
      </c>
      <c r="G1045" s="16">
        <v>0</v>
      </c>
      <c r="H1045" s="12">
        <v>1.4967424242424243</v>
      </c>
      <c r="I1045" s="12">
        <v>1.631117424242424</v>
      </c>
      <c r="J1045" s="13">
        <v>0.1580681818181818</v>
      </c>
      <c r="K1045" s="12">
        <v>1.7891856060606057</v>
      </c>
      <c r="L1045" s="11">
        <v>97</v>
      </c>
      <c r="M1045" s="14">
        <f>L1045/K1045</f>
        <v>54.214610083731181</v>
      </c>
      <c r="N1045" s="11" t="str">
        <f t="shared" si="16"/>
        <v>URBAN</v>
      </c>
      <c r="O1045" s="11" t="str">
        <f>IF(OR(LEFT(B1045,3)="BER",LEFT(B1045,3)="DOR",LEFT(B1045,3)="ELL",LEFT(B1045,3)="GER",LEFT(B1045,3)="MAC",LEFT(B1045,3)="UND"),"Y","")</f>
        <v>Y</v>
      </c>
      <c r="P1045" s="15">
        <v>2017</v>
      </c>
      <c r="Q1045" s="9">
        <v>2022</v>
      </c>
    </row>
    <row r="1046" spans="1:17" x14ac:dyDescent="0.25">
      <c r="A1046" s="10" t="s">
        <v>33</v>
      </c>
      <c r="B1046" s="10" t="s">
        <v>131</v>
      </c>
      <c r="C1046" s="11" t="s">
        <v>1252</v>
      </c>
      <c r="D1046" s="10" t="s">
        <v>1247</v>
      </c>
      <c r="E1046" s="11" t="s">
        <v>21</v>
      </c>
      <c r="F1046" s="12">
        <v>2.5179734848484849</v>
      </c>
      <c r="G1046" s="16">
        <v>0.38738636363636364</v>
      </c>
      <c r="H1046" s="12">
        <v>1.5110795454545454</v>
      </c>
      <c r="I1046" s="12">
        <v>4.4164393939393944</v>
      </c>
      <c r="J1046" s="13">
        <v>0.46270833333333333</v>
      </c>
      <c r="K1046" s="12">
        <v>4.8791477272727279</v>
      </c>
      <c r="L1046" s="11">
        <v>614</v>
      </c>
      <c r="M1046" s="14">
        <f>L1046/K1046</f>
        <v>125.84164987830864</v>
      </c>
      <c r="N1046" s="11" t="str">
        <f t="shared" si="16"/>
        <v>URBAN</v>
      </c>
      <c r="O1046" s="11" t="str">
        <f>IF(OR(LEFT(B1046,3)="BER",LEFT(B1046,3)="DOR",LEFT(B1046,3)="ELL",LEFT(B1046,3)="GER",LEFT(B1046,3)="MAC",LEFT(B1046,3)="UND"),"Y","")</f>
        <v>Y</v>
      </c>
      <c r="P1046" s="15">
        <v>2017</v>
      </c>
      <c r="Q1046" s="9">
        <v>2022</v>
      </c>
    </row>
    <row r="1047" spans="1:17" x14ac:dyDescent="0.25">
      <c r="A1047" s="10" t="s">
        <v>33</v>
      </c>
      <c r="B1047" s="10" t="s">
        <v>131</v>
      </c>
      <c r="C1047" s="11" t="s">
        <v>1253</v>
      </c>
      <c r="D1047" s="10" t="s">
        <v>1247</v>
      </c>
      <c r="E1047" s="11" t="s">
        <v>21</v>
      </c>
      <c r="F1047" s="12">
        <v>4.9536742424242428</v>
      </c>
      <c r="G1047" s="16">
        <v>0.56115530303030303</v>
      </c>
      <c r="H1047" s="12">
        <v>3.0582765151515154</v>
      </c>
      <c r="I1047" s="12">
        <v>8.5731060606060598</v>
      </c>
      <c r="J1047" s="13">
        <v>0.26539772727272726</v>
      </c>
      <c r="K1047" s="12">
        <v>8.8385037878787873</v>
      </c>
      <c r="L1047" s="11">
        <v>848</v>
      </c>
      <c r="M1047" s="14">
        <f>L1047/K1047</f>
        <v>95.943840762161088</v>
      </c>
      <c r="N1047" s="11" t="str">
        <f t="shared" si="16"/>
        <v>URBAN</v>
      </c>
      <c r="O1047" s="11" t="str">
        <f>IF(OR(LEFT(B1047,3)="BER",LEFT(B1047,3)="DOR",LEFT(B1047,3)="ELL",LEFT(B1047,3)="GER",LEFT(B1047,3)="MAC",LEFT(B1047,3)="UND"),"Y","")</f>
        <v>Y</v>
      </c>
      <c r="P1047" s="15">
        <v>2017</v>
      </c>
      <c r="Q1047" s="9">
        <v>2022</v>
      </c>
    </row>
    <row r="1048" spans="1:17" x14ac:dyDescent="0.25">
      <c r="A1048" s="10" t="s">
        <v>33</v>
      </c>
      <c r="B1048" s="10" t="s">
        <v>131</v>
      </c>
      <c r="C1048" s="11" t="s">
        <v>1254</v>
      </c>
      <c r="D1048" s="10" t="s">
        <v>1247</v>
      </c>
      <c r="E1048" s="11" t="s">
        <v>21</v>
      </c>
      <c r="F1048" s="12">
        <v>5.2499999999999998E-2</v>
      </c>
      <c r="G1048" s="16">
        <v>0</v>
      </c>
      <c r="H1048" s="12">
        <v>0.87054924242424248</v>
      </c>
      <c r="I1048" s="12">
        <v>0.92304924242424236</v>
      </c>
      <c r="J1048" s="13">
        <v>0.77863636363636357</v>
      </c>
      <c r="K1048" s="12">
        <v>1.701685606060606</v>
      </c>
      <c r="L1048" s="11">
        <v>19</v>
      </c>
      <c r="M1048" s="14">
        <f>L1048/K1048</f>
        <v>11.165399726207303</v>
      </c>
      <c r="N1048" s="11" t="str">
        <f t="shared" si="16"/>
        <v>RURAL</v>
      </c>
      <c r="O1048" s="11" t="str">
        <f>IF(OR(LEFT(B1048,3)="BER",LEFT(B1048,3)="DOR",LEFT(B1048,3)="ELL",LEFT(B1048,3)="GER",LEFT(B1048,3)="MAC",LEFT(B1048,3)="UND"),"Y","")</f>
        <v>Y</v>
      </c>
      <c r="P1048" s="15">
        <v>2017</v>
      </c>
      <c r="Q1048" s="9">
        <v>2022</v>
      </c>
    </row>
    <row r="1049" spans="1:17" x14ac:dyDescent="0.25">
      <c r="A1049" s="10" t="s">
        <v>17</v>
      </c>
      <c r="B1049" s="10" t="s">
        <v>18</v>
      </c>
      <c r="C1049" s="11" t="s">
        <v>1255</v>
      </c>
      <c r="D1049" s="10" t="s">
        <v>1256</v>
      </c>
      <c r="E1049" s="11" t="s">
        <v>21</v>
      </c>
      <c r="F1049" s="12">
        <v>2.4018560606060606</v>
      </c>
      <c r="G1049" s="13">
        <v>0.2540340909090909</v>
      </c>
      <c r="H1049" s="13">
        <v>1.4690909090909092</v>
      </c>
      <c r="I1049" s="12">
        <v>4.1249810606060606</v>
      </c>
      <c r="J1049" s="13">
        <v>7.1969696969696975E-2</v>
      </c>
      <c r="K1049" s="13">
        <v>4.1969507575757579</v>
      </c>
      <c r="L1049" s="11">
        <v>672</v>
      </c>
      <c r="M1049" s="14">
        <f>L1049/K1049</f>
        <v>160.11624601194049</v>
      </c>
      <c r="N1049" s="11" t="str">
        <f t="shared" si="16"/>
        <v>URBAN</v>
      </c>
      <c r="O1049" s="11" t="str">
        <f>IF(OR(LEFT(B1049,3)="BER",LEFT(B1049,3)="DOR",LEFT(B1049,3)="ELL",LEFT(B1049,3)="GER",LEFT(B1049,3)="MAC",LEFT(B1049,3)="UND"),"Y","")</f>
        <v>Y</v>
      </c>
      <c r="P1049" s="11">
        <v>2021</v>
      </c>
      <c r="Q1049" s="9">
        <v>2025</v>
      </c>
    </row>
    <row r="1050" spans="1:17" x14ac:dyDescent="0.25">
      <c r="A1050" s="10" t="s">
        <v>17</v>
      </c>
      <c r="B1050" s="10" t="s">
        <v>18</v>
      </c>
      <c r="C1050" s="11" t="s">
        <v>1257</v>
      </c>
      <c r="D1050" s="10" t="s">
        <v>1256</v>
      </c>
      <c r="E1050" s="11" t="s">
        <v>21</v>
      </c>
      <c r="F1050" s="12">
        <v>0.4574242424242424</v>
      </c>
      <c r="G1050" s="13">
        <v>0</v>
      </c>
      <c r="H1050" s="13">
        <v>0.71793560606060602</v>
      </c>
      <c r="I1050" s="12">
        <v>1.1753598484848484</v>
      </c>
      <c r="J1050" s="13">
        <v>7.4772727272727268E-2</v>
      </c>
      <c r="K1050" s="13">
        <v>1.2501325757575756</v>
      </c>
      <c r="L1050" s="11">
        <v>248</v>
      </c>
      <c r="M1050" s="14">
        <f>L1050/K1050</f>
        <v>198.37895980729317</v>
      </c>
      <c r="N1050" s="11" t="str">
        <f t="shared" si="16"/>
        <v>URBAN</v>
      </c>
      <c r="O1050" s="11" t="str">
        <f>IF(OR(LEFT(B1050,3)="BER",LEFT(B1050,3)="DOR",LEFT(B1050,3)="ELL",LEFT(B1050,3)="GER",LEFT(B1050,3)="MAC",LEFT(B1050,3)="UND"),"Y","")</f>
        <v>Y</v>
      </c>
      <c r="P1050" s="11">
        <v>2021</v>
      </c>
      <c r="Q1050" s="9">
        <v>2025</v>
      </c>
    </row>
    <row r="1051" spans="1:17" x14ac:dyDescent="0.25">
      <c r="A1051" s="10" t="s">
        <v>17</v>
      </c>
      <c r="B1051" s="10" t="s">
        <v>18</v>
      </c>
      <c r="C1051" s="11" t="s">
        <v>1258</v>
      </c>
      <c r="D1051" s="10" t="s">
        <v>1256</v>
      </c>
      <c r="E1051" s="11" t="s">
        <v>21</v>
      </c>
      <c r="F1051" s="12">
        <v>1.8033901515151514</v>
      </c>
      <c r="G1051" s="13">
        <v>0.229280303030303</v>
      </c>
      <c r="H1051" s="13">
        <v>2.1515530303030306</v>
      </c>
      <c r="I1051" s="12">
        <v>4.1842234848484852</v>
      </c>
      <c r="J1051" s="13">
        <v>0.64460227272727277</v>
      </c>
      <c r="K1051" s="13">
        <v>4.8288257575757578</v>
      </c>
      <c r="L1051" s="11">
        <v>541</v>
      </c>
      <c r="M1051" s="14">
        <f>L1051/K1051</f>
        <v>112.0355190185204</v>
      </c>
      <c r="N1051" s="11" t="str">
        <f t="shared" si="16"/>
        <v>URBAN</v>
      </c>
      <c r="O1051" s="11" t="str">
        <f>IF(OR(LEFT(B1051,3)="BER",LEFT(B1051,3)="DOR",LEFT(B1051,3)="ELL",LEFT(B1051,3)="GER",LEFT(B1051,3)="MAC",LEFT(B1051,3)="UND"),"Y","")</f>
        <v>Y</v>
      </c>
      <c r="P1051" s="11">
        <v>2021</v>
      </c>
      <c r="Q1051" s="9">
        <v>2025</v>
      </c>
    </row>
    <row r="1052" spans="1:17" x14ac:dyDescent="0.25">
      <c r="A1052" s="10" t="s">
        <v>17</v>
      </c>
      <c r="B1052" s="10" t="s">
        <v>18</v>
      </c>
      <c r="C1052" s="11" t="s">
        <v>1259</v>
      </c>
      <c r="D1052" s="10" t="s">
        <v>1256</v>
      </c>
      <c r="E1052" s="11" t="s">
        <v>21</v>
      </c>
      <c r="F1052" s="12">
        <v>2.3040719696969698</v>
      </c>
      <c r="G1052" s="13">
        <v>0</v>
      </c>
      <c r="H1052" s="13">
        <v>1.5876704545454545</v>
      </c>
      <c r="I1052" s="12">
        <v>3.8917424242424246</v>
      </c>
      <c r="J1052" s="13">
        <v>0.55727272727272725</v>
      </c>
      <c r="K1052" s="13">
        <v>4.4490151515151517</v>
      </c>
      <c r="L1052" s="11">
        <v>478</v>
      </c>
      <c r="M1052" s="14">
        <f>L1052/K1052</f>
        <v>107.43950823301037</v>
      </c>
      <c r="N1052" s="11" t="str">
        <f t="shared" si="16"/>
        <v>URBAN</v>
      </c>
      <c r="O1052" s="11" t="str">
        <f>IF(OR(LEFT(B1052,3)="BER",LEFT(B1052,3)="DOR",LEFT(B1052,3)="ELL",LEFT(B1052,3)="GER",LEFT(B1052,3)="MAC",LEFT(B1052,3)="UND"),"Y","")</f>
        <v>Y</v>
      </c>
      <c r="P1052" s="11">
        <v>2021</v>
      </c>
      <c r="Q1052" s="9">
        <v>2025</v>
      </c>
    </row>
    <row r="1053" spans="1:17" x14ac:dyDescent="0.25">
      <c r="A1053" s="10" t="s">
        <v>17</v>
      </c>
      <c r="B1053" s="10" t="s">
        <v>18</v>
      </c>
      <c r="C1053" s="11" t="s">
        <v>1260</v>
      </c>
      <c r="D1053" s="10" t="s">
        <v>1256</v>
      </c>
      <c r="E1053" s="11" t="s">
        <v>21</v>
      </c>
      <c r="F1053" s="12">
        <v>2.1749999999999998</v>
      </c>
      <c r="G1053" s="13">
        <v>0.3915909090909091</v>
      </c>
      <c r="H1053" s="13">
        <v>1.8511742424242426</v>
      </c>
      <c r="I1053" s="12">
        <v>4.4177651515151517</v>
      </c>
      <c r="J1053" s="13">
        <v>0.4878409090909091</v>
      </c>
      <c r="K1053" s="13">
        <v>4.9056060606060612</v>
      </c>
      <c r="L1053" s="11">
        <v>584</v>
      </c>
      <c r="M1053" s="14">
        <f>L1053/K1053</f>
        <v>119.04747197084349</v>
      </c>
      <c r="N1053" s="11" t="str">
        <f t="shared" si="16"/>
        <v>URBAN</v>
      </c>
      <c r="O1053" s="11" t="str">
        <f>IF(OR(LEFT(B1053,3)="BER",LEFT(B1053,3)="DOR",LEFT(B1053,3)="ELL",LEFT(B1053,3)="GER",LEFT(B1053,3)="MAC",LEFT(B1053,3)="UND"),"Y","")</f>
        <v>Y</v>
      </c>
      <c r="P1053" s="11">
        <v>2021</v>
      </c>
      <c r="Q1053" s="9">
        <v>2025</v>
      </c>
    </row>
    <row r="1054" spans="1:17" x14ac:dyDescent="0.25">
      <c r="A1054" s="10" t="s">
        <v>17</v>
      </c>
      <c r="B1054" s="10" t="s">
        <v>18</v>
      </c>
      <c r="C1054" s="11" t="s">
        <v>1261</v>
      </c>
      <c r="D1054" s="10" t="s">
        <v>1256</v>
      </c>
      <c r="E1054" s="11" t="s">
        <v>21</v>
      </c>
      <c r="F1054" s="12">
        <v>3.2777272727272728</v>
      </c>
      <c r="G1054" s="13">
        <v>0.24952651515151514</v>
      </c>
      <c r="H1054" s="13">
        <v>3.3226325757575759</v>
      </c>
      <c r="I1054" s="12">
        <v>6.8498863636363643</v>
      </c>
      <c r="J1054" s="13">
        <v>0.12397727272727273</v>
      </c>
      <c r="K1054" s="13">
        <v>6.973863636363637</v>
      </c>
      <c r="L1054" s="11">
        <v>411</v>
      </c>
      <c r="M1054" s="14">
        <f>L1054/K1054</f>
        <v>58.934332735864423</v>
      </c>
      <c r="N1054" s="11" t="str">
        <f t="shared" si="16"/>
        <v>URBAN</v>
      </c>
      <c r="O1054" s="11" t="str">
        <f>IF(OR(LEFT(B1054,3)="BER",LEFT(B1054,3)="DOR",LEFT(B1054,3)="ELL",LEFT(B1054,3)="GER",LEFT(B1054,3)="MAC",LEFT(B1054,3)="UND"),"Y","")</f>
        <v>Y</v>
      </c>
      <c r="P1054" s="11">
        <v>2021</v>
      </c>
      <c r="Q1054" s="9">
        <v>2025</v>
      </c>
    </row>
    <row r="1055" spans="1:17" x14ac:dyDescent="0.25">
      <c r="A1055" s="10" t="s">
        <v>17</v>
      </c>
      <c r="B1055" s="10" t="s">
        <v>18</v>
      </c>
      <c r="C1055" s="11" t="s">
        <v>1262</v>
      </c>
      <c r="D1055" s="10" t="s">
        <v>1256</v>
      </c>
      <c r="E1055" s="11" t="s">
        <v>21</v>
      </c>
      <c r="F1055" s="12">
        <v>2.3660606060606058</v>
      </c>
      <c r="G1055" s="13">
        <v>0.10058712121212121</v>
      </c>
      <c r="H1055" s="13">
        <v>1.9624999999999999</v>
      </c>
      <c r="I1055" s="12">
        <v>4.4291477272727278</v>
      </c>
      <c r="J1055" s="13">
        <v>1.7116098484848483</v>
      </c>
      <c r="K1055" s="13">
        <v>6.1407575757575756</v>
      </c>
      <c r="L1055" s="11">
        <v>796</v>
      </c>
      <c r="M1055" s="14">
        <f>L1055/K1055</f>
        <v>129.62570011596634</v>
      </c>
      <c r="N1055" s="11" t="str">
        <f t="shared" si="16"/>
        <v>URBAN</v>
      </c>
      <c r="O1055" s="11" t="str">
        <f>IF(OR(LEFT(B1055,3)="BER",LEFT(B1055,3)="DOR",LEFT(B1055,3)="ELL",LEFT(B1055,3)="GER",LEFT(B1055,3)="MAC",LEFT(B1055,3)="UND"),"Y","")</f>
        <v>Y</v>
      </c>
      <c r="P1055" s="11">
        <v>2021</v>
      </c>
      <c r="Q1055" s="9">
        <v>2025</v>
      </c>
    </row>
    <row r="1056" spans="1:17" x14ac:dyDescent="0.25">
      <c r="A1056" s="10" t="s">
        <v>17</v>
      </c>
      <c r="B1056" s="10" t="s">
        <v>18</v>
      </c>
      <c r="C1056" s="11" t="s">
        <v>1263</v>
      </c>
      <c r="D1056" s="10" t="s">
        <v>1256</v>
      </c>
      <c r="E1056" s="11" t="s">
        <v>21</v>
      </c>
      <c r="F1056" s="12">
        <v>1.0054924242424241</v>
      </c>
      <c r="G1056" s="13">
        <v>0.11049242424242424</v>
      </c>
      <c r="H1056" s="13">
        <v>1.2016287878787879</v>
      </c>
      <c r="I1056" s="12">
        <v>2.3176136363636362</v>
      </c>
      <c r="J1056" s="13">
        <v>0.54392045454545457</v>
      </c>
      <c r="K1056" s="13">
        <v>2.8615340909090907</v>
      </c>
      <c r="L1056" s="11">
        <v>315</v>
      </c>
      <c r="M1056" s="14">
        <f>L1056/K1056</f>
        <v>110.08081329547485</v>
      </c>
      <c r="N1056" s="11" t="str">
        <f t="shared" si="16"/>
        <v>URBAN</v>
      </c>
      <c r="O1056" s="11" t="str">
        <f>IF(OR(LEFT(B1056,3)="BER",LEFT(B1056,3)="DOR",LEFT(B1056,3)="ELL",LEFT(B1056,3)="GER",LEFT(B1056,3)="MAC",LEFT(B1056,3)="UND"),"Y","")</f>
        <v>Y</v>
      </c>
      <c r="P1056" s="11">
        <v>2021</v>
      </c>
      <c r="Q1056" s="9">
        <v>2025</v>
      </c>
    </row>
    <row r="1057" spans="1:17" x14ac:dyDescent="0.25">
      <c r="A1057" s="10" t="s">
        <v>17</v>
      </c>
      <c r="B1057" s="10" t="s">
        <v>18</v>
      </c>
      <c r="C1057" s="11" t="s">
        <v>1264</v>
      </c>
      <c r="D1057" s="10" t="s">
        <v>1265</v>
      </c>
      <c r="E1057" s="11" t="s">
        <v>170</v>
      </c>
      <c r="F1057" s="12">
        <v>3.8308522727272729</v>
      </c>
      <c r="G1057" s="13">
        <v>0.30405303030303032</v>
      </c>
      <c r="H1057" s="13">
        <v>2.0648863636363637</v>
      </c>
      <c r="I1057" s="12">
        <v>6.199791666666667</v>
      </c>
      <c r="J1057" s="13">
        <v>2.2915530303030303</v>
      </c>
      <c r="K1057" s="13">
        <v>8.4913446969696977</v>
      </c>
      <c r="L1057" s="11">
        <v>1138</v>
      </c>
      <c r="M1057" s="14">
        <f>L1057/K1057</f>
        <v>134.01882041205059</v>
      </c>
      <c r="N1057" s="11" t="str">
        <f t="shared" si="16"/>
        <v>URBAN</v>
      </c>
      <c r="O1057" s="11" t="str">
        <f>IF(OR(LEFT(B1057,3)="BER",LEFT(B1057,3)="DOR",LEFT(B1057,3)="ELL",LEFT(B1057,3)="GER",LEFT(B1057,3)="MAC",LEFT(B1057,3)="UND"),"Y","")</f>
        <v>Y</v>
      </c>
      <c r="P1057" s="11">
        <v>2021</v>
      </c>
      <c r="Q1057" s="9">
        <v>2025</v>
      </c>
    </row>
    <row r="1058" spans="1:17" x14ac:dyDescent="0.25">
      <c r="A1058" s="10" t="s">
        <v>17</v>
      </c>
      <c r="B1058" s="10" t="s">
        <v>18</v>
      </c>
      <c r="C1058" s="11" t="s">
        <v>1266</v>
      </c>
      <c r="D1058" s="10" t="s">
        <v>1265</v>
      </c>
      <c r="E1058" s="11" t="s">
        <v>170</v>
      </c>
      <c r="F1058" s="12">
        <v>2.4438636363636359</v>
      </c>
      <c r="G1058" s="13">
        <v>4.9261363636363638E-2</v>
      </c>
      <c r="H1058" s="13">
        <v>3.2468750000000002</v>
      </c>
      <c r="I1058" s="12">
        <v>5.7399999999999993</v>
      </c>
      <c r="J1058" s="13">
        <v>1.6568939393939397</v>
      </c>
      <c r="K1058" s="13">
        <v>7.396893939393939</v>
      </c>
      <c r="L1058" s="11">
        <v>906</v>
      </c>
      <c r="M1058" s="14">
        <f>L1058/K1058</f>
        <v>122.48384354612399</v>
      </c>
      <c r="N1058" s="11" t="str">
        <f t="shared" si="16"/>
        <v>URBAN</v>
      </c>
      <c r="O1058" s="11" t="str">
        <f>IF(OR(LEFT(B1058,3)="BER",LEFT(B1058,3)="DOR",LEFT(B1058,3)="ELL",LEFT(B1058,3)="GER",LEFT(B1058,3)="MAC",LEFT(B1058,3)="UND"),"Y","")</f>
        <v>Y</v>
      </c>
      <c r="P1058" s="11">
        <v>2021</v>
      </c>
      <c r="Q1058" s="9">
        <v>2025</v>
      </c>
    </row>
    <row r="1059" spans="1:17" x14ac:dyDescent="0.25">
      <c r="A1059" s="10" t="s">
        <v>17</v>
      </c>
      <c r="B1059" s="10" t="s">
        <v>18</v>
      </c>
      <c r="C1059" s="11" t="s">
        <v>1267</v>
      </c>
      <c r="D1059" s="10" t="s">
        <v>1265</v>
      </c>
      <c r="E1059" s="11" t="s">
        <v>170</v>
      </c>
      <c r="F1059" s="12">
        <v>2.1805303030303032</v>
      </c>
      <c r="G1059" s="13">
        <v>0.1199810606060606</v>
      </c>
      <c r="H1059" s="13">
        <v>3.1112689393939394</v>
      </c>
      <c r="I1059" s="12">
        <v>5.4117803030303033</v>
      </c>
      <c r="J1059" s="13">
        <v>0.77715909090909097</v>
      </c>
      <c r="K1059" s="13">
        <v>6.1889393939393944</v>
      </c>
      <c r="L1059" s="11">
        <v>414</v>
      </c>
      <c r="M1059" s="14">
        <f>L1059/K1059</f>
        <v>66.893529512571291</v>
      </c>
      <c r="N1059" s="11" t="str">
        <f t="shared" si="16"/>
        <v>URBAN</v>
      </c>
      <c r="O1059" s="11" t="str">
        <f>IF(OR(LEFT(B1059,3)="BER",LEFT(B1059,3)="DOR",LEFT(B1059,3)="ELL",LEFT(B1059,3)="GER",LEFT(B1059,3)="MAC",LEFT(B1059,3)="UND"),"Y","")</f>
        <v>Y</v>
      </c>
      <c r="P1059" s="11">
        <v>2021</v>
      </c>
      <c r="Q1059" s="9">
        <v>2025</v>
      </c>
    </row>
    <row r="1060" spans="1:17" x14ac:dyDescent="0.25">
      <c r="A1060" s="10" t="s">
        <v>33</v>
      </c>
      <c r="B1060" s="10" t="s">
        <v>131</v>
      </c>
      <c r="C1060" s="11" t="s">
        <v>1268</v>
      </c>
      <c r="D1060" s="10" t="s">
        <v>1269</v>
      </c>
      <c r="E1060" s="11" t="s">
        <v>21</v>
      </c>
      <c r="F1060" s="12">
        <v>0.86193181818181819</v>
      </c>
      <c r="G1060" s="13">
        <v>0.10998106060606061</v>
      </c>
      <c r="H1060" s="13">
        <v>1.3594128787878788</v>
      </c>
      <c r="I1060" s="12">
        <v>2.3313257575757573</v>
      </c>
      <c r="J1060" s="13">
        <v>0.76679924242424247</v>
      </c>
      <c r="K1060" s="13">
        <v>3.0981249999999996</v>
      </c>
      <c r="L1060" s="11">
        <v>284</v>
      </c>
      <c r="M1060" s="14">
        <f>L1060/K1060</f>
        <v>91.668347791002631</v>
      </c>
      <c r="N1060" s="11" t="str">
        <f t="shared" si="16"/>
        <v>URBAN</v>
      </c>
      <c r="O1060" s="11" t="str">
        <f>IF(OR(LEFT(B1060,3)="BER",LEFT(B1060,3)="DOR",LEFT(B1060,3)="ELL",LEFT(B1060,3)="GER",LEFT(B1060,3)="MAC",LEFT(B1060,3)="UND"),"Y","")</f>
        <v>Y</v>
      </c>
      <c r="P1060" s="11">
        <v>2020</v>
      </c>
      <c r="Q1060" s="9">
        <v>2024</v>
      </c>
    </row>
    <row r="1061" spans="1:17" x14ac:dyDescent="0.25">
      <c r="A1061" s="10" t="s">
        <v>33</v>
      </c>
      <c r="B1061" s="10" t="s">
        <v>131</v>
      </c>
      <c r="C1061" s="11" t="s">
        <v>1270</v>
      </c>
      <c r="D1061" s="10" t="s">
        <v>1269</v>
      </c>
      <c r="E1061" s="11" t="s">
        <v>21</v>
      </c>
      <c r="F1061" s="12">
        <v>9.2329545454545456E-2</v>
      </c>
      <c r="G1061" s="13">
        <v>0.16323863636363636</v>
      </c>
      <c r="H1061" s="13">
        <v>0.88928030303030292</v>
      </c>
      <c r="I1061" s="12">
        <v>1.1448484848484848</v>
      </c>
      <c r="J1061" s="13">
        <v>0.64719696969696972</v>
      </c>
      <c r="K1061" s="13">
        <v>1.7920454545454545</v>
      </c>
      <c r="L1061" s="11">
        <v>94</v>
      </c>
      <c r="M1061" s="14">
        <f>L1061/K1061</f>
        <v>52.454026632847182</v>
      </c>
      <c r="N1061" s="11" t="str">
        <f t="shared" si="16"/>
        <v>URBAN</v>
      </c>
      <c r="O1061" s="11" t="str">
        <f>IF(OR(LEFT(B1061,3)="BER",LEFT(B1061,3)="DOR",LEFT(B1061,3)="ELL",LEFT(B1061,3)="GER",LEFT(B1061,3)="MAC",LEFT(B1061,3)="UND"),"Y","")</f>
        <v>Y</v>
      </c>
      <c r="P1061" s="11">
        <v>2020</v>
      </c>
      <c r="Q1061" s="9">
        <v>2024</v>
      </c>
    </row>
    <row r="1062" spans="1:17" x14ac:dyDescent="0.25">
      <c r="A1062" s="10" t="s">
        <v>33</v>
      </c>
      <c r="B1062" s="10" t="s">
        <v>34</v>
      </c>
      <c r="C1062" s="11" t="s">
        <v>1271</v>
      </c>
      <c r="D1062" s="10" t="s">
        <v>1272</v>
      </c>
      <c r="E1062" s="11" t="s">
        <v>21</v>
      </c>
      <c r="F1062" s="12">
        <v>0.59206439393939403</v>
      </c>
      <c r="G1062" s="13">
        <v>0</v>
      </c>
      <c r="H1062" s="13">
        <v>0.22482954545454545</v>
      </c>
      <c r="I1062" s="12">
        <v>0.81689393939393951</v>
      </c>
      <c r="J1062" s="13">
        <v>2.9023484848484848</v>
      </c>
      <c r="K1062" s="13">
        <v>3.7192424242424242</v>
      </c>
      <c r="L1062" s="11">
        <v>143</v>
      </c>
      <c r="M1062" s="14">
        <f>L1062/K1062</f>
        <v>38.448690267649816</v>
      </c>
      <c r="N1062" s="11" t="str">
        <f t="shared" si="16"/>
        <v>URBAN</v>
      </c>
      <c r="O1062" s="11" t="str">
        <f>IF(OR(LEFT(B1062,3)="BER",LEFT(B1062,3)="DOR",LEFT(B1062,3)="ELL",LEFT(B1062,3)="GER",LEFT(B1062,3)="MAC",LEFT(B1062,3)="UND"),"Y","")</f>
        <v>Y</v>
      </c>
      <c r="P1062" s="11">
        <v>2021</v>
      </c>
      <c r="Q1062" s="9">
        <v>2025</v>
      </c>
    </row>
    <row r="1063" spans="1:17" x14ac:dyDescent="0.25">
      <c r="A1063" s="10" t="s">
        <v>33</v>
      </c>
      <c r="B1063" s="10" t="s">
        <v>34</v>
      </c>
      <c r="C1063" s="11" t="s">
        <v>1273</v>
      </c>
      <c r="D1063" s="10" t="s">
        <v>1272</v>
      </c>
      <c r="E1063" s="11" t="s">
        <v>21</v>
      </c>
      <c r="F1063" s="12">
        <v>0.40083333333333337</v>
      </c>
      <c r="G1063" s="13">
        <v>1.284090909090909E-2</v>
      </c>
      <c r="H1063" s="13">
        <v>0.84736742424242428</v>
      </c>
      <c r="I1063" s="12">
        <v>1.2610416666666668</v>
      </c>
      <c r="J1063" s="13">
        <v>1.9332765151515152</v>
      </c>
      <c r="K1063" s="13">
        <v>3.1943181818181818</v>
      </c>
      <c r="L1063" s="11">
        <v>231</v>
      </c>
      <c r="M1063" s="14">
        <f>L1063/K1063</f>
        <v>72.315901814300958</v>
      </c>
      <c r="N1063" s="11" t="str">
        <f t="shared" si="16"/>
        <v>URBAN</v>
      </c>
      <c r="O1063" s="11" t="str">
        <f>IF(OR(LEFT(B1063,3)="BER",LEFT(B1063,3)="DOR",LEFT(B1063,3)="ELL",LEFT(B1063,3)="GER",LEFT(B1063,3)="MAC",LEFT(B1063,3)="UND"),"Y","")</f>
        <v>Y</v>
      </c>
      <c r="P1063" s="11">
        <v>2021</v>
      </c>
      <c r="Q1063" s="9">
        <v>2025</v>
      </c>
    </row>
    <row r="1064" spans="1:17" x14ac:dyDescent="0.25">
      <c r="A1064" s="10" t="s">
        <v>33</v>
      </c>
      <c r="B1064" s="10" t="s">
        <v>34</v>
      </c>
      <c r="C1064" s="11" t="s">
        <v>1274</v>
      </c>
      <c r="D1064" s="10" t="s">
        <v>1272</v>
      </c>
      <c r="E1064" s="11" t="s">
        <v>21</v>
      </c>
      <c r="F1064" s="12">
        <v>0.19003787878787881</v>
      </c>
      <c r="G1064" s="13">
        <v>6.0719696969696972E-2</v>
      </c>
      <c r="H1064" s="13">
        <v>0.88465909090909089</v>
      </c>
      <c r="I1064" s="12">
        <v>1.1354166666666667</v>
      </c>
      <c r="J1064" s="13">
        <v>1.1262121212121212</v>
      </c>
      <c r="K1064" s="13">
        <v>2.261628787878788</v>
      </c>
      <c r="L1064" s="11">
        <v>203</v>
      </c>
      <c r="M1064" s="14">
        <f>L1064/K1064</f>
        <v>89.758319794998911</v>
      </c>
      <c r="N1064" s="11" t="str">
        <f t="shared" si="16"/>
        <v>URBAN</v>
      </c>
      <c r="O1064" s="11" t="str">
        <f>IF(OR(LEFT(B1064,3)="BER",LEFT(B1064,3)="DOR",LEFT(B1064,3)="ELL",LEFT(B1064,3)="GER",LEFT(B1064,3)="MAC",LEFT(B1064,3)="UND"),"Y","")</f>
        <v>Y</v>
      </c>
      <c r="P1064" s="11">
        <v>2021</v>
      </c>
      <c r="Q1064" s="9">
        <v>2025</v>
      </c>
    </row>
    <row r="1065" spans="1:17" x14ac:dyDescent="0.25">
      <c r="A1065" s="10" t="s">
        <v>311</v>
      </c>
      <c r="B1065" s="10" t="s">
        <v>312</v>
      </c>
      <c r="C1065" s="11" t="s">
        <v>1275</v>
      </c>
      <c r="D1065" s="10" t="s">
        <v>1276</v>
      </c>
      <c r="E1065" s="11" t="s">
        <v>170</v>
      </c>
      <c r="F1065" s="12">
        <v>0.14395833333333333</v>
      </c>
      <c r="G1065" s="13">
        <v>0</v>
      </c>
      <c r="H1065" s="13">
        <v>2.0845454545454545</v>
      </c>
      <c r="I1065" s="12">
        <v>2.2285037878787879</v>
      </c>
      <c r="J1065" s="13">
        <v>2.8004545454545458</v>
      </c>
      <c r="K1065" s="13">
        <v>5.0289583333333336</v>
      </c>
      <c r="L1065" s="11">
        <v>78</v>
      </c>
      <c r="M1065" s="14">
        <f>L1065/K1065</f>
        <v>15.510170263888313</v>
      </c>
      <c r="N1065" s="11" t="str">
        <f t="shared" si="16"/>
        <v>RURAL</v>
      </c>
      <c r="O1065" s="11" t="str">
        <f>IF(OR(LEFT(B1065,3)="BER",LEFT(B1065,3)="DOR",LEFT(B1065,3)="ELL",LEFT(B1065,3)="GER",LEFT(B1065,3)="MAC",LEFT(B1065,3)="UND"),"Y","")</f>
        <v>Y</v>
      </c>
      <c r="P1065" s="15">
        <v>2019</v>
      </c>
      <c r="Q1065" s="9">
        <v>2025</v>
      </c>
    </row>
    <row r="1066" spans="1:17" x14ac:dyDescent="0.25">
      <c r="A1066" s="10" t="s">
        <v>311</v>
      </c>
      <c r="B1066" s="10" t="s">
        <v>312</v>
      </c>
      <c r="C1066" s="11" t="s">
        <v>1277</v>
      </c>
      <c r="D1066" s="10" t="s">
        <v>1276</v>
      </c>
      <c r="E1066" s="11" t="s">
        <v>170</v>
      </c>
      <c r="F1066" s="12">
        <v>2.8333333333333332E-2</v>
      </c>
      <c r="G1066" s="16">
        <v>0</v>
      </c>
      <c r="H1066" s="12">
        <v>0.37617424242424241</v>
      </c>
      <c r="I1066" s="12">
        <v>0.40450757575757579</v>
      </c>
      <c r="J1066" s="13">
        <v>1.665340909090909</v>
      </c>
      <c r="K1066" s="12">
        <v>2.0698484848484848</v>
      </c>
      <c r="L1066" s="11">
        <v>255</v>
      </c>
      <c r="M1066" s="14">
        <f>L1066/K1066</f>
        <v>123.19742332186516</v>
      </c>
      <c r="N1066" s="11" t="str">
        <f t="shared" si="16"/>
        <v>URBAN</v>
      </c>
      <c r="O1066" s="11" t="str">
        <f>IF(OR(LEFT(B1066,3)="BER",LEFT(B1066,3)="DOR",LEFT(B1066,3)="ELL",LEFT(B1066,3)="GER",LEFT(B1066,3)="MAC",LEFT(B1066,3)="UND"),"Y","")</f>
        <v>Y</v>
      </c>
      <c r="P1066" s="15">
        <v>2018</v>
      </c>
      <c r="Q1066" s="9">
        <v>2022</v>
      </c>
    </row>
    <row r="1067" spans="1:17" x14ac:dyDescent="0.25">
      <c r="A1067" s="10" t="s">
        <v>311</v>
      </c>
      <c r="B1067" s="10" t="s">
        <v>312</v>
      </c>
      <c r="C1067" s="11" t="s">
        <v>1278</v>
      </c>
      <c r="D1067" s="10" t="s">
        <v>1276</v>
      </c>
      <c r="E1067" s="11" t="s">
        <v>170</v>
      </c>
      <c r="F1067" s="12">
        <v>2.807746212121212</v>
      </c>
      <c r="G1067" s="13">
        <v>0.66886363636363633</v>
      </c>
      <c r="H1067" s="13">
        <v>3.6422916666666665</v>
      </c>
      <c r="I1067" s="12">
        <v>7.1189015151515154</v>
      </c>
      <c r="J1067" s="13">
        <v>10.12681818181818</v>
      </c>
      <c r="K1067" s="13">
        <v>17.245719696969694</v>
      </c>
      <c r="L1067" s="11">
        <v>495</v>
      </c>
      <c r="M1067" s="14">
        <f>L1067/K1067</f>
        <v>28.702774294016745</v>
      </c>
      <c r="N1067" s="11" t="str">
        <f t="shared" si="16"/>
        <v>RURAL</v>
      </c>
      <c r="O1067" s="11" t="str">
        <f>IF(OR(LEFT(B1067,3)="BER",LEFT(B1067,3)="DOR",LEFT(B1067,3)="ELL",LEFT(B1067,3)="GER",LEFT(B1067,3)="MAC",LEFT(B1067,3)="UND"),"Y","")</f>
        <v>Y</v>
      </c>
      <c r="P1067" s="15">
        <v>2019</v>
      </c>
      <c r="Q1067" s="9">
        <v>2025</v>
      </c>
    </row>
    <row r="1068" spans="1:17" x14ac:dyDescent="0.25">
      <c r="A1068" s="10" t="s">
        <v>311</v>
      </c>
      <c r="B1068" s="10" t="s">
        <v>312</v>
      </c>
      <c r="C1068" s="11" t="s">
        <v>1279</v>
      </c>
      <c r="D1068" s="10" t="s">
        <v>1276</v>
      </c>
      <c r="E1068" s="11" t="s">
        <v>170</v>
      </c>
      <c r="F1068" s="12">
        <v>0.60875000000000001</v>
      </c>
      <c r="G1068" s="13">
        <v>0.14089015151515152</v>
      </c>
      <c r="H1068" s="13">
        <v>4.4546022727272723</v>
      </c>
      <c r="I1068" s="12">
        <v>5.2042424242424241</v>
      </c>
      <c r="J1068" s="13">
        <v>17.761439393939394</v>
      </c>
      <c r="K1068" s="13">
        <v>22.965681818181817</v>
      </c>
      <c r="L1068" s="11">
        <v>1249</v>
      </c>
      <c r="M1068" s="14">
        <f>L1068/K1068</f>
        <v>54.385496145434395</v>
      </c>
      <c r="N1068" s="11" t="str">
        <f t="shared" si="16"/>
        <v>URBAN</v>
      </c>
      <c r="O1068" s="11" t="str">
        <f>IF(OR(LEFT(B1068,3)="BER",LEFT(B1068,3)="DOR",LEFT(B1068,3)="ELL",LEFT(B1068,3)="GER",LEFT(B1068,3)="MAC",LEFT(B1068,3)="UND"),"Y","")</f>
        <v>Y</v>
      </c>
      <c r="P1068" s="15">
        <v>2019</v>
      </c>
      <c r="Q1068" s="9">
        <v>2023</v>
      </c>
    </row>
    <row r="1069" spans="1:17" x14ac:dyDescent="0.25">
      <c r="A1069" s="10" t="s">
        <v>311</v>
      </c>
      <c r="B1069" s="10" t="s">
        <v>312</v>
      </c>
      <c r="C1069" s="11" t="s">
        <v>1280</v>
      </c>
      <c r="D1069" s="10" t="s">
        <v>1276</v>
      </c>
      <c r="E1069" s="11" t="s">
        <v>170</v>
      </c>
      <c r="F1069" s="12">
        <v>3.9034090909090907E-2</v>
      </c>
      <c r="G1069" s="13">
        <v>0</v>
      </c>
      <c r="H1069" s="13">
        <v>1.0717045454545455</v>
      </c>
      <c r="I1069" s="12">
        <v>1.1107386363636365</v>
      </c>
      <c r="J1069" s="13">
        <v>3.5757954545454549</v>
      </c>
      <c r="K1069" s="13">
        <v>4.6865340909090918</v>
      </c>
      <c r="L1069" s="11">
        <v>212</v>
      </c>
      <c r="M1069" s="14">
        <f>L1069/K1069</f>
        <v>45.235988021774176</v>
      </c>
      <c r="N1069" s="11" t="str">
        <f t="shared" si="16"/>
        <v>URBAN</v>
      </c>
      <c r="O1069" s="11" t="str">
        <f>IF(OR(LEFT(B1069,3)="BER",LEFT(B1069,3)="DOR",LEFT(B1069,3)="ELL",LEFT(B1069,3)="GER",LEFT(B1069,3)="MAC",LEFT(B1069,3)="UND"),"Y","")</f>
        <v>Y</v>
      </c>
      <c r="P1069" s="15">
        <v>2019</v>
      </c>
      <c r="Q1069" s="9">
        <v>2023</v>
      </c>
    </row>
    <row r="1070" spans="1:17" x14ac:dyDescent="0.25">
      <c r="A1070" s="10" t="s">
        <v>17</v>
      </c>
      <c r="B1070" s="10" t="s">
        <v>18</v>
      </c>
      <c r="C1070" s="11" t="s">
        <v>1281</v>
      </c>
      <c r="D1070" s="10" t="s">
        <v>1282</v>
      </c>
      <c r="E1070" s="11" t="s">
        <v>170</v>
      </c>
      <c r="F1070" s="12">
        <v>0.22340909090909089</v>
      </c>
      <c r="G1070" s="13">
        <v>0</v>
      </c>
      <c r="H1070" s="13">
        <v>0.58037878787878794</v>
      </c>
      <c r="I1070" s="12">
        <v>0.80378787878787883</v>
      </c>
      <c r="J1070" s="13">
        <v>8.6988636363636365E-2</v>
      </c>
      <c r="K1070" s="13">
        <v>0.89077651515151524</v>
      </c>
      <c r="L1070" s="11">
        <v>31</v>
      </c>
      <c r="M1070" s="14">
        <f>L1070/K1070</f>
        <v>34.801097102034738</v>
      </c>
      <c r="N1070" s="11" t="str">
        <f t="shared" si="16"/>
        <v>RURAL</v>
      </c>
      <c r="O1070" s="11" t="str">
        <f>IF(OR(LEFT(B1070,3)="BER",LEFT(B1070,3)="DOR",LEFT(B1070,3)="ELL",LEFT(B1070,3)="GER",LEFT(B1070,3)="MAC",LEFT(B1070,3)="UND"),"Y","")</f>
        <v>Y</v>
      </c>
      <c r="P1070" s="11">
        <v>2020</v>
      </c>
      <c r="Q1070" s="9">
        <v>2026</v>
      </c>
    </row>
    <row r="1071" spans="1:17" x14ac:dyDescent="0.25">
      <c r="A1071" s="10" t="s">
        <v>17</v>
      </c>
      <c r="B1071" s="10" t="s">
        <v>18</v>
      </c>
      <c r="C1071" s="11" t="s">
        <v>1283</v>
      </c>
      <c r="D1071" s="10" t="s">
        <v>1282</v>
      </c>
      <c r="E1071" s="11" t="s">
        <v>170</v>
      </c>
      <c r="F1071" s="12">
        <v>5.670814393939394</v>
      </c>
      <c r="G1071" s="13">
        <v>0.53390151515151518</v>
      </c>
      <c r="H1071" s="13">
        <v>2.9513068181818181</v>
      </c>
      <c r="I1071" s="12">
        <v>9.1560227272727275</v>
      </c>
      <c r="J1071" s="13">
        <v>11.515795454545456</v>
      </c>
      <c r="K1071" s="13">
        <v>20.671818181818182</v>
      </c>
      <c r="L1071" s="11">
        <v>1509</v>
      </c>
      <c r="M1071" s="14">
        <f>L1071/K1071</f>
        <v>72.997933066537669</v>
      </c>
      <c r="N1071" s="11" t="str">
        <f t="shared" si="16"/>
        <v>URBAN</v>
      </c>
      <c r="O1071" s="11" t="str">
        <f>IF(OR(LEFT(B1071,3)="BER",LEFT(B1071,3)="DOR",LEFT(B1071,3)="ELL",LEFT(B1071,3)="GER",LEFT(B1071,3)="MAC",LEFT(B1071,3)="UND"),"Y","")</f>
        <v>Y</v>
      </c>
      <c r="P1071" s="11">
        <v>2020</v>
      </c>
      <c r="Q1071" s="9">
        <v>2024</v>
      </c>
    </row>
    <row r="1072" spans="1:17" x14ac:dyDescent="0.25">
      <c r="A1072" s="10" t="s">
        <v>17</v>
      </c>
      <c r="B1072" s="10" t="s">
        <v>18</v>
      </c>
      <c r="C1072" s="11" t="s">
        <v>1284</v>
      </c>
      <c r="D1072" s="10" t="s">
        <v>1282</v>
      </c>
      <c r="E1072" s="11" t="s">
        <v>170</v>
      </c>
      <c r="F1072" s="12">
        <v>4.7993371212121216</v>
      </c>
      <c r="G1072" s="13">
        <v>0.54560606060606065</v>
      </c>
      <c r="H1072" s="13">
        <v>3.8359469696969697</v>
      </c>
      <c r="I1072" s="12">
        <v>9.1808901515151504</v>
      </c>
      <c r="J1072" s="13">
        <v>21.548920454545456</v>
      </c>
      <c r="K1072" s="13">
        <v>30.729810606060607</v>
      </c>
      <c r="L1072" s="11">
        <v>1883</v>
      </c>
      <c r="M1072" s="14">
        <f>L1072/K1072</f>
        <v>61.276004077572487</v>
      </c>
      <c r="N1072" s="11" t="str">
        <f t="shared" si="16"/>
        <v>URBAN</v>
      </c>
      <c r="O1072" s="11" t="str">
        <f>IF(OR(LEFT(B1072,3)="BER",LEFT(B1072,3)="DOR",LEFT(B1072,3)="ELL",LEFT(B1072,3)="GER",LEFT(B1072,3)="MAC",LEFT(B1072,3)="UND"),"Y","")</f>
        <v>Y</v>
      </c>
      <c r="P1072" s="11">
        <v>2020</v>
      </c>
      <c r="Q1072" s="9">
        <v>2024</v>
      </c>
    </row>
    <row r="1073" spans="1:17" x14ac:dyDescent="0.25">
      <c r="A1073" s="10" t="s">
        <v>17</v>
      </c>
      <c r="B1073" s="10" t="s">
        <v>18</v>
      </c>
      <c r="C1073" s="11" t="s">
        <v>1285</v>
      </c>
      <c r="D1073" s="10" t="s">
        <v>1282</v>
      </c>
      <c r="E1073" s="11" t="s">
        <v>170</v>
      </c>
      <c r="F1073" s="12">
        <v>3.311818181818182</v>
      </c>
      <c r="G1073" s="13">
        <v>0.15145833333333333</v>
      </c>
      <c r="H1073" s="13">
        <v>6.7476515151515146</v>
      </c>
      <c r="I1073" s="12">
        <v>10.21092803030303</v>
      </c>
      <c r="J1073" s="13">
        <v>17.527159090909091</v>
      </c>
      <c r="K1073" s="13">
        <v>27.738087121212121</v>
      </c>
      <c r="L1073" s="11">
        <v>1319</v>
      </c>
      <c r="M1073" s="14">
        <f>L1073/K1073</f>
        <v>47.551945245399509</v>
      </c>
      <c r="N1073" s="11" t="str">
        <f t="shared" si="16"/>
        <v>URBAN</v>
      </c>
      <c r="O1073" s="11" t="str">
        <f>IF(OR(LEFT(B1073,3)="BER",LEFT(B1073,3)="DOR",LEFT(B1073,3)="ELL",LEFT(B1073,3)="GER",LEFT(B1073,3)="MAC",LEFT(B1073,3)="UND"),"Y","")</f>
        <v>Y</v>
      </c>
      <c r="P1073" s="11">
        <v>2020</v>
      </c>
      <c r="Q1073" s="9">
        <v>2024</v>
      </c>
    </row>
    <row r="1074" spans="1:17" x14ac:dyDescent="0.25">
      <c r="A1074" s="10" t="s">
        <v>17</v>
      </c>
      <c r="B1074" s="10" t="s">
        <v>18</v>
      </c>
      <c r="C1074" s="11" t="s">
        <v>1286</v>
      </c>
      <c r="D1074" s="10" t="s">
        <v>1282</v>
      </c>
      <c r="E1074" s="11" t="s">
        <v>170</v>
      </c>
      <c r="F1074" s="12">
        <v>3.2407386363636359</v>
      </c>
      <c r="G1074" s="13">
        <v>0.21125000000000002</v>
      </c>
      <c r="H1074" s="13">
        <v>4.8704924242424248</v>
      </c>
      <c r="I1074" s="12">
        <v>8.3224810606060604</v>
      </c>
      <c r="J1074" s="13">
        <v>18.094734848484844</v>
      </c>
      <c r="K1074" s="13">
        <v>26.417215909090906</v>
      </c>
      <c r="L1074" s="11">
        <v>1652</v>
      </c>
      <c r="M1074" s="14">
        <f>L1074/K1074</f>
        <v>62.534977405832549</v>
      </c>
      <c r="N1074" s="11" t="str">
        <f t="shared" si="16"/>
        <v>URBAN</v>
      </c>
      <c r="O1074" s="11" t="str">
        <f>IF(OR(LEFT(B1074,3)="BER",LEFT(B1074,3)="DOR",LEFT(B1074,3)="ELL",LEFT(B1074,3)="GER",LEFT(B1074,3)="MAC",LEFT(B1074,3)="UND"),"Y","")</f>
        <v>Y</v>
      </c>
      <c r="P1074" s="11">
        <v>2020</v>
      </c>
      <c r="Q1074" s="9">
        <v>2024</v>
      </c>
    </row>
    <row r="1075" spans="1:17" x14ac:dyDescent="0.25">
      <c r="A1075" s="10" t="s">
        <v>33</v>
      </c>
      <c r="B1075" s="10" t="s">
        <v>131</v>
      </c>
      <c r="C1075" s="11" t="s">
        <v>1287</v>
      </c>
      <c r="D1075" s="10" t="s">
        <v>1288</v>
      </c>
      <c r="E1075" s="11" t="s">
        <v>170</v>
      </c>
      <c r="F1075" s="12">
        <v>5.8610606060606054</v>
      </c>
      <c r="G1075" s="13">
        <v>0.49484848484848487</v>
      </c>
      <c r="H1075" s="13">
        <v>4.1206439393939398</v>
      </c>
      <c r="I1075" s="12">
        <v>10.47655303030303</v>
      </c>
      <c r="J1075" s="13">
        <v>3.9954545454545456</v>
      </c>
      <c r="K1075" s="13">
        <v>14.472007575757576</v>
      </c>
      <c r="L1075" s="11">
        <v>1123</v>
      </c>
      <c r="M1075" s="14">
        <f>L1075/K1075</f>
        <v>77.598079887766616</v>
      </c>
      <c r="N1075" s="11" t="str">
        <f t="shared" si="16"/>
        <v>URBAN</v>
      </c>
      <c r="O1075" s="11" t="str">
        <f>IF(OR(LEFT(B1075,3)="BER",LEFT(B1075,3)="DOR",LEFT(B1075,3)="ELL",LEFT(B1075,3)="GER",LEFT(B1075,3)="MAC",LEFT(B1075,3)="UND"),"Y","")</f>
        <v>Y</v>
      </c>
      <c r="P1075" s="11">
        <v>2020</v>
      </c>
      <c r="Q1075" s="9">
        <v>2024</v>
      </c>
    </row>
    <row r="1076" spans="1:17" x14ac:dyDescent="0.25">
      <c r="A1076" s="10" t="s">
        <v>33</v>
      </c>
      <c r="B1076" s="10" t="s">
        <v>131</v>
      </c>
      <c r="C1076" s="11" t="s">
        <v>1289</v>
      </c>
      <c r="D1076" s="10" t="s">
        <v>1288</v>
      </c>
      <c r="E1076" s="11" t="s">
        <v>170</v>
      </c>
      <c r="F1076" s="12">
        <v>3.0309090909090908</v>
      </c>
      <c r="G1076" s="13">
        <v>4.2518939393939394E-2</v>
      </c>
      <c r="H1076" s="13">
        <v>3.6509848484848488</v>
      </c>
      <c r="I1076" s="12">
        <v>6.724412878787879</v>
      </c>
      <c r="J1076" s="13">
        <v>6.4056439393939399</v>
      </c>
      <c r="K1076" s="13">
        <v>13.130056818181819</v>
      </c>
      <c r="L1076" s="11">
        <v>1330</v>
      </c>
      <c r="M1076" s="14">
        <f>L1076/K1076</f>
        <v>101.29430652259518</v>
      </c>
      <c r="N1076" s="11" t="str">
        <f t="shared" si="16"/>
        <v>URBAN</v>
      </c>
      <c r="O1076" s="11" t="str">
        <f>IF(OR(LEFT(B1076,3)="BER",LEFT(B1076,3)="DOR",LEFT(B1076,3)="ELL",LEFT(B1076,3)="GER",LEFT(B1076,3)="MAC",LEFT(B1076,3)="UND"),"Y","")</f>
        <v>Y</v>
      </c>
      <c r="P1076" s="11">
        <v>2019</v>
      </c>
      <c r="Q1076" s="9">
        <v>2023</v>
      </c>
    </row>
    <row r="1077" spans="1:17" x14ac:dyDescent="0.25">
      <c r="A1077" s="10" t="s">
        <v>311</v>
      </c>
      <c r="B1077" s="10" t="s">
        <v>312</v>
      </c>
      <c r="C1077" s="11" t="s">
        <v>1290</v>
      </c>
      <c r="D1077" s="10" t="s">
        <v>1291</v>
      </c>
      <c r="E1077" s="11" t="s">
        <v>170</v>
      </c>
      <c r="F1077" s="12">
        <v>2.6515340909090908</v>
      </c>
      <c r="G1077" s="13">
        <v>0</v>
      </c>
      <c r="H1077" s="13">
        <v>6.1204924242424248</v>
      </c>
      <c r="I1077" s="12">
        <v>8.7720265151515164</v>
      </c>
      <c r="J1077" s="13">
        <v>25.464829545454542</v>
      </c>
      <c r="K1077" s="13">
        <v>34.236856060606058</v>
      </c>
      <c r="L1077" s="11">
        <v>893</v>
      </c>
      <c r="M1077" s="14">
        <f>L1077/K1077</f>
        <v>26.083002435130492</v>
      </c>
      <c r="N1077" s="11" t="str">
        <f t="shared" si="16"/>
        <v>RURAL</v>
      </c>
      <c r="O1077" s="11" t="str">
        <f>IF(OR(LEFT(B1077,3)="BER",LEFT(B1077,3)="DOR",LEFT(B1077,3)="ELL",LEFT(B1077,3)="GER",LEFT(B1077,3)="MAC",LEFT(B1077,3)="UND"),"Y","")</f>
        <v>Y</v>
      </c>
      <c r="P1077" s="15">
        <v>2020</v>
      </c>
      <c r="Q1077" s="9">
        <v>2026</v>
      </c>
    </row>
    <row r="1078" spans="1:17" x14ac:dyDescent="0.25">
      <c r="A1078" s="10" t="s">
        <v>311</v>
      </c>
      <c r="B1078" s="10" t="s">
        <v>312</v>
      </c>
      <c r="C1078" s="11" t="s">
        <v>1292</v>
      </c>
      <c r="D1078" s="10" t="s">
        <v>1291</v>
      </c>
      <c r="E1078" s="11" t="s">
        <v>170</v>
      </c>
      <c r="F1078" s="12">
        <v>0.4144507575757575</v>
      </c>
      <c r="G1078" s="13">
        <v>0.19270833333333334</v>
      </c>
      <c r="H1078" s="13">
        <v>2.9368939393939391</v>
      </c>
      <c r="I1078" s="12">
        <v>3.5440530303030302</v>
      </c>
      <c r="J1078" s="13">
        <v>21.970795454545456</v>
      </c>
      <c r="K1078" s="13">
        <v>25.514848484848486</v>
      </c>
      <c r="L1078" s="11">
        <v>1606</v>
      </c>
      <c r="M1078" s="14">
        <f>L1078/K1078</f>
        <v>62.943740424470597</v>
      </c>
      <c r="N1078" s="11" t="str">
        <f t="shared" si="16"/>
        <v>URBAN</v>
      </c>
      <c r="O1078" s="11" t="str">
        <f>IF(OR(LEFT(B1078,3)="BER",LEFT(B1078,3)="DOR",LEFT(B1078,3)="ELL",LEFT(B1078,3)="GER",LEFT(B1078,3)="MAC",LEFT(B1078,3)="UND"),"Y","")</f>
        <v>Y</v>
      </c>
      <c r="P1078" s="15">
        <v>2020</v>
      </c>
      <c r="Q1078" s="9">
        <v>2024</v>
      </c>
    </row>
    <row r="1079" spans="1:17" x14ac:dyDescent="0.25">
      <c r="A1079" s="10" t="s">
        <v>311</v>
      </c>
      <c r="B1079" s="10" t="s">
        <v>312</v>
      </c>
      <c r="C1079" s="11" t="s">
        <v>1293</v>
      </c>
      <c r="D1079" s="10" t="s">
        <v>1291</v>
      </c>
      <c r="E1079" s="11" t="s">
        <v>170</v>
      </c>
      <c r="F1079" s="12">
        <v>0.43274621212121211</v>
      </c>
      <c r="G1079" s="13">
        <v>2.0833333333333333E-3</v>
      </c>
      <c r="H1079" s="13">
        <v>3.4458522727272722</v>
      </c>
      <c r="I1079" s="12">
        <v>3.8806818181818183</v>
      </c>
      <c r="J1079" s="13">
        <v>17.725473484848486</v>
      </c>
      <c r="K1079" s="13">
        <v>21.606155303030306</v>
      </c>
      <c r="L1079" s="11">
        <v>2303</v>
      </c>
      <c r="M1079" s="14">
        <f>L1079/K1079</f>
        <v>106.58999566095869</v>
      </c>
      <c r="N1079" s="11" t="str">
        <f t="shared" si="16"/>
        <v>URBAN</v>
      </c>
      <c r="O1079" s="11" t="str">
        <f>IF(OR(LEFT(B1079,3)="BER",LEFT(B1079,3)="DOR",LEFT(B1079,3)="ELL",LEFT(B1079,3)="GER",LEFT(B1079,3)="MAC",LEFT(B1079,3)="UND"),"Y","")</f>
        <v>Y</v>
      </c>
      <c r="P1079" s="15">
        <v>2020</v>
      </c>
      <c r="Q1079" s="9">
        <v>2024</v>
      </c>
    </row>
    <row r="1080" spans="1:17" x14ac:dyDescent="0.25">
      <c r="A1080" s="10" t="s">
        <v>311</v>
      </c>
      <c r="B1080" s="10" t="s">
        <v>312</v>
      </c>
      <c r="C1080" s="11" t="s">
        <v>1294</v>
      </c>
      <c r="D1080" s="10" t="s">
        <v>1291</v>
      </c>
      <c r="E1080" s="11" t="s">
        <v>170</v>
      </c>
      <c r="F1080" s="12">
        <v>0.22943181818181821</v>
      </c>
      <c r="G1080" s="13">
        <v>0</v>
      </c>
      <c r="H1080" s="13">
        <v>3.0853787878787879</v>
      </c>
      <c r="I1080" s="12">
        <v>3.3148106060606062</v>
      </c>
      <c r="J1080" s="13">
        <v>14.486534090909089</v>
      </c>
      <c r="K1080" s="13">
        <v>17.801344696969696</v>
      </c>
      <c r="L1080" s="11">
        <v>1145</v>
      </c>
      <c r="M1080" s="14">
        <f>L1080/K1080</f>
        <v>64.320983582488125</v>
      </c>
      <c r="N1080" s="11" t="str">
        <f t="shared" si="16"/>
        <v>URBAN</v>
      </c>
      <c r="O1080" s="11" t="str">
        <f>IF(OR(LEFT(B1080,3)="BER",LEFT(B1080,3)="DOR",LEFT(B1080,3)="ELL",LEFT(B1080,3)="GER",LEFT(B1080,3)="MAC",LEFT(B1080,3)="UND"),"Y","")</f>
        <v>Y</v>
      </c>
      <c r="P1080" s="15">
        <v>2020</v>
      </c>
      <c r="Q1080" s="9">
        <v>2024</v>
      </c>
    </row>
    <row r="1081" spans="1:17" x14ac:dyDescent="0.25">
      <c r="A1081" s="10" t="s">
        <v>311</v>
      </c>
      <c r="B1081" s="10" t="s">
        <v>312</v>
      </c>
      <c r="C1081" s="11" t="s">
        <v>1295</v>
      </c>
      <c r="D1081" s="10" t="s">
        <v>1291</v>
      </c>
      <c r="E1081" s="11" t="s">
        <v>170</v>
      </c>
      <c r="F1081" s="12">
        <v>0.77960227272727278</v>
      </c>
      <c r="G1081" s="13">
        <v>3.7575757575757575E-2</v>
      </c>
      <c r="H1081" s="13">
        <v>3.3216856060606061</v>
      </c>
      <c r="I1081" s="12">
        <v>4.1388636363636362</v>
      </c>
      <c r="J1081" s="13">
        <v>26.955227272727274</v>
      </c>
      <c r="K1081" s="13">
        <v>31.094090909090909</v>
      </c>
      <c r="L1081" s="11">
        <v>1147</v>
      </c>
      <c r="M1081" s="14">
        <f>L1081/K1081</f>
        <v>36.888037773912025</v>
      </c>
      <c r="N1081" s="11" t="str">
        <f t="shared" si="16"/>
        <v>URBAN</v>
      </c>
      <c r="O1081" s="11" t="str">
        <f>IF(OR(LEFT(B1081,3)="BER",LEFT(B1081,3)="DOR",LEFT(B1081,3)="ELL",LEFT(B1081,3)="GER",LEFT(B1081,3)="MAC",LEFT(B1081,3)="UND"),"Y","")</f>
        <v>Y</v>
      </c>
      <c r="P1081" s="15">
        <v>2020</v>
      </c>
      <c r="Q1081" s="9">
        <v>2024</v>
      </c>
    </row>
    <row r="1082" spans="1:17" x14ac:dyDescent="0.25">
      <c r="A1082" s="10" t="s">
        <v>311</v>
      </c>
      <c r="B1082" s="10" t="s">
        <v>312</v>
      </c>
      <c r="C1082" s="11" t="s">
        <v>1296</v>
      </c>
      <c r="D1082" s="10" t="s">
        <v>1291</v>
      </c>
      <c r="E1082" s="11" t="s">
        <v>170</v>
      </c>
      <c r="F1082" s="12">
        <v>0.37350378787878791</v>
      </c>
      <c r="G1082" s="13">
        <v>0</v>
      </c>
      <c r="H1082" s="13">
        <v>4.2237689393939393</v>
      </c>
      <c r="I1082" s="12">
        <v>4.5972727272727267</v>
      </c>
      <c r="J1082" s="13">
        <v>9.7823106060606069</v>
      </c>
      <c r="K1082" s="13">
        <v>14.379583333333333</v>
      </c>
      <c r="L1082" s="11">
        <v>776</v>
      </c>
      <c r="M1082" s="14">
        <f>L1082/K1082</f>
        <v>53.965402335487241</v>
      </c>
      <c r="N1082" s="11" t="str">
        <f t="shared" si="16"/>
        <v>URBAN</v>
      </c>
      <c r="O1082" s="11" t="str">
        <f>IF(OR(LEFT(B1082,3)="BER",LEFT(B1082,3)="DOR",LEFT(B1082,3)="ELL",LEFT(B1082,3)="GER",LEFT(B1082,3)="MAC",LEFT(B1082,3)="UND"),"Y","")</f>
        <v>Y</v>
      </c>
      <c r="P1082" s="15">
        <v>2020</v>
      </c>
      <c r="Q1082" s="9">
        <v>2024</v>
      </c>
    </row>
    <row r="1083" spans="1:17" x14ac:dyDescent="0.25">
      <c r="A1083" s="10" t="s">
        <v>311</v>
      </c>
      <c r="B1083" s="10" t="s">
        <v>312</v>
      </c>
      <c r="C1083" s="11" t="s">
        <v>1297</v>
      </c>
      <c r="D1083" s="10" t="s">
        <v>1291</v>
      </c>
      <c r="E1083" s="11" t="s">
        <v>170</v>
      </c>
      <c r="F1083" s="12">
        <v>0.21768939393939396</v>
      </c>
      <c r="G1083" s="13">
        <v>4.4734848484848481E-2</v>
      </c>
      <c r="H1083" s="13">
        <v>2.284715909090909</v>
      </c>
      <c r="I1083" s="12">
        <v>2.5471401515151513</v>
      </c>
      <c r="J1083" s="13">
        <v>10.806704545454544</v>
      </c>
      <c r="K1083" s="13">
        <v>13.353844696969695</v>
      </c>
      <c r="L1083" s="11">
        <v>385</v>
      </c>
      <c r="M1083" s="14">
        <f>L1083/K1083</f>
        <v>28.830648306653263</v>
      </c>
      <c r="N1083" s="11" t="str">
        <f t="shared" si="16"/>
        <v>RURAL</v>
      </c>
      <c r="O1083" s="11" t="str">
        <f>IF(OR(LEFT(B1083,3)="BER",LEFT(B1083,3)="DOR",LEFT(B1083,3)="ELL",LEFT(B1083,3)="GER",LEFT(B1083,3)="MAC",LEFT(B1083,3)="UND"),"Y","")</f>
        <v>Y</v>
      </c>
      <c r="P1083" s="15">
        <v>2020</v>
      </c>
      <c r="Q1083" s="9">
        <v>2026</v>
      </c>
    </row>
    <row r="1084" spans="1:17" x14ac:dyDescent="0.25">
      <c r="A1084" s="10" t="s">
        <v>311</v>
      </c>
      <c r="B1084" s="10" t="s">
        <v>312</v>
      </c>
      <c r="C1084" s="11" t="s">
        <v>1298</v>
      </c>
      <c r="D1084" s="10" t="s">
        <v>1291</v>
      </c>
      <c r="E1084" s="11" t="s">
        <v>170</v>
      </c>
      <c r="F1084" s="12">
        <v>3.2306250000000003</v>
      </c>
      <c r="G1084" s="13">
        <v>0.14026515151515151</v>
      </c>
      <c r="H1084" s="13">
        <v>5.1806439393939394</v>
      </c>
      <c r="I1084" s="12">
        <v>8.5515340909090902</v>
      </c>
      <c r="J1084" s="13">
        <v>15.831799242424244</v>
      </c>
      <c r="K1084" s="13">
        <v>24.383333333333333</v>
      </c>
      <c r="L1084" s="11">
        <v>1256</v>
      </c>
      <c r="M1084" s="14">
        <f>L1084/K1084</f>
        <v>51.510594668489404</v>
      </c>
      <c r="N1084" s="11" t="str">
        <f t="shared" si="16"/>
        <v>URBAN</v>
      </c>
      <c r="O1084" s="11" t="str">
        <f>IF(OR(LEFT(B1084,3)="BER",LEFT(B1084,3)="DOR",LEFT(B1084,3)="ELL",LEFT(B1084,3)="GER",LEFT(B1084,3)="MAC",LEFT(B1084,3)="UND"),"Y","")</f>
        <v>Y</v>
      </c>
      <c r="P1084" s="15">
        <v>2020</v>
      </c>
      <c r="Q1084" s="9">
        <v>2024</v>
      </c>
    </row>
    <row r="1085" spans="1:17" x14ac:dyDescent="0.25">
      <c r="A1085" s="10" t="s">
        <v>33</v>
      </c>
      <c r="B1085" s="10" t="s">
        <v>141</v>
      </c>
      <c r="C1085" s="11" t="s">
        <v>1299</v>
      </c>
      <c r="D1085" s="10" t="s">
        <v>1300</v>
      </c>
      <c r="E1085" s="11" t="s">
        <v>170</v>
      </c>
      <c r="F1085" s="12">
        <v>2.8598484848484846E-3</v>
      </c>
      <c r="G1085" s="13">
        <v>0</v>
      </c>
      <c r="H1085" s="13">
        <v>0.67181818181818176</v>
      </c>
      <c r="I1085" s="12">
        <v>0.6746780303030302</v>
      </c>
      <c r="J1085" s="13">
        <v>1.623371212121212</v>
      </c>
      <c r="K1085" s="13">
        <v>2.2980492424242422</v>
      </c>
      <c r="L1085" s="11">
        <v>124</v>
      </c>
      <c r="M1085" s="14">
        <f>L1085/K1085</f>
        <v>53.958808937092563</v>
      </c>
      <c r="N1085" s="11" t="str">
        <f t="shared" si="16"/>
        <v>URBAN</v>
      </c>
      <c r="O1085" s="11" t="str">
        <f>IF(OR(LEFT(B1085,3)="BER",LEFT(B1085,3)="DOR",LEFT(B1085,3)="ELL",LEFT(B1085,3)="GER",LEFT(B1085,3)="MAC",LEFT(B1085,3)="UND"),"Y","")</f>
        <v>Y</v>
      </c>
      <c r="P1085" s="15">
        <v>2020</v>
      </c>
      <c r="Q1085" s="9">
        <v>2024</v>
      </c>
    </row>
    <row r="1086" spans="1:17" x14ac:dyDescent="0.25">
      <c r="A1086" s="10" t="s">
        <v>33</v>
      </c>
      <c r="B1086" s="10" t="s">
        <v>141</v>
      </c>
      <c r="C1086" s="11" t="s">
        <v>1301</v>
      </c>
      <c r="D1086" s="10" t="s">
        <v>1300</v>
      </c>
      <c r="E1086" s="11" t="s">
        <v>170</v>
      </c>
      <c r="F1086" s="12">
        <v>3.9570833333333337</v>
      </c>
      <c r="G1086" s="13">
        <v>0.29448863636363637</v>
      </c>
      <c r="H1086" s="13">
        <v>3.9664393939393938</v>
      </c>
      <c r="I1086" s="12">
        <v>8.2180113636363643</v>
      </c>
      <c r="J1086" s="13">
        <v>12.859034090909093</v>
      </c>
      <c r="K1086" s="13">
        <v>21.077045454545456</v>
      </c>
      <c r="L1086" s="11">
        <v>3029</v>
      </c>
      <c r="M1086" s="14">
        <f>L1086/K1086</f>
        <v>143.71084441281445</v>
      </c>
      <c r="N1086" s="11" t="str">
        <f t="shared" si="16"/>
        <v>URBAN</v>
      </c>
      <c r="O1086" s="11" t="str">
        <f>IF(OR(LEFT(B1086,3)="BER",LEFT(B1086,3)="DOR",LEFT(B1086,3)="ELL",LEFT(B1086,3)="GER",LEFT(B1086,3)="MAC",LEFT(B1086,3)="UND"),"Y","")</f>
        <v>Y</v>
      </c>
      <c r="P1086" s="11">
        <v>2019</v>
      </c>
      <c r="Q1086" s="9">
        <v>2023</v>
      </c>
    </row>
    <row r="1087" spans="1:17" x14ac:dyDescent="0.25">
      <c r="A1087" s="10" t="s">
        <v>33</v>
      </c>
      <c r="B1087" s="10" t="s">
        <v>141</v>
      </c>
      <c r="C1087" s="11" t="s">
        <v>1302</v>
      </c>
      <c r="D1087" s="10" t="s">
        <v>1300</v>
      </c>
      <c r="E1087" s="11" t="s">
        <v>170</v>
      </c>
      <c r="F1087" s="12">
        <v>7.1366098484848495</v>
      </c>
      <c r="G1087" s="13">
        <v>0.48967803030303031</v>
      </c>
      <c r="H1087" s="13">
        <v>3.7773863636363632</v>
      </c>
      <c r="I1087" s="12">
        <v>11.403674242424243</v>
      </c>
      <c r="J1087" s="13">
        <v>2.7178598484848489</v>
      </c>
      <c r="K1087" s="13">
        <v>14.121534090909092</v>
      </c>
      <c r="L1087" s="11">
        <v>1221</v>
      </c>
      <c r="M1087" s="14">
        <f>L1087/K1087</f>
        <v>86.463693826723357</v>
      </c>
      <c r="N1087" s="11" t="str">
        <f t="shared" si="16"/>
        <v>URBAN</v>
      </c>
      <c r="O1087" s="11" t="str">
        <f>IF(OR(LEFT(B1087,3)="BER",LEFT(B1087,3)="DOR",LEFT(B1087,3)="ELL",LEFT(B1087,3)="GER",LEFT(B1087,3)="MAC",LEFT(B1087,3)="UND"),"Y","")</f>
        <v>Y</v>
      </c>
      <c r="P1087" s="11">
        <v>2020</v>
      </c>
      <c r="Q1087" s="9">
        <v>2024</v>
      </c>
    </row>
    <row r="1088" spans="1:17" x14ac:dyDescent="0.25">
      <c r="A1088" s="10" t="s">
        <v>33</v>
      </c>
      <c r="B1088" s="10" t="s">
        <v>141</v>
      </c>
      <c r="C1088" s="11" t="s">
        <v>1303</v>
      </c>
      <c r="D1088" s="10" t="s">
        <v>1300</v>
      </c>
      <c r="E1088" s="11" t="s">
        <v>170</v>
      </c>
      <c r="F1088" s="12">
        <v>1.0282007575757575</v>
      </c>
      <c r="G1088" s="13">
        <v>0</v>
      </c>
      <c r="H1088" s="13">
        <v>2.0215151515151515</v>
      </c>
      <c r="I1088" s="12">
        <v>3.0497159090909092</v>
      </c>
      <c r="J1088" s="13">
        <v>1.6046401515151516</v>
      </c>
      <c r="K1088" s="13">
        <v>4.6543560606060606</v>
      </c>
      <c r="L1088" s="11">
        <v>342</v>
      </c>
      <c r="M1088" s="14">
        <f>L1088/K1088</f>
        <v>73.47955239064089</v>
      </c>
      <c r="N1088" s="11" t="str">
        <f t="shared" si="16"/>
        <v>URBAN</v>
      </c>
      <c r="O1088" s="11" t="str">
        <f>IF(OR(LEFT(B1088,3)="BER",LEFT(B1088,3)="DOR",LEFT(B1088,3)="ELL",LEFT(B1088,3)="GER",LEFT(B1088,3)="MAC",LEFT(B1088,3)="UND"),"Y","")</f>
        <v>Y</v>
      </c>
      <c r="P1088" s="11">
        <v>2020</v>
      </c>
      <c r="Q1088" s="9">
        <v>2024</v>
      </c>
    </row>
    <row r="1089" spans="1:17" x14ac:dyDescent="0.25">
      <c r="A1089" s="10" t="s">
        <v>33</v>
      </c>
      <c r="B1089" s="10" t="s">
        <v>141</v>
      </c>
      <c r="C1089" s="11" t="s">
        <v>1304</v>
      </c>
      <c r="D1089" s="10" t="s">
        <v>1300</v>
      </c>
      <c r="E1089" s="11" t="s">
        <v>170</v>
      </c>
      <c r="F1089" s="12">
        <v>1.9708712121212122</v>
      </c>
      <c r="G1089" s="13">
        <v>1.5037878787878789E-2</v>
      </c>
      <c r="H1089" s="13">
        <v>4.3494318181818183</v>
      </c>
      <c r="I1089" s="12">
        <v>6.3353409090909087</v>
      </c>
      <c r="J1089" s="13">
        <v>8.5263825757575749</v>
      </c>
      <c r="K1089" s="13">
        <v>14.861723484848483</v>
      </c>
      <c r="L1089" s="11">
        <v>1738</v>
      </c>
      <c r="M1089" s="14">
        <f>L1089/K1089</f>
        <v>116.94471383294743</v>
      </c>
      <c r="N1089" s="11" t="str">
        <f t="shared" si="16"/>
        <v>URBAN</v>
      </c>
      <c r="O1089" s="11" t="str">
        <f>IF(OR(LEFT(B1089,3)="BER",LEFT(B1089,3)="DOR",LEFT(B1089,3)="ELL",LEFT(B1089,3)="GER",LEFT(B1089,3)="MAC",LEFT(B1089,3)="UND"),"Y","")</f>
        <v>Y</v>
      </c>
      <c r="P1089" s="11">
        <v>2020</v>
      </c>
      <c r="Q1089" s="9">
        <v>2024</v>
      </c>
    </row>
    <row r="1090" spans="1:17" x14ac:dyDescent="0.25">
      <c r="A1090" s="10" t="s">
        <v>33</v>
      </c>
      <c r="B1090" s="10" t="s">
        <v>141</v>
      </c>
      <c r="C1090" s="11" t="s">
        <v>1305</v>
      </c>
      <c r="D1090" s="10" t="s">
        <v>1306</v>
      </c>
      <c r="E1090" s="11" t="s">
        <v>170</v>
      </c>
      <c r="F1090" s="12">
        <v>4.7928030303030305</v>
      </c>
      <c r="G1090" s="13">
        <v>4.3352272727272725E-2</v>
      </c>
      <c r="H1090" s="13">
        <v>4.1954545454545453</v>
      </c>
      <c r="I1090" s="12">
        <v>9.0316098484848482</v>
      </c>
      <c r="J1090" s="13">
        <v>0.73662878787878794</v>
      </c>
      <c r="K1090" s="13">
        <v>9.7682386363636358</v>
      </c>
      <c r="L1090" s="11">
        <v>1157</v>
      </c>
      <c r="M1090" s="14">
        <f>L1090/K1090</f>
        <v>118.44509978420322</v>
      </c>
      <c r="N1090" s="11" t="str">
        <f t="shared" si="16"/>
        <v>URBAN</v>
      </c>
      <c r="O1090" s="11" t="str">
        <f>IF(OR(LEFT(B1090,3)="BER",LEFT(B1090,3)="DOR",LEFT(B1090,3)="ELL",LEFT(B1090,3)="GER",LEFT(B1090,3)="MAC",LEFT(B1090,3)="UND"),"Y","")</f>
        <v>Y</v>
      </c>
      <c r="P1090" s="15">
        <v>2020</v>
      </c>
      <c r="Q1090" s="9">
        <v>2024</v>
      </c>
    </row>
    <row r="1091" spans="1:17" x14ac:dyDescent="0.25">
      <c r="A1091" s="10" t="s">
        <v>33</v>
      </c>
      <c r="B1091" s="10" t="s">
        <v>141</v>
      </c>
      <c r="C1091" s="11" t="s">
        <v>1307</v>
      </c>
      <c r="D1091" s="10" t="s">
        <v>1306</v>
      </c>
      <c r="E1091" s="11" t="s">
        <v>170</v>
      </c>
      <c r="F1091" s="12">
        <v>7.1781060606060612</v>
      </c>
      <c r="G1091" s="13">
        <v>0.93952651515151508</v>
      </c>
      <c r="H1091" s="13">
        <v>4.1391098484848481</v>
      </c>
      <c r="I1091" s="12">
        <v>12.256742424242423</v>
      </c>
      <c r="J1091" s="13">
        <v>1.0352272727272727</v>
      </c>
      <c r="K1091" s="13">
        <v>13.291969696969696</v>
      </c>
      <c r="L1091" s="11">
        <v>1454</v>
      </c>
      <c r="M1091" s="14">
        <f>L1091/K1091</f>
        <v>109.38935561457704</v>
      </c>
      <c r="N1091" s="11" t="str">
        <f t="shared" ref="N1091:N1154" si="17">IF(M1091&gt;35,"URBAN","RURAL")</f>
        <v>URBAN</v>
      </c>
      <c r="O1091" s="11" t="str">
        <f>IF(OR(LEFT(B1091,3)="BER",LEFT(B1091,3)="DOR",LEFT(B1091,3)="ELL",LEFT(B1091,3)="GER",LEFT(B1091,3)="MAC",LEFT(B1091,3)="UND"),"Y","")</f>
        <v>Y</v>
      </c>
      <c r="P1091" s="15">
        <v>2020</v>
      </c>
      <c r="Q1091" s="9">
        <v>2024</v>
      </c>
    </row>
    <row r="1092" spans="1:17" x14ac:dyDescent="0.25">
      <c r="A1092" s="10" t="s">
        <v>33</v>
      </c>
      <c r="B1092" s="10" t="s">
        <v>141</v>
      </c>
      <c r="C1092" s="11" t="s">
        <v>1308</v>
      </c>
      <c r="D1092" s="10" t="s">
        <v>1306</v>
      </c>
      <c r="E1092" s="11" t="s">
        <v>170</v>
      </c>
      <c r="F1092" s="12">
        <v>7.4758712121212136</v>
      </c>
      <c r="G1092" s="13">
        <v>0.88867424242424253</v>
      </c>
      <c r="H1092" s="13">
        <v>3.818390151515151</v>
      </c>
      <c r="I1092" s="12">
        <v>12.182935606060607</v>
      </c>
      <c r="J1092" s="13">
        <v>2.8042234848484853</v>
      </c>
      <c r="K1092" s="13">
        <v>14.987159090909092</v>
      </c>
      <c r="L1092" s="11">
        <v>1389</v>
      </c>
      <c r="M1092" s="14">
        <f>L1092/K1092</f>
        <v>92.679339131225973</v>
      </c>
      <c r="N1092" s="11" t="str">
        <f t="shared" si="17"/>
        <v>URBAN</v>
      </c>
      <c r="O1092" s="11" t="str">
        <f>IF(OR(LEFT(B1092,3)="BER",LEFT(B1092,3)="DOR",LEFT(B1092,3)="ELL",LEFT(B1092,3)="GER",LEFT(B1092,3)="MAC",LEFT(B1092,3)="UND"),"Y","")</f>
        <v>Y</v>
      </c>
      <c r="P1092" s="15">
        <v>2020</v>
      </c>
      <c r="Q1092" s="9">
        <v>2024</v>
      </c>
    </row>
    <row r="1093" spans="1:17" x14ac:dyDescent="0.25">
      <c r="A1093" s="10" t="s">
        <v>33</v>
      </c>
      <c r="B1093" s="10" t="s">
        <v>34</v>
      </c>
      <c r="C1093" s="11" t="s">
        <v>1309</v>
      </c>
      <c r="D1093" s="10" t="s">
        <v>1310</v>
      </c>
      <c r="E1093" s="11" t="s">
        <v>74</v>
      </c>
      <c r="F1093" s="12">
        <v>0</v>
      </c>
      <c r="G1093" s="13">
        <v>0</v>
      </c>
      <c r="H1093" s="13">
        <v>5.9185606060606064E-2</v>
      </c>
      <c r="I1093" s="12">
        <v>5.9185606060606064E-2</v>
      </c>
      <c r="J1093" s="13">
        <v>2.8722727272727275</v>
      </c>
      <c r="K1093" s="13">
        <v>2.9314583333333335</v>
      </c>
      <c r="L1093" s="11">
        <v>286</v>
      </c>
      <c r="M1093" s="14">
        <f>L1093/K1093</f>
        <v>97.562362305450918</v>
      </c>
      <c r="N1093" s="11" t="str">
        <f t="shared" si="17"/>
        <v>URBAN</v>
      </c>
      <c r="O1093" s="11" t="str">
        <f>IF(OR(LEFT(B1093,3)="BER",LEFT(B1093,3)="DOR",LEFT(B1093,3)="ELL",LEFT(B1093,3)="GER",LEFT(B1093,3)="MAC",LEFT(B1093,3)="UND"),"Y","")</f>
        <v>Y</v>
      </c>
      <c r="Q1093" s="9">
        <v>2022</v>
      </c>
    </row>
    <row r="1094" spans="1:17" x14ac:dyDescent="0.25">
      <c r="A1094" s="10" t="s">
        <v>33</v>
      </c>
      <c r="B1094" s="10" t="s">
        <v>34</v>
      </c>
      <c r="C1094" s="11" t="s">
        <v>1311</v>
      </c>
      <c r="D1094" s="10" t="s">
        <v>1310</v>
      </c>
      <c r="E1094" s="11" t="s">
        <v>74</v>
      </c>
      <c r="F1094" s="12">
        <v>0</v>
      </c>
      <c r="G1094" s="16">
        <v>0</v>
      </c>
      <c r="H1094" s="12">
        <v>9.6647727272727274E-2</v>
      </c>
      <c r="I1094" s="12">
        <v>9.6647727272727274E-2</v>
      </c>
      <c r="J1094" s="13">
        <v>2.7543371212121213</v>
      </c>
      <c r="K1094" s="12">
        <v>2.8509848484848486</v>
      </c>
      <c r="L1094" s="11">
        <v>5</v>
      </c>
      <c r="M1094" s="14">
        <f>L1094/K1094</f>
        <v>1.7537799271915606</v>
      </c>
      <c r="N1094" s="11" t="str">
        <f t="shared" si="17"/>
        <v>RURAL</v>
      </c>
      <c r="O1094" s="11" t="str">
        <f>IF(OR(LEFT(B1094,3)="BER",LEFT(B1094,3)="DOR",LEFT(B1094,3)="ELL",LEFT(B1094,3)="GER",LEFT(B1094,3)="MAC",LEFT(B1094,3)="UND"),"Y","")</f>
        <v>Y</v>
      </c>
      <c r="Q1094" s="9">
        <v>2022</v>
      </c>
    </row>
    <row r="1095" spans="1:17" x14ac:dyDescent="0.25">
      <c r="A1095" s="10" t="s">
        <v>33</v>
      </c>
      <c r="B1095" s="10" t="s">
        <v>34</v>
      </c>
      <c r="C1095" s="11" t="s">
        <v>1312</v>
      </c>
      <c r="D1095" s="10" t="s">
        <v>1310</v>
      </c>
      <c r="E1095" s="11" t="s">
        <v>74</v>
      </c>
      <c r="F1095" s="12">
        <v>0</v>
      </c>
      <c r="G1095" s="16">
        <v>0</v>
      </c>
      <c r="H1095" s="12">
        <v>0.13693181818181818</v>
      </c>
      <c r="I1095" s="12">
        <v>0.13693181818181818</v>
      </c>
      <c r="J1095" s="13">
        <v>2.5558143939393942</v>
      </c>
      <c r="K1095" s="12">
        <v>2.6927462121212122</v>
      </c>
      <c r="L1095" s="11">
        <v>5</v>
      </c>
      <c r="M1095" s="14">
        <f>L1095/K1095</f>
        <v>1.8568404172264148</v>
      </c>
      <c r="N1095" s="11" t="str">
        <f t="shared" si="17"/>
        <v>RURAL</v>
      </c>
      <c r="O1095" s="11" t="str">
        <f>IF(OR(LEFT(B1095,3)="BER",LEFT(B1095,3)="DOR",LEFT(B1095,3)="ELL",LEFT(B1095,3)="GER",LEFT(B1095,3)="MAC",LEFT(B1095,3)="UND"),"Y","")</f>
        <v>Y</v>
      </c>
      <c r="Q1095" s="9">
        <v>2022</v>
      </c>
    </row>
    <row r="1096" spans="1:17" x14ac:dyDescent="0.25">
      <c r="A1096" s="10" t="s">
        <v>33</v>
      </c>
      <c r="B1096" s="10" t="s">
        <v>34</v>
      </c>
      <c r="C1096" s="11" t="s">
        <v>1313</v>
      </c>
      <c r="D1096" s="10" t="s">
        <v>1310</v>
      </c>
      <c r="E1096" s="11" t="s">
        <v>74</v>
      </c>
      <c r="F1096" s="12">
        <v>0</v>
      </c>
      <c r="G1096" s="13">
        <v>0</v>
      </c>
      <c r="H1096" s="13">
        <v>9.8920454545454534E-2</v>
      </c>
      <c r="I1096" s="12">
        <v>9.8920454545454534E-2</v>
      </c>
      <c r="J1096" s="13">
        <v>3.753314393939394</v>
      </c>
      <c r="K1096" s="13">
        <v>3.8522348484848488</v>
      </c>
      <c r="L1096" s="11">
        <v>340</v>
      </c>
      <c r="M1096" s="14">
        <f>L1096/K1096</f>
        <v>88.260454871729308</v>
      </c>
      <c r="N1096" s="11" t="str">
        <f t="shared" si="17"/>
        <v>URBAN</v>
      </c>
      <c r="O1096" s="11" t="str">
        <f>IF(OR(LEFT(B1096,3)="BER",LEFT(B1096,3)="DOR",LEFT(B1096,3)="ELL",LEFT(B1096,3)="GER",LEFT(B1096,3)="MAC",LEFT(B1096,3)="UND"),"Y","")</f>
        <v>Y</v>
      </c>
      <c r="Q1096" s="9">
        <v>2022</v>
      </c>
    </row>
    <row r="1097" spans="1:17" x14ac:dyDescent="0.25">
      <c r="A1097" s="10" t="s">
        <v>33</v>
      </c>
      <c r="B1097" s="10" t="s">
        <v>34</v>
      </c>
      <c r="C1097" s="11" t="s">
        <v>1314</v>
      </c>
      <c r="D1097" s="10" t="s">
        <v>1310</v>
      </c>
      <c r="E1097" s="11" t="s">
        <v>74</v>
      </c>
      <c r="F1097" s="12">
        <v>0</v>
      </c>
      <c r="G1097" s="16">
        <v>0</v>
      </c>
      <c r="H1097" s="12">
        <v>9.7840909090909089E-2</v>
      </c>
      <c r="I1097" s="12">
        <v>9.7840909090909089E-2</v>
      </c>
      <c r="J1097" s="13">
        <v>3.8976325757575756</v>
      </c>
      <c r="K1097" s="12">
        <v>3.9954734848484845</v>
      </c>
      <c r="L1097" s="11">
        <v>86</v>
      </c>
      <c r="M1097" s="14">
        <f>L1097/K1097</f>
        <v>21.524357582681162</v>
      </c>
      <c r="N1097" s="11" t="str">
        <f t="shared" si="17"/>
        <v>RURAL</v>
      </c>
      <c r="O1097" s="11" t="str">
        <f>IF(OR(LEFT(B1097,3)="BER",LEFT(B1097,3)="DOR",LEFT(B1097,3)="ELL",LEFT(B1097,3)="GER",LEFT(B1097,3)="MAC",LEFT(B1097,3)="UND"),"Y","")</f>
        <v>Y</v>
      </c>
      <c r="Q1097" s="9">
        <v>2022</v>
      </c>
    </row>
    <row r="1098" spans="1:17" x14ac:dyDescent="0.25">
      <c r="A1098" s="10" t="s">
        <v>33</v>
      </c>
      <c r="B1098" s="10" t="s">
        <v>34</v>
      </c>
      <c r="C1098" s="11" t="s">
        <v>1315</v>
      </c>
      <c r="D1098" s="10" t="s">
        <v>1310</v>
      </c>
      <c r="E1098" s="11" t="s">
        <v>74</v>
      </c>
      <c r="F1098" s="12">
        <v>0</v>
      </c>
      <c r="G1098" s="16">
        <v>0</v>
      </c>
      <c r="H1098" s="12">
        <v>5.6988636363636359E-2</v>
      </c>
      <c r="I1098" s="12">
        <v>5.6988636363636359E-2</v>
      </c>
      <c r="J1098" s="13">
        <v>1.459848484848485</v>
      </c>
      <c r="K1098" s="12">
        <v>1.5168371212121212</v>
      </c>
      <c r="L1098" s="11">
        <v>6</v>
      </c>
      <c r="M1098" s="14">
        <f>L1098/K1098</f>
        <v>3.9555993956723143</v>
      </c>
      <c r="N1098" s="11" t="str">
        <f t="shared" si="17"/>
        <v>RURAL</v>
      </c>
      <c r="O1098" s="11" t="str">
        <f>IF(OR(LEFT(B1098,3)="BER",LEFT(B1098,3)="DOR",LEFT(B1098,3)="ELL",LEFT(B1098,3)="GER",LEFT(B1098,3)="MAC",LEFT(B1098,3)="UND"),"Y","")</f>
        <v>Y</v>
      </c>
      <c r="Q1098" s="9">
        <v>2022</v>
      </c>
    </row>
    <row r="1099" spans="1:17" x14ac:dyDescent="0.25">
      <c r="A1099" s="10" t="s">
        <v>33</v>
      </c>
      <c r="B1099" s="10" t="s">
        <v>34</v>
      </c>
      <c r="C1099" s="11" t="s">
        <v>1316</v>
      </c>
      <c r="D1099" s="10" t="s">
        <v>1310</v>
      </c>
      <c r="E1099" s="11" t="s">
        <v>74</v>
      </c>
      <c r="F1099" s="12">
        <v>0</v>
      </c>
      <c r="G1099" s="16">
        <v>0</v>
      </c>
      <c r="H1099" s="12">
        <v>7.3162878787878791E-2</v>
      </c>
      <c r="I1099" s="12">
        <v>7.3162878787878791E-2</v>
      </c>
      <c r="J1099" s="13">
        <v>1.2842424242424242</v>
      </c>
      <c r="K1099" s="12">
        <v>1.357405303030303</v>
      </c>
      <c r="L1099" s="11">
        <v>7</v>
      </c>
      <c r="M1099" s="14">
        <f>L1099/K1099</f>
        <v>5.1568974899192144</v>
      </c>
      <c r="N1099" s="11" t="str">
        <f t="shared" si="17"/>
        <v>RURAL</v>
      </c>
      <c r="O1099" s="11" t="str">
        <f>IF(OR(LEFT(B1099,3)="BER",LEFT(B1099,3)="DOR",LEFT(B1099,3)="ELL",LEFT(B1099,3)="GER",LEFT(B1099,3)="MAC",LEFT(B1099,3)="UND"),"Y","")</f>
        <v>Y</v>
      </c>
      <c r="Q1099" s="9">
        <v>2022</v>
      </c>
    </row>
    <row r="1100" spans="1:17" x14ac:dyDescent="0.25">
      <c r="A1100" s="10" t="s">
        <v>33</v>
      </c>
      <c r="B1100" s="10" t="s">
        <v>34</v>
      </c>
      <c r="C1100" s="11" t="s">
        <v>1317</v>
      </c>
      <c r="D1100" s="10" t="s">
        <v>1318</v>
      </c>
      <c r="E1100" s="11" t="s">
        <v>74</v>
      </c>
      <c r="F1100" s="12">
        <v>0</v>
      </c>
      <c r="G1100" s="16">
        <v>0</v>
      </c>
      <c r="H1100" s="12">
        <v>0.13685606060606062</v>
      </c>
      <c r="I1100" s="12">
        <v>0.13685606060606062</v>
      </c>
      <c r="J1100" s="13">
        <v>2.5576704545454545</v>
      </c>
      <c r="K1100" s="12">
        <v>2.694526515151515</v>
      </c>
      <c r="L1100" s="11">
        <v>85</v>
      </c>
      <c r="M1100" s="14">
        <f>L1100/K1100</f>
        <v>31.54543090299499</v>
      </c>
      <c r="N1100" s="11" t="str">
        <f t="shared" si="17"/>
        <v>RURAL</v>
      </c>
      <c r="O1100" s="11" t="str">
        <f>IF(OR(LEFT(B1100,3)="BER",LEFT(B1100,3)="DOR",LEFT(B1100,3)="ELL",LEFT(B1100,3)="GER",LEFT(B1100,3)="MAC",LEFT(B1100,3)="UND"),"Y","")</f>
        <v>Y</v>
      </c>
      <c r="Q1100" s="9">
        <v>2022</v>
      </c>
    </row>
    <row r="1101" spans="1:17" x14ac:dyDescent="0.25">
      <c r="A1101" s="10" t="s">
        <v>33</v>
      </c>
      <c r="B1101" s="10" t="s">
        <v>34</v>
      </c>
      <c r="C1101" s="11" t="s">
        <v>1319</v>
      </c>
      <c r="D1101" s="10" t="s">
        <v>1318</v>
      </c>
      <c r="E1101" s="11" t="s">
        <v>74</v>
      </c>
      <c r="F1101" s="12">
        <v>0</v>
      </c>
      <c r="G1101" s="13">
        <v>0</v>
      </c>
      <c r="H1101" s="13">
        <v>0.10465909090909091</v>
      </c>
      <c r="I1101" s="12">
        <v>0.10465909090909091</v>
      </c>
      <c r="J1101" s="13">
        <v>2.4877651515151515</v>
      </c>
      <c r="K1101" s="13">
        <v>2.5924242424242423</v>
      </c>
      <c r="L1101" s="11">
        <v>155</v>
      </c>
      <c r="M1101" s="14">
        <f>L1101/K1101</f>
        <v>59.7895967270602</v>
      </c>
      <c r="N1101" s="11" t="str">
        <f t="shared" si="17"/>
        <v>URBAN</v>
      </c>
      <c r="O1101" s="11" t="str">
        <f>IF(OR(LEFT(B1101,3)="BER",LEFT(B1101,3)="DOR",LEFT(B1101,3)="ELL",LEFT(B1101,3)="GER",LEFT(B1101,3)="MAC",LEFT(B1101,3)="UND"),"Y","")</f>
        <v>Y</v>
      </c>
      <c r="Q1101" s="9">
        <v>2022</v>
      </c>
    </row>
    <row r="1102" spans="1:17" x14ac:dyDescent="0.25">
      <c r="A1102" s="10" t="s">
        <v>33</v>
      </c>
      <c r="B1102" s="10" t="s">
        <v>34</v>
      </c>
      <c r="C1102" s="11" t="s">
        <v>1320</v>
      </c>
      <c r="D1102" s="10" t="s">
        <v>1318</v>
      </c>
      <c r="E1102" s="11" t="s">
        <v>74</v>
      </c>
      <c r="F1102" s="12">
        <v>0</v>
      </c>
      <c r="G1102" s="16">
        <v>0</v>
      </c>
      <c r="H1102" s="12">
        <v>7.0473484848484855E-2</v>
      </c>
      <c r="I1102" s="12">
        <v>7.0473484848484855E-2</v>
      </c>
      <c r="J1102" s="13">
        <v>2.9357196969696973</v>
      </c>
      <c r="K1102" s="12">
        <v>3.006193181818182</v>
      </c>
      <c r="L1102" s="11">
        <v>3</v>
      </c>
      <c r="M1102" s="14">
        <f>L1102/K1102</f>
        <v>0.99793985900319415</v>
      </c>
      <c r="N1102" s="11" t="str">
        <f t="shared" si="17"/>
        <v>RURAL</v>
      </c>
      <c r="O1102" s="11" t="str">
        <f>IF(OR(LEFT(B1102,3)="BER",LEFT(B1102,3)="DOR",LEFT(B1102,3)="ELL",LEFT(B1102,3)="GER",LEFT(B1102,3)="MAC",LEFT(B1102,3)="UND"),"Y","")</f>
        <v>Y</v>
      </c>
      <c r="Q1102" s="9">
        <v>2022</v>
      </c>
    </row>
    <row r="1103" spans="1:17" x14ac:dyDescent="0.25">
      <c r="A1103" s="10" t="s">
        <v>33</v>
      </c>
      <c r="B1103" s="10" t="s">
        <v>34</v>
      </c>
      <c r="C1103" s="11" t="s">
        <v>1321</v>
      </c>
      <c r="D1103" s="10" t="s">
        <v>1318</v>
      </c>
      <c r="E1103" s="11" t="s">
        <v>74</v>
      </c>
      <c r="F1103" s="12">
        <v>0</v>
      </c>
      <c r="G1103" s="16">
        <v>0</v>
      </c>
      <c r="H1103" s="12">
        <v>0.12994318181818182</v>
      </c>
      <c r="I1103" s="12">
        <v>0.12994318181818182</v>
      </c>
      <c r="J1103" s="13">
        <v>1.6069886363636363</v>
      </c>
      <c r="K1103" s="12">
        <v>1.7369318181818181</v>
      </c>
      <c r="L1103" s="11">
        <v>7</v>
      </c>
      <c r="M1103" s="14">
        <f>L1103/K1103</f>
        <v>4.0300948642459931</v>
      </c>
      <c r="N1103" s="11" t="str">
        <f t="shared" si="17"/>
        <v>RURAL</v>
      </c>
      <c r="O1103" s="11" t="str">
        <f>IF(OR(LEFT(B1103,3)="BER",LEFT(B1103,3)="DOR",LEFT(B1103,3)="ELL",LEFT(B1103,3)="GER",LEFT(B1103,3)="MAC",LEFT(B1103,3)="UND"),"Y","")</f>
        <v>Y</v>
      </c>
      <c r="Q1103" s="9">
        <v>2022</v>
      </c>
    </row>
    <row r="1104" spans="1:17" x14ac:dyDescent="0.25">
      <c r="A1104" s="10" t="s">
        <v>33</v>
      </c>
      <c r="B1104" s="10" t="s">
        <v>34</v>
      </c>
      <c r="C1104" s="11" t="s">
        <v>1322</v>
      </c>
      <c r="D1104" s="10" t="s">
        <v>1318</v>
      </c>
      <c r="E1104" s="11" t="s">
        <v>74</v>
      </c>
      <c r="F1104" s="12">
        <v>0</v>
      </c>
      <c r="G1104" s="16">
        <v>0</v>
      </c>
      <c r="H1104" s="12">
        <v>5.8560606060606056E-2</v>
      </c>
      <c r="I1104" s="12">
        <v>5.8560606060606056E-2</v>
      </c>
      <c r="J1104" s="13">
        <v>2.2985227272727276</v>
      </c>
      <c r="K1104" s="12">
        <v>2.3570833333333336</v>
      </c>
      <c r="L1104" s="11">
        <v>35</v>
      </c>
      <c r="M1104" s="14">
        <f>L1104/K1104</f>
        <v>14.848859819692414</v>
      </c>
      <c r="N1104" s="11" t="str">
        <f t="shared" si="17"/>
        <v>RURAL</v>
      </c>
      <c r="O1104" s="11" t="str">
        <f>IF(OR(LEFT(B1104,3)="BER",LEFT(B1104,3)="DOR",LEFT(B1104,3)="ELL",LEFT(B1104,3)="GER",LEFT(B1104,3)="MAC",LEFT(B1104,3)="UND"),"Y","")</f>
        <v>Y</v>
      </c>
      <c r="Q1104" s="9">
        <v>2022</v>
      </c>
    </row>
    <row r="1105" spans="1:17" x14ac:dyDescent="0.25">
      <c r="A1105" s="10" t="s">
        <v>33</v>
      </c>
      <c r="B1105" s="10" t="s">
        <v>34</v>
      </c>
      <c r="C1105" s="11" t="s">
        <v>1323</v>
      </c>
      <c r="D1105" s="10" t="s">
        <v>1318</v>
      </c>
      <c r="E1105" s="11" t="s">
        <v>74</v>
      </c>
      <c r="F1105" s="12">
        <v>0</v>
      </c>
      <c r="G1105" s="13">
        <v>0</v>
      </c>
      <c r="H1105" s="13">
        <v>0.15464015151515151</v>
      </c>
      <c r="I1105" s="12">
        <v>0.15464015151515151</v>
      </c>
      <c r="J1105" s="13">
        <v>3.9642803030303031</v>
      </c>
      <c r="K1105" s="13">
        <v>4.1189204545454547</v>
      </c>
      <c r="L1105" s="11">
        <v>145</v>
      </c>
      <c r="M1105" s="14">
        <f>L1105/K1105</f>
        <v>35.203398948864027</v>
      </c>
      <c r="N1105" s="11" t="str">
        <f t="shared" si="17"/>
        <v>URBAN</v>
      </c>
      <c r="O1105" s="11" t="str">
        <f>IF(OR(LEFT(B1105,3)="BER",LEFT(B1105,3)="DOR",LEFT(B1105,3)="ELL",LEFT(B1105,3)="GER",LEFT(B1105,3)="MAC",LEFT(B1105,3)="UND"),"Y","")</f>
        <v>Y</v>
      </c>
      <c r="Q1105" s="9">
        <v>2022</v>
      </c>
    </row>
    <row r="1106" spans="1:17" x14ac:dyDescent="0.25">
      <c r="A1106" s="10" t="s">
        <v>33</v>
      </c>
      <c r="B1106" s="10" t="s">
        <v>34</v>
      </c>
      <c r="C1106" s="11" t="s">
        <v>1324</v>
      </c>
      <c r="D1106" s="10" t="s">
        <v>1318</v>
      </c>
      <c r="E1106" s="11" t="s">
        <v>74</v>
      </c>
      <c r="F1106" s="12">
        <v>0</v>
      </c>
      <c r="G1106" s="16">
        <v>0</v>
      </c>
      <c r="H1106" s="12">
        <v>7.0321969696969702E-2</v>
      </c>
      <c r="I1106" s="12">
        <v>7.0321969696969702E-2</v>
      </c>
      <c r="J1106" s="13">
        <v>1.7268371212121214</v>
      </c>
      <c r="K1106" s="12">
        <v>1.7971590909090911</v>
      </c>
      <c r="L1106" s="11">
        <v>39</v>
      </c>
      <c r="M1106" s="14">
        <f>L1106/K1106</f>
        <v>21.700916851090735</v>
      </c>
      <c r="N1106" s="11" t="str">
        <f t="shared" si="17"/>
        <v>RURAL</v>
      </c>
      <c r="O1106" s="11" t="str">
        <f>IF(OR(LEFT(B1106,3)="BER",LEFT(B1106,3)="DOR",LEFT(B1106,3)="ELL",LEFT(B1106,3)="GER",LEFT(B1106,3)="MAC",LEFT(B1106,3)="UND"),"Y","")</f>
        <v>Y</v>
      </c>
      <c r="Q1106" s="9">
        <v>2022</v>
      </c>
    </row>
    <row r="1107" spans="1:17" x14ac:dyDescent="0.25">
      <c r="A1107" s="10" t="s">
        <v>33</v>
      </c>
      <c r="B1107" s="10" t="s">
        <v>141</v>
      </c>
      <c r="C1107" s="11" t="s">
        <v>1325</v>
      </c>
      <c r="D1107" s="10" t="s">
        <v>1326</v>
      </c>
      <c r="E1107" s="11" t="s">
        <v>170</v>
      </c>
      <c r="F1107" s="12">
        <v>0.94450757575757571</v>
      </c>
      <c r="G1107" s="13">
        <v>6.647727272727273E-3</v>
      </c>
      <c r="H1107" s="13">
        <v>2.9149431818181819</v>
      </c>
      <c r="I1107" s="12">
        <v>3.866098484848485</v>
      </c>
      <c r="J1107" s="13">
        <v>2.2243181818181816</v>
      </c>
      <c r="K1107" s="13">
        <v>6.0904166666666661</v>
      </c>
      <c r="L1107" s="11">
        <v>287</v>
      </c>
      <c r="M1107" s="14">
        <f>L1107/K1107</f>
        <v>47.123212697543963</v>
      </c>
      <c r="N1107" s="11" t="str">
        <f t="shared" si="17"/>
        <v>URBAN</v>
      </c>
      <c r="O1107" s="11" t="str">
        <f>IF(OR(LEFT(B1107,3)="BER",LEFT(B1107,3)="DOR",LEFT(B1107,3)="ELL",LEFT(B1107,3)="GER",LEFT(B1107,3)="MAC",LEFT(B1107,3)="UND"),"Y","")</f>
        <v>Y</v>
      </c>
      <c r="P1107" s="11">
        <v>2020</v>
      </c>
      <c r="Q1107" s="9">
        <v>2024</v>
      </c>
    </row>
    <row r="1108" spans="1:17" x14ac:dyDescent="0.25">
      <c r="A1108" s="10" t="s">
        <v>33</v>
      </c>
      <c r="B1108" s="10" t="s">
        <v>141</v>
      </c>
      <c r="C1108" s="11" t="s">
        <v>1327</v>
      </c>
      <c r="D1108" s="10" t="s">
        <v>1326</v>
      </c>
      <c r="E1108" s="11" t="s">
        <v>170</v>
      </c>
      <c r="F1108" s="12">
        <v>0.82070075757575756</v>
      </c>
      <c r="G1108" s="13">
        <v>0</v>
      </c>
      <c r="H1108" s="13">
        <v>3.9001893939393941</v>
      </c>
      <c r="I1108" s="12">
        <v>4.7208901515151513</v>
      </c>
      <c r="J1108" s="13">
        <v>4.6375946969696971</v>
      </c>
      <c r="K1108" s="13">
        <v>9.3584848484848493</v>
      </c>
      <c r="L1108" s="11">
        <v>453</v>
      </c>
      <c r="M1108" s="14">
        <f>L1108/K1108</f>
        <v>48.405271508596961</v>
      </c>
      <c r="N1108" s="11" t="str">
        <f t="shared" si="17"/>
        <v>URBAN</v>
      </c>
      <c r="O1108" s="11" t="str">
        <f>IF(OR(LEFT(B1108,3)="BER",LEFT(B1108,3)="DOR",LEFT(B1108,3)="ELL",LEFT(B1108,3)="GER",LEFT(B1108,3)="MAC",LEFT(B1108,3)="UND"),"Y","")</f>
        <v>Y</v>
      </c>
      <c r="P1108" s="11">
        <v>2020</v>
      </c>
      <c r="Q1108" s="9">
        <v>2024</v>
      </c>
    </row>
    <row r="1109" spans="1:17" x14ac:dyDescent="0.25">
      <c r="A1109" s="10" t="s">
        <v>33</v>
      </c>
      <c r="B1109" s="10" t="s">
        <v>141</v>
      </c>
      <c r="C1109" s="11" t="s">
        <v>1328</v>
      </c>
      <c r="D1109" s="10" t="s">
        <v>1326</v>
      </c>
      <c r="E1109" s="11" t="s">
        <v>170</v>
      </c>
      <c r="F1109" s="12">
        <v>1.582878787878788</v>
      </c>
      <c r="G1109" s="13">
        <v>8.7121212121212127E-3</v>
      </c>
      <c r="H1109" s="13">
        <v>2.8862689393939394</v>
      </c>
      <c r="I1109" s="12">
        <v>4.4778598484848482</v>
      </c>
      <c r="J1109" s="13">
        <v>0.26223484848484846</v>
      </c>
      <c r="K1109" s="13">
        <v>4.7400946969696971</v>
      </c>
      <c r="L1109" s="11">
        <v>879</v>
      </c>
      <c r="M1109" s="14">
        <f>L1109/K1109</f>
        <v>185.43933321879356</v>
      </c>
      <c r="N1109" s="11" t="str">
        <f t="shared" si="17"/>
        <v>URBAN</v>
      </c>
      <c r="O1109" s="11" t="str">
        <f>IF(OR(LEFT(B1109,3)="BER",LEFT(B1109,3)="DOR",LEFT(B1109,3)="ELL",LEFT(B1109,3)="GER",LEFT(B1109,3)="MAC",LEFT(B1109,3)="UND"),"Y","")</f>
        <v>Y</v>
      </c>
      <c r="P1109" s="11">
        <v>2020</v>
      </c>
      <c r="Q1109" s="9">
        <v>2024</v>
      </c>
    </row>
    <row r="1110" spans="1:17" x14ac:dyDescent="0.25">
      <c r="A1110" s="10" t="s">
        <v>311</v>
      </c>
      <c r="B1110" s="10" t="s">
        <v>312</v>
      </c>
      <c r="C1110" s="11" t="s">
        <v>1329</v>
      </c>
      <c r="D1110" s="10" t="s">
        <v>1330</v>
      </c>
      <c r="E1110" s="11" t="s">
        <v>170</v>
      </c>
      <c r="F1110" s="12">
        <v>1.6948674242424242</v>
      </c>
      <c r="G1110" s="13">
        <v>0</v>
      </c>
      <c r="H1110" s="13">
        <v>0.98409090909090913</v>
      </c>
      <c r="I1110" s="12">
        <v>2.6789583333333331</v>
      </c>
      <c r="J1110" s="13">
        <v>26.566060606060603</v>
      </c>
      <c r="K1110" s="13">
        <v>29.245018939393937</v>
      </c>
      <c r="L1110" s="11">
        <v>1250</v>
      </c>
      <c r="M1110" s="14">
        <f>L1110/K1110</f>
        <v>42.742321439095107</v>
      </c>
      <c r="N1110" s="11" t="str">
        <f t="shared" si="17"/>
        <v>URBAN</v>
      </c>
      <c r="O1110" s="11" t="str">
        <f>IF(OR(LEFT(B1110,3)="BER",LEFT(B1110,3)="DOR",LEFT(B1110,3)="ELL",LEFT(B1110,3)="GER",LEFT(B1110,3)="MAC",LEFT(B1110,3)="UND"),"Y","")</f>
        <v>Y</v>
      </c>
      <c r="P1110" s="11">
        <v>2019</v>
      </c>
      <c r="Q1110" s="9">
        <v>2023</v>
      </c>
    </row>
    <row r="1111" spans="1:17" x14ac:dyDescent="0.25">
      <c r="A1111" s="10" t="s">
        <v>311</v>
      </c>
      <c r="B1111" s="10" t="s">
        <v>312</v>
      </c>
      <c r="C1111" s="11" t="s">
        <v>1331</v>
      </c>
      <c r="D1111" s="10" t="s">
        <v>1330</v>
      </c>
      <c r="E1111" s="11" t="s">
        <v>170</v>
      </c>
      <c r="F1111" s="12">
        <v>18.116231060606061</v>
      </c>
      <c r="G1111" s="13">
        <v>0</v>
      </c>
      <c r="H1111" s="13">
        <v>6.1176515151515156</v>
      </c>
      <c r="I1111" s="12">
        <v>24.233882575757576</v>
      </c>
      <c r="J1111" s="13">
        <v>11.573011363636363</v>
      </c>
      <c r="K1111" s="13">
        <v>35.806893939393937</v>
      </c>
      <c r="L1111" s="11">
        <v>844</v>
      </c>
      <c r="M1111" s="14">
        <f>L1111/K1111</f>
        <v>23.570879993906711</v>
      </c>
      <c r="N1111" s="11" t="str">
        <f t="shared" si="17"/>
        <v>RURAL</v>
      </c>
      <c r="O1111" s="11" t="str">
        <f>IF(OR(LEFT(B1111,3)="BER",LEFT(B1111,3)="DOR",LEFT(B1111,3)="ELL",LEFT(B1111,3)="GER",LEFT(B1111,3)="MAC",LEFT(B1111,3)="UND"),"Y","")</f>
        <v>Y</v>
      </c>
      <c r="P1111" s="11">
        <v>2021</v>
      </c>
      <c r="Q1111" s="9">
        <v>2027</v>
      </c>
    </row>
    <row r="1112" spans="1:17" x14ac:dyDescent="0.25">
      <c r="A1112" s="10" t="s">
        <v>311</v>
      </c>
      <c r="B1112" s="10" t="s">
        <v>312</v>
      </c>
      <c r="C1112" s="11" t="s">
        <v>1332</v>
      </c>
      <c r="D1112" s="10" t="s">
        <v>1330</v>
      </c>
      <c r="E1112" s="11" t="s">
        <v>170</v>
      </c>
      <c r="F1112" s="12">
        <v>5.7381818181818183</v>
      </c>
      <c r="G1112" s="13">
        <v>3.1995643939393941</v>
      </c>
      <c r="H1112" s="13">
        <v>12.422746212121213</v>
      </c>
      <c r="I1112" s="12">
        <v>21.360492424242427</v>
      </c>
      <c r="J1112" s="13">
        <v>9.4265340909090902</v>
      </c>
      <c r="K1112" s="13">
        <v>30.787026515151517</v>
      </c>
      <c r="L1112" s="11">
        <v>339</v>
      </c>
      <c r="M1112" s="14">
        <f>L1112/K1112</f>
        <v>11.011131582751737</v>
      </c>
      <c r="N1112" s="11" t="str">
        <f t="shared" si="17"/>
        <v>RURAL</v>
      </c>
      <c r="O1112" s="11" t="str">
        <f>IF(OR(LEFT(B1112,3)="BER",LEFT(B1112,3)="DOR",LEFT(B1112,3)="ELL",LEFT(B1112,3)="GER",LEFT(B1112,3)="MAC",LEFT(B1112,3)="UND"),"Y","")</f>
        <v>Y</v>
      </c>
      <c r="P1112" s="11">
        <v>2021</v>
      </c>
      <c r="Q1112" s="9">
        <v>2027</v>
      </c>
    </row>
    <row r="1113" spans="1:17" x14ac:dyDescent="0.25">
      <c r="A1113" s="10" t="s">
        <v>311</v>
      </c>
      <c r="B1113" s="10" t="s">
        <v>312</v>
      </c>
      <c r="C1113" s="11" t="s">
        <v>1333</v>
      </c>
      <c r="D1113" s="10" t="s">
        <v>1330</v>
      </c>
      <c r="E1113" s="11" t="s">
        <v>170</v>
      </c>
      <c r="F1113" s="12">
        <v>37.065984848484845</v>
      </c>
      <c r="G1113" s="13">
        <v>1.6296401515151515</v>
      </c>
      <c r="H1113" s="13">
        <v>8.1141666666666676</v>
      </c>
      <c r="I1113" s="12">
        <v>46.809791666666669</v>
      </c>
      <c r="J1113" s="13">
        <v>16.636344696969697</v>
      </c>
      <c r="K1113" s="13">
        <v>63.44613636363637</v>
      </c>
      <c r="L1113" s="11">
        <v>872</v>
      </c>
      <c r="M1113" s="14">
        <f>L1113/K1113</f>
        <v>13.743941711473225</v>
      </c>
      <c r="N1113" s="11" t="str">
        <f t="shared" si="17"/>
        <v>RURAL</v>
      </c>
      <c r="O1113" s="11" t="str">
        <f>IF(OR(LEFT(B1113,3)="BER",LEFT(B1113,3)="DOR",LEFT(B1113,3)="ELL",LEFT(B1113,3)="GER",LEFT(B1113,3)="MAC",LEFT(B1113,3)="UND"),"Y","")</f>
        <v>Y</v>
      </c>
      <c r="P1113" s="11">
        <v>2021</v>
      </c>
      <c r="Q1113" s="9">
        <v>2027</v>
      </c>
    </row>
    <row r="1114" spans="1:17" x14ac:dyDescent="0.25">
      <c r="A1114" s="10" t="s">
        <v>311</v>
      </c>
      <c r="B1114" s="10" t="s">
        <v>312</v>
      </c>
      <c r="C1114" s="11" t="s">
        <v>1334</v>
      </c>
      <c r="D1114" s="10" t="s">
        <v>1330</v>
      </c>
      <c r="E1114" s="11" t="s">
        <v>170</v>
      </c>
      <c r="F1114" s="12">
        <v>7.7737121212121219</v>
      </c>
      <c r="G1114" s="13">
        <v>0.96225378787878801</v>
      </c>
      <c r="H1114" s="13">
        <v>2.5125000000000002</v>
      </c>
      <c r="I1114" s="12">
        <v>11.24846590909091</v>
      </c>
      <c r="J1114" s="13">
        <v>7.1451136363636376</v>
      </c>
      <c r="K1114" s="13">
        <v>18.39357954545455</v>
      </c>
      <c r="L1114" s="11">
        <v>795</v>
      </c>
      <c r="M1114" s="14">
        <f>L1114/K1114</f>
        <v>43.22160338803991</v>
      </c>
      <c r="N1114" s="11" t="str">
        <f t="shared" si="17"/>
        <v>URBAN</v>
      </c>
      <c r="O1114" s="11" t="str">
        <f>IF(OR(LEFT(B1114,3)="BER",LEFT(B1114,3)="DOR",LEFT(B1114,3)="ELL",LEFT(B1114,3)="GER",LEFT(B1114,3)="MAC",LEFT(B1114,3)="UND"),"Y","")</f>
        <v>Y</v>
      </c>
      <c r="P1114" s="11">
        <v>2019</v>
      </c>
      <c r="Q1114" s="9">
        <v>2023</v>
      </c>
    </row>
    <row r="1115" spans="1:17" x14ac:dyDescent="0.25">
      <c r="A1115" s="10" t="s">
        <v>17</v>
      </c>
      <c r="B1115" s="10" t="s">
        <v>18</v>
      </c>
      <c r="C1115" s="11" t="s">
        <v>1335</v>
      </c>
      <c r="D1115" s="10" t="s">
        <v>1336</v>
      </c>
      <c r="E1115" s="11" t="s">
        <v>170</v>
      </c>
      <c r="F1115" s="12">
        <v>4.1208522727272729</v>
      </c>
      <c r="G1115" s="16">
        <v>0.82553030303030295</v>
      </c>
      <c r="H1115" s="12">
        <v>4.3274242424242422</v>
      </c>
      <c r="I1115" s="12">
        <v>9.2738068181818178</v>
      </c>
      <c r="J1115" s="13">
        <v>12.51284090909091</v>
      </c>
      <c r="K1115" s="12">
        <v>21.786647727272729</v>
      </c>
      <c r="L1115" s="11">
        <v>1953</v>
      </c>
      <c r="M1115" s="14">
        <f>L1115/K1115</f>
        <v>89.64206079098696</v>
      </c>
      <c r="N1115" s="11" t="str">
        <f t="shared" si="17"/>
        <v>URBAN</v>
      </c>
      <c r="O1115" s="11" t="str">
        <f>IF(OR(LEFT(B1115,3)="BER",LEFT(B1115,3)="DOR",LEFT(B1115,3)="ELL",LEFT(B1115,3)="GER",LEFT(B1115,3)="MAC",LEFT(B1115,3)="UND"),"Y","")</f>
        <v>Y</v>
      </c>
      <c r="P1115" s="15">
        <v>2018</v>
      </c>
      <c r="Q1115" s="9">
        <v>2022</v>
      </c>
    </row>
    <row r="1116" spans="1:17" x14ac:dyDescent="0.25">
      <c r="A1116" s="10" t="s">
        <v>17</v>
      </c>
      <c r="B1116" s="10" t="s">
        <v>18</v>
      </c>
      <c r="C1116" s="11" t="s">
        <v>1337</v>
      </c>
      <c r="D1116" s="10" t="s">
        <v>1336</v>
      </c>
      <c r="E1116" s="11" t="s">
        <v>170</v>
      </c>
      <c r="F1116" s="12">
        <v>10.172102272727273</v>
      </c>
      <c r="G1116" s="16">
        <v>0.22198863636363636</v>
      </c>
      <c r="H1116" s="12">
        <v>6.9603977272727278</v>
      </c>
      <c r="I1116" s="12">
        <v>17.354488636363637</v>
      </c>
      <c r="J1116" s="13">
        <v>5.704640151515151</v>
      </c>
      <c r="K1116" s="12">
        <v>23.059128787878787</v>
      </c>
      <c r="L1116" s="11">
        <v>2021</v>
      </c>
      <c r="M1116" s="14">
        <f>L1116/K1116</f>
        <v>87.644247906814002</v>
      </c>
      <c r="N1116" s="11" t="str">
        <f t="shared" si="17"/>
        <v>URBAN</v>
      </c>
      <c r="O1116" s="11" t="str">
        <f>IF(OR(LEFT(B1116,3)="BER",LEFT(B1116,3)="DOR",LEFT(B1116,3)="ELL",LEFT(B1116,3)="GER",LEFT(B1116,3)="MAC",LEFT(B1116,3)="UND"),"Y","")</f>
        <v>Y</v>
      </c>
      <c r="P1116" s="15">
        <v>2018</v>
      </c>
      <c r="Q1116" s="9">
        <v>2022</v>
      </c>
    </row>
    <row r="1117" spans="1:17" x14ac:dyDescent="0.25">
      <c r="A1117" s="10" t="s">
        <v>17</v>
      </c>
      <c r="B1117" s="10" t="s">
        <v>18</v>
      </c>
      <c r="C1117" s="11" t="s">
        <v>1338</v>
      </c>
      <c r="D1117" s="10" t="s">
        <v>1336</v>
      </c>
      <c r="E1117" s="11" t="s">
        <v>170</v>
      </c>
      <c r="F1117" s="12">
        <v>1.4994507575757576</v>
      </c>
      <c r="G1117" s="16">
        <v>0</v>
      </c>
      <c r="H1117" s="12">
        <v>2.5118750000000003</v>
      </c>
      <c r="I1117" s="12">
        <v>4.0113257575757579</v>
      </c>
      <c r="J1117" s="13">
        <v>1.9888636363636365</v>
      </c>
      <c r="K1117" s="12">
        <v>6.0001893939393947</v>
      </c>
      <c r="L1117" s="11">
        <v>457</v>
      </c>
      <c r="M1117" s="14">
        <f>L1117/K1117</f>
        <v>76.164262491714268</v>
      </c>
      <c r="N1117" s="11" t="str">
        <f t="shared" si="17"/>
        <v>URBAN</v>
      </c>
      <c r="O1117" s="11" t="str">
        <f>IF(OR(LEFT(B1117,3)="BER",LEFT(B1117,3)="DOR",LEFT(B1117,3)="ELL",LEFT(B1117,3)="GER",LEFT(B1117,3)="MAC",LEFT(B1117,3)="UND"),"Y","")</f>
        <v>Y</v>
      </c>
      <c r="P1117" s="15">
        <v>2018</v>
      </c>
      <c r="Q1117" s="9">
        <v>2022</v>
      </c>
    </row>
    <row r="1118" spans="1:17" x14ac:dyDescent="0.25">
      <c r="A1118" s="10" t="s">
        <v>311</v>
      </c>
      <c r="B1118" s="10" t="s">
        <v>312</v>
      </c>
      <c r="C1118" s="11" t="s">
        <v>1339</v>
      </c>
      <c r="D1118" s="10" t="s">
        <v>1340</v>
      </c>
      <c r="E1118" s="11" t="s">
        <v>170</v>
      </c>
      <c r="F1118" s="12">
        <v>0</v>
      </c>
      <c r="G1118" s="13">
        <v>0</v>
      </c>
      <c r="H1118" s="13">
        <v>2.5646780303030301</v>
      </c>
      <c r="I1118" s="12">
        <v>2.5646780303030301</v>
      </c>
      <c r="J1118" s="13">
        <v>3.0195833333333333</v>
      </c>
      <c r="K1118" s="13">
        <v>5.5842613636363634</v>
      </c>
      <c r="L1118" s="11">
        <v>161</v>
      </c>
      <c r="M1118" s="14">
        <f>L1118/K1118</f>
        <v>28.831028763875747</v>
      </c>
      <c r="N1118" s="11" t="str">
        <f t="shared" si="17"/>
        <v>RURAL</v>
      </c>
      <c r="O1118" s="11" t="str">
        <f>IF(OR(LEFT(B1118,3)="BER",LEFT(B1118,3)="DOR",LEFT(B1118,3)="ELL",LEFT(B1118,3)="GER",LEFT(B1118,3)="MAC",LEFT(B1118,3)="UND"),"Y","")</f>
        <v>Y</v>
      </c>
      <c r="P1118" s="11">
        <v>2021</v>
      </c>
      <c r="Q1118" s="9">
        <v>2027</v>
      </c>
    </row>
    <row r="1119" spans="1:17" x14ac:dyDescent="0.25">
      <c r="A1119" s="10" t="s">
        <v>311</v>
      </c>
      <c r="B1119" s="10" t="s">
        <v>312</v>
      </c>
      <c r="C1119" s="11" t="s">
        <v>1341</v>
      </c>
      <c r="D1119" s="10" t="s">
        <v>1340</v>
      </c>
      <c r="E1119" s="11" t="s">
        <v>170</v>
      </c>
      <c r="F1119" s="12">
        <v>1.7815719696969698</v>
      </c>
      <c r="G1119" s="13">
        <v>0</v>
      </c>
      <c r="H1119" s="13">
        <v>4.0439772727272727</v>
      </c>
      <c r="I1119" s="12">
        <v>5.825549242424243</v>
      </c>
      <c r="J1119" s="13">
        <v>21.99410984848485</v>
      </c>
      <c r="K1119" s="13">
        <v>27.819659090909092</v>
      </c>
      <c r="L1119" s="11">
        <v>1157</v>
      </c>
      <c r="M1119" s="14">
        <f>L1119/K1119</f>
        <v>41.5892946861482</v>
      </c>
      <c r="N1119" s="11" t="str">
        <f t="shared" si="17"/>
        <v>URBAN</v>
      </c>
      <c r="O1119" s="11" t="str">
        <f>IF(OR(LEFT(B1119,3)="BER",LEFT(B1119,3)="DOR",LEFT(B1119,3)="ELL",LEFT(B1119,3)="GER",LEFT(B1119,3)="MAC",LEFT(B1119,3)="UND"),"Y","")</f>
        <v>Y</v>
      </c>
      <c r="P1119" s="15">
        <v>2020</v>
      </c>
      <c r="Q1119" s="9">
        <v>2024</v>
      </c>
    </row>
    <row r="1120" spans="1:17" x14ac:dyDescent="0.25">
      <c r="A1120" s="10" t="s">
        <v>311</v>
      </c>
      <c r="B1120" s="10" t="s">
        <v>312</v>
      </c>
      <c r="C1120" s="11" t="s">
        <v>1342</v>
      </c>
      <c r="D1120" s="10" t="s">
        <v>1340</v>
      </c>
      <c r="E1120" s="11" t="s">
        <v>170</v>
      </c>
      <c r="F1120" s="12">
        <v>0.52081439393939399</v>
      </c>
      <c r="G1120" s="13">
        <v>0</v>
      </c>
      <c r="H1120" s="13">
        <v>1.568844696969697</v>
      </c>
      <c r="I1120" s="12">
        <v>2.0896590909090906</v>
      </c>
      <c r="J1120" s="13">
        <v>1.6835037878787877</v>
      </c>
      <c r="K1120" s="13">
        <v>3.7731628787878781</v>
      </c>
      <c r="L1120" s="11">
        <v>196</v>
      </c>
      <c r="M1120" s="14">
        <f>L1120/K1120</f>
        <v>51.945809469790142</v>
      </c>
      <c r="N1120" s="11" t="str">
        <f t="shared" si="17"/>
        <v>URBAN</v>
      </c>
      <c r="O1120" s="11" t="str">
        <f>IF(OR(LEFT(B1120,3)="BER",LEFT(B1120,3)="DOR",LEFT(B1120,3)="ELL",LEFT(B1120,3)="GER",LEFT(B1120,3)="MAC",LEFT(B1120,3)="UND"),"Y","")</f>
        <v>Y</v>
      </c>
      <c r="P1120" s="15">
        <v>2020</v>
      </c>
      <c r="Q1120" s="9">
        <v>2024</v>
      </c>
    </row>
    <row r="1121" spans="1:17" x14ac:dyDescent="0.25">
      <c r="A1121" s="10" t="s">
        <v>311</v>
      </c>
      <c r="B1121" s="10" t="s">
        <v>312</v>
      </c>
      <c r="C1121" s="11" t="s">
        <v>1343</v>
      </c>
      <c r="D1121" s="10" t="s">
        <v>1340</v>
      </c>
      <c r="E1121" s="11" t="s">
        <v>170</v>
      </c>
      <c r="F1121" s="12">
        <v>3.3446969696969697E-2</v>
      </c>
      <c r="G1121" s="13">
        <v>0</v>
      </c>
      <c r="H1121" s="13">
        <v>0.84871212121212114</v>
      </c>
      <c r="I1121" s="12">
        <v>0.88215909090909095</v>
      </c>
      <c r="J1121" s="13">
        <v>6.5310984848484841</v>
      </c>
      <c r="K1121" s="13">
        <v>7.4132575757575747</v>
      </c>
      <c r="L1121" s="11">
        <v>704</v>
      </c>
      <c r="M1121" s="14">
        <f>L1121/K1121</f>
        <v>94.964999233559865</v>
      </c>
      <c r="N1121" s="11" t="str">
        <f t="shared" si="17"/>
        <v>URBAN</v>
      </c>
      <c r="O1121" s="11" t="str">
        <f>IF(OR(LEFT(B1121,3)="BER",LEFT(B1121,3)="DOR",LEFT(B1121,3)="ELL",LEFT(B1121,3)="GER",LEFT(B1121,3)="MAC",LEFT(B1121,3)="UND"),"Y","")</f>
        <v>Y</v>
      </c>
      <c r="P1121" s="15">
        <v>2020</v>
      </c>
      <c r="Q1121" s="9">
        <v>2024</v>
      </c>
    </row>
    <row r="1122" spans="1:17" x14ac:dyDescent="0.25">
      <c r="A1122" s="10" t="s">
        <v>311</v>
      </c>
      <c r="B1122" s="10" t="s">
        <v>312</v>
      </c>
      <c r="C1122" s="11" t="s">
        <v>1344</v>
      </c>
      <c r="D1122" s="10" t="s">
        <v>1340</v>
      </c>
      <c r="E1122" s="11" t="s">
        <v>170</v>
      </c>
      <c r="F1122" s="12">
        <v>6.2215909090909093E-2</v>
      </c>
      <c r="G1122" s="13">
        <v>0</v>
      </c>
      <c r="H1122" s="13">
        <v>2.7364204545454545</v>
      </c>
      <c r="I1122" s="12">
        <v>2.7986363636363634</v>
      </c>
      <c r="J1122" s="13">
        <v>2.968977272727273</v>
      </c>
      <c r="K1122" s="13">
        <v>5.7676136363636363</v>
      </c>
      <c r="L1122" s="11">
        <v>297</v>
      </c>
      <c r="M1122" s="14">
        <f>L1122/K1122</f>
        <v>51.494434045906807</v>
      </c>
      <c r="N1122" s="11" t="str">
        <f t="shared" si="17"/>
        <v>URBAN</v>
      </c>
      <c r="O1122" s="11" t="str">
        <f>IF(OR(LEFT(B1122,3)="BER",LEFT(B1122,3)="DOR",LEFT(B1122,3)="ELL",LEFT(B1122,3)="GER",LEFT(B1122,3)="MAC",LEFT(B1122,3)="UND"),"Y","")</f>
        <v>Y</v>
      </c>
      <c r="P1122" s="15">
        <v>2020</v>
      </c>
      <c r="Q1122" s="9">
        <v>2024</v>
      </c>
    </row>
    <row r="1123" spans="1:17" x14ac:dyDescent="0.25">
      <c r="A1123" s="10" t="s">
        <v>311</v>
      </c>
      <c r="B1123" s="10" t="s">
        <v>312</v>
      </c>
      <c r="C1123" s="11" t="s">
        <v>1345</v>
      </c>
      <c r="D1123" s="10" t="s">
        <v>1340</v>
      </c>
      <c r="E1123" s="11" t="s">
        <v>170</v>
      </c>
      <c r="F1123" s="12">
        <v>0</v>
      </c>
      <c r="G1123" s="13">
        <v>0</v>
      </c>
      <c r="H1123" s="13">
        <v>0.42132575757575758</v>
      </c>
      <c r="I1123" s="12">
        <v>0.42132575757575758</v>
      </c>
      <c r="J1123" s="13">
        <v>0.36702651515151519</v>
      </c>
      <c r="K1123" s="13">
        <v>0.78835227272727271</v>
      </c>
      <c r="L1123" s="11">
        <v>5</v>
      </c>
      <c r="M1123" s="14">
        <f>L1123/K1123</f>
        <v>6.3423423423423424</v>
      </c>
      <c r="N1123" s="11" t="str">
        <f t="shared" si="17"/>
        <v>RURAL</v>
      </c>
      <c r="O1123" s="11" t="str">
        <f>IF(OR(LEFT(B1123,3)="BER",LEFT(B1123,3)="DOR",LEFT(B1123,3)="ELL",LEFT(B1123,3)="GER",LEFT(B1123,3)="MAC",LEFT(B1123,3)="UND"),"Y","")</f>
        <v>Y</v>
      </c>
      <c r="P1123" s="15">
        <v>2020</v>
      </c>
      <c r="Q1123" s="9">
        <v>2026</v>
      </c>
    </row>
    <row r="1124" spans="1:17" x14ac:dyDescent="0.25">
      <c r="A1124" s="10" t="s">
        <v>33</v>
      </c>
      <c r="B1124" s="10" t="s">
        <v>34</v>
      </c>
      <c r="C1124" s="11" t="s">
        <v>1346</v>
      </c>
      <c r="D1124" s="10" t="s">
        <v>1347</v>
      </c>
      <c r="E1124" s="11" t="s">
        <v>21</v>
      </c>
      <c r="F1124" s="12">
        <v>1.8306060606060606</v>
      </c>
      <c r="G1124" s="13">
        <v>0.14884469696969696</v>
      </c>
      <c r="H1124" s="13">
        <v>1.3211553030303029</v>
      </c>
      <c r="I1124" s="12">
        <v>3.3006060606060608</v>
      </c>
      <c r="J1124" s="13">
        <v>0.22388257575757575</v>
      </c>
      <c r="K1124" s="13">
        <v>3.5244886363636363</v>
      </c>
      <c r="L1124" s="11">
        <v>397</v>
      </c>
      <c r="M1124" s="14">
        <f>L1124/K1124</f>
        <v>112.6404539665651</v>
      </c>
      <c r="N1124" s="11" t="str">
        <f t="shared" si="17"/>
        <v>URBAN</v>
      </c>
      <c r="O1124" s="11" t="str">
        <f>IF(OR(LEFT(B1124,3)="BER",LEFT(B1124,3)="DOR",LEFT(B1124,3)="ELL",LEFT(B1124,3)="GER",LEFT(B1124,3)="MAC",LEFT(B1124,3)="UND"),"Y","")</f>
        <v>Y</v>
      </c>
      <c r="P1124" s="15">
        <v>2020</v>
      </c>
      <c r="Q1124" s="9">
        <v>2024</v>
      </c>
    </row>
    <row r="1125" spans="1:17" x14ac:dyDescent="0.25">
      <c r="A1125" s="10" t="s">
        <v>33</v>
      </c>
      <c r="B1125" s="10" t="s">
        <v>34</v>
      </c>
      <c r="C1125" s="11" t="s">
        <v>1348</v>
      </c>
      <c r="D1125" s="10" t="s">
        <v>1347</v>
      </c>
      <c r="E1125" s="11" t="s">
        <v>21</v>
      </c>
      <c r="F1125" s="12">
        <v>2.5200189393939394</v>
      </c>
      <c r="G1125" s="13">
        <v>0.63183712121212121</v>
      </c>
      <c r="H1125" s="13">
        <v>2.1180681818181819</v>
      </c>
      <c r="I1125" s="12">
        <v>5.2699242424242421</v>
      </c>
      <c r="J1125" s="13">
        <v>0.19047348484848484</v>
      </c>
      <c r="K1125" s="13">
        <v>5.4603977272727269</v>
      </c>
      <c r="L1125" s="11">
        <v>595</v>
      </c>
      <c r="M1125" s="14">
        <f>L1125/K1125</f>
        <v>108.96642144365941</v>
      </c>
      <c r="N1125" s="11" t="str">
        <f t="shared" si="17"/>
        <v>URBAN</v>
      </c>
      <c r="O1125" s="11" t="str">
        <f>IF(OR(LEFT(B1125,3)="BER",LEFT(B1125,3)="DOR",LEFT(B1125,3)="ELL",LEFT(B1125,3)="GER",LEFT(B1125,3)="MAC",LEFT(B1125,3)="UND"),"Y","")</f>
        <v>Y</v>
      </c>
      <c r="P1125" s="11">
        <v>2021</v>
      </c>
      <c r="Q1125" s="9">
        <v>2025</v>
      </c>
    </row>
    <row r="1126" spans="1:17" x14ac:dyDescent="0.25">
      <c r="A1126" s="10" t="s">
        <v>33</v>
      </c>
      <c r="B1126" s="10" t="s">
        <v>34</v>
      </c>
      <c r="C1126" s="11" t="s">
        <v>1349</v>
      </c>
      <c r="D1126" s="10" t="s">
        <v>1347</v>
      </c>
      <c r="E1126" s="11" t="s">
        <v>21</v>
      </c>
      <c r="F1126" s="12">
        <v>4.2916666666666665E-2</v>
      </c>
      <c r="G1126" s="13">
        <v>0</v>
      </c>
      <c r="H1126" s="13">
        <v>1.8952651515151515</v>
      </c>
      <c r="I1126" s="12">
        <v>1.9381818181818182</v>
      </c>
      <c r="J1126" s="13">
        <v>6.5890151515151513E-2</v>
      </c>
      <c r="K1126" s="13">
        <v>2.0040719696969695</v>
      </c>
      <c r="L1126" s="11">
        <v>68</v>
      </c>
      <c r="M1126" s="14">
        <f>L1126/K1126</f>
        <v>33.930917166753296</v>
      </c>
      <c r="N1126" s="11" t="str">
        <f t="shared" si="17"/>
        <v>RURAL</v>
      </c>
      <c r="O1126" s="11" t="str">
        <f>IF(OR(LEFT(B1126,3)="BER",LEFT(B1126,3)="DOR",LEFT(B1126,3)="ELL",LEFT(B1126,3)="GER",LEFT(B1126,3)="MAC",LEFT(B1126,3)="UND"),"Y","")</f>
        <v>Y</v>
      </c>
      <c r="P1126" s="11">
        <v>2021</v>
      </c>
      <c r="Q1126" s="9">
        <v>2027</v>
      </c>
    </row>
    <row r="1127" spans="1:17" x14ac:dyDescent="0.25">
      <c r="A1127" s="10" t="s">
        <v>33</v>
      </c>
      <c r="B1127" s="10" t="s">
        <v>34</v>
      </c>
      <c r="C1127" s="11" t="s">
        <v>1350</v>
      </c>
      <c r="D1127" s="10" t="s">
        <v>1347</v>
      </c>
      <c r="E1127" s="11" t="s">
        <v>21</v>
      </c>
      <c r="F1127" s="12">
        <v>0.81454545454545457</v>
      </c>
      <c r="G1127" s="13">
        <v>0</v>
      </c>
      <c r="H1127" s="13">
        <v>0.92337121212121209</v>
      </c>
      <c r="I1127" s="12">
        <v>1.7379166666666668</v>
      </c>
      <c r="J1127" s="13">
        <v>0.10284090909090909</v>
      </c>
      <c r="K1127" s="13">
        <v>1.8407575757575758</v>
      </c>
      <c r="L1127" s="11">
        <v>269</v>
      </c>
      <c r="M1127" s="14">
        <f>L1127/K1127</f>
        <v>146.13548440200839</v>
      </c>
      <c r="N1127" s="11" t="str">
        <f t="shared" si="17"/>
        <v>URBAN</v>
      </c>
      <c r="O1127" s="11" t="str">
        <f>IF(OR(LEFT(B1127,3)="BER",LEFT(B1127,3)="DOR",LEFT(B1127,3)="ELL",LEFT(B1127,3)="GER",LEFT(B1127,3)="MAC",LEFT(B1127,3)="UND"),"Y","")</f>
        <v>Y</v>
      </c>
      <c r="P1127" s="11">
        <v>2021</v>
      </c>
      <c r="Q1127" s="9">
        <v>2025</v>
      </c>
    </row>
    <row r="1128" spans="1:17" x14ac:dyDescent="0.25">
      <c r="A1128" s="10" t="s">
        <v>33</v>
      </c>
      <c r="B1128" s="10" t="s">
        <v>34</v>
      </c>
      <c r="C1128" s="11" t="s">
        <v>1351</v>
      </c>
      <c r="D1128" s="10" t="s">
        <v>1347</v>
      </c>
      <c r="E1128" s="11" t="s">
        <v>21</v>
      </c>
      <c r="F1128" s="12">
        <v>0</v>
      </c>
      <c r="G1128" s="13">
        <v>0</v>
      </c>
      <c r="H1128" s="13">
        <v>0.19185606060606061</v>
      </c>
      <c r="I1128" s="12">
        <v>0.19185606060606061</v>
      </c>
      <c r="J1128" s="13">
        <v>4.1477272727272731E-2</v>
      </c>
      <c r="K1128" s="13">
        <v>0.23333333333333334</v>
      </c>
      <c r="L1128" s="11">
        <v>4</v>
      </c>
      <c r="M1128" s="14">
        <f>L1128/K1128</f>
        <v>17.142857142857142</v>
      </c>
      <c r="N1128" s="11" t="str">
        <f t="shared" si="17"/>
        <v>RURAL</v>
      </c>
      <c r="O1128" s="11" t="str">
        <f>IF(OR(LEFT(B1128,3)="BER",LEFT(B1128,3)="DOR",LEFT(B1128,3)="ELL",LEFT(B1128,3)="GER",LEFT(B1128,3)="MAC",LEFT(B1128,3)="UND"),"Y","")</f>
        <v>Y</v>
      </c>
      <c r="P1128" s="11">
        <v>2021</v>
      </c>
      <c r="Q1128" s="9">
        <v>2027</v>
      </c>
    </row>
    <row r="1129" spans="1:17" x14ac:dyDescent="0.25">
      <c r="A1129" s="10" t="s">
        <v>33</v>
      </c>
      <c r="B1129" s="10" t="s">
        <v>34</v>
      </c>
      <c r="C1129" s="11" t="s">
        <v>1352</v>
      </c>
      <c r="D1129" s="10" t="s">
        <v>1347</v>
      </c>
      <c r="E1129" s="11" t="s">
        <v>21</v>
      </c>
      <c r="F1129" s="12">
        <v>0.98967803030303025</v>
      </c>
      <c r="G1129" s="13">
        <v>0</v>
      </c>
      <c r="H1129" s="13">
        <v>2.4830113636363635</v>
      </c>
      <c r="I1129" s="12">
        <v>3.4726893939393939</v>
      </c>
      <c r="J1129" s="13">
        <v>0.57107954545454553</v>
      </c>
      <c r="K1129" s="13">
        <v>4.0437689393939396</v>
      </c>
      <c r="L1129" s="11">
        <v>220</v>
      </c>
      <c r="M1129" s="14">
        <f>L1129/K1129</f>
        <v>54.404691093198942</v>
      </c>
      <c r="N1129" s="11" t="str">
        <f t="shared" si="17"/>
        <v>URBAN</v>
      </c>
      <c r="O1129" s="11" t="str">
        <f>IF(OR(LEFT(B1129,3)="BER",LEFT(B1129,3)="DOR",LEFT(B1129,3)="ELL",LEFT(B1129,3)="GER",LEFT(B1129,3)="MAC",LEFT(B1129,3)="UND"),"Y","")</f>
        <v>Y</v>
      </c>
      <c r="P1129" s="11">
        <v>2021</v>
      </c>
      <c r="Q1129" s="9">
        <v>2025</v>
      </c>
    </row>
    <row r="1130" spans="1:17" x14ac:dyDescent="0.25">
      <c r="A1130" s="10" t="s">
        <v>33</v>
      </c>
      <c r="B1130" s="10" t="s">
        <v>34</v>
      </c>
      <c r="C1130" s="11" t="s">
        <v>1353</v>
      </c>
      <c r="D1130" s="10" t="s">
        <v>1347</v>
      </c>
      <c r="E1130" s="11" t="s">
        <v>21</v>
      </c>
      <c r="F1130" s="12">
        <v>1.105530303030303</v>
      </c>
      <c r="G1130" s="13">
        <v>0.19291666666666668</v>
      </c>
      <c r="H1130" s="13">
        <v>1.2679734848484847</v>
      </c>
      <c r="I1130" s="12">
        <v>2.5664204545454545</v>
      </c>
      <c r="J1130" s="13">
        <v>1.8837310606060604</v>
      </c>
      <c r="K1130" s="13">
        <v>4.4501515151515152</v>
      </c>
      <c r="L1130" s="11">
        <v>275</v>
      </c>
      <c r="M1130" s="14">
        <f>L1130/K1130</f>
        <v>61.795648769194102</v>
      </c>
      <c r="N1130" s="11" t="str">
        <f t="shared" si="17"/>
        <v>URBAN</v>
      </c>
      <c r="O1130" s="11" t="str">
        <f>IF(OR(LEFT(B1130,3)="BER",LEFT(B1130,3)="DOR",LEFT(B1130,3)="ELL",LEFT(B1130,3)="GER",LEFT(B1130,3)="MAC",LEFT(B1130,3)="UND"),"Y","")</f>
        <v>Y</v>
      </c>
      <c r="P1130" s="11">
        <v>2021</v>
      </c>
      <c r="Q1130" s="9">
        <v>2025</v>
      </c>
    </row>
    <row r="1131" spans="1:17" x14ac:dyDescent="0.25">
      <c r="A1131" s="10" t="s">
        <v>33</v>
      </c>
      <c r="B1131" s="10" t="s">
        <v>34</v>
      </c>
      <c r="C1131" s="11" t="s">
        <v>1354</v>
      </c>
      <c r="D1131" s="10" t="s">
        <v>1347</v>
      </c>
      <c r="E1131" s="11" t="s">
        <v>21</v>
      </c>
      <c r="F1131" s="12">
        <v>1.8542424242424245</v>
      </c>
      <c r="G1131" s="13">
        <v>0.31445075757575758</v>
      </c>
      <c r="H1131" s="13">
        <v>1.6474053030303029</v>
      </c>
      <c r="I1131" s="12">
        <v>3.8160984848484847</v>
      </c>
      <c r="J1131" s="13">
        <v>0.21706439393939392</v>
      </c>
      <c r="K1131" s="13">
        <v>4.0331628787878788</v>
      </c>
      <c r="L1131" s="11">
        <v>782</v>
      </c>
      <c r="M1131" s="14">
        <f>L1131/K1131</f>
        <v>193.89249169996853</v>
      </c>
      <c r="N1131" s="11" t="str">
        <f t="shared" si="17"/>
        <v>URBAN</v>
      </c>
      <c r="O1131" s="11" t="str">
        <f>IF(OR(LEFT(B1131,3)="BER",LEFT(B1131,3)="DOR",LEFT(B1131,3)="ELL",LEFT(B1131,3)="GER",LEFT(B1131,3)="MAC",LEFT(B1131,3)="UND"),"Y","")</f>
        <v>Y</v>
      </c>
      <c r="P1131" s="11">
        <v>2021</v>
      </c>
      <c r="Q1131" s="9">
        <v>2025</v>
      </c>
    </row>
    <row r="1132" spans="1:17" x14ac:dyDescent="0.25">
      <c r="A1132" s="10" t="s">
        <v>33</v>
      </c>
      <c r="B1132" s="10" t="s">
        <v>34</v>
      </c>
      <c r="C1132" s="11" t="s">
        <v>1355</v>
      </c>
      <c r="D1132" s="10" t="s">
        <v>1347</v>
      </c>
      <c r="E1132" s="11" t="s">
        <v>21</v>
      </c>
      <c r="F1132" s="12">
        <v>0</v>
      </c>
      <c r="G1132" s="13">
        <v>0</v>
      </c>
      <c r="H1132" s="13">
        <v>0.64231060606060608</v>
      </c>
      <c r="I1132" s="12">
        <v>0.64231060606060608</v>
      </c>
      <c r="J1132" s="13">
        <v>0.34539772727272727</v>
      </c>
      <c r="K1132" s="13">
        <v>0.98770833333333341</v>
      </c>
      <c r="L1132" s="11">
        <v>77</v>
      </c>
      <c r="M1132" s="14">
        <f>L1132/K1132</f>
        <v>77.958236658932705</v>
      </c>
      <c r="N1132" s="11" t="str">
        <f t="shared" si="17"/>
        <v>URBAN</v>
      </c>
      <c r="O1132" s="11" t="str">
        <f>IF(OR(LEFT(B1132,3)="BER",LEFT(B1132,3)="DOR",LEFT(B1132,3)="ELL",LEFT(B1132,3)="GER",LEFT(B1132,3)="MAC",LEFT(B1132,3)="UND"),"Y","")</f>
        <v>Y</v>
      </c>
      <c r="P1132" s="11">
        <v>2021</v>
      </c>
      <c r="Q1132" s="9">
        <v>2025</v>
      </c>
    </row>
    <row r="1133" spans="1:17" x14ac:dyDescent="0.25">
      <c r="A1133" s="10" t="s">
        <v>33</v>
      </c>
      <c r="B1133" s="10" t="s">
        <v>34</v>
      </c>
      <c r="C1133" s="11" t="s">
        <v>1356</v>
      </c>
      <c r="D1133" s="10" t="s">
        <v>1347</v>
      </c>
      <c r="E1133" s="11" t="s">
        <v>21</v>
      </c>
      <c r="F1133" s="12">
        <v>0.32700757575757572</v>
      </c>
      <c r="G1133" s="13">
        <v>9.3409090909090914E-2</v>
      </c>
      <c r="H1133" s="13">
        <v>1.843522727272727</v>
      </c>
      <c r="I1133" s="12">
        <v>2.2639393939393937</v>
      </c>
      <c r="J1133" s="13">
        <v>0.42623106060606059</v>
      </c>
      <c r="K1133" s="13">
        <v>2.6901704545454543</v>
      </c>
      <c r="L1133" s="11">
        <v>421</v>
      </c>
      <c r="M1133" s="14">
        <f>L1133/K1133</f>
        <v>156.49565970388832</v>
      </c>
      <c r="N1133" s="11" t="str">
        <f t="shared" si="17"/>
        <v>URBAN</v>
      </c>
      <c r="O1133" s="11" t="str">
        <f>IF(OR(LEFT(B1133,3)="BER",LEFT(B1133,3)="DOR",LEFT(B1133,3)="ELL",LEFT(B1133,3)="GER",LEFT(B1133,3)="MAC",LEFT(B1133,3)="UND"),"Y","")</f>
        <v>Y</v>
      </c>
      <c r="P1133" s="11">
        <v>2021</v>
      </c>
      <c r="Q1133" s="9">
        <v>2025</v>
      </c>
    </row>
    <row r="1134" spans="1:17" x14ac:dyDescent="0.25">
      <c r="A1134" s="10" t="s">
        <v>33</v>
      </c>
      <c r="B1134" s="10" t="s">
        <v>34</v>
      </c>
      <c r="C1134" s="11" t="s">
        <v>1357</v>
      </c>
      <c r="D1134" s="10" t="s">
        <v>1347</v>
      </c>
      <c r="E1134" s="11" t="s">
        <v>21</v>
      </c>
      <c r="F1134" s="12">
        <v>0</v>
      </c>
      <c r="G1134" s="13">
        <v>0</v>
      </c>
      <c r="H1134" s="13">
        <v>0.18564393939393939</v>
      </c>
      <c r="I1134" s="12">
        <v>0.18564393939393939</v>
      </c>
      <c r="J1134" s="13">
        <v>4.7897727272727272E-2</v>
      </c>
      <c r="K1134" s="13">
        <v>0.23354166666666665</v>
      </c>
      <c r="L1134" s="11">
        <v>9</v>
      </c>
      <c r="M1134" s="14">
        <f>L1134/K1134</f>
        <v>38.537020517395185</v>
      </c>
      <c r="N1134" s="11" t="str">
        <f t="shared" si="17"/>
        <v>URBAN</v>
      </c>
      <c r="O1134" s="11" t="str">
        <f>IF(OR(LEFT(B1134,3)="BER",LEFT(B1134,3)="DOR",LEFT(B1134,3)="ELL",LEFT(B1134,3)="GER",LEFT(B1134,3)="MAC",LEFT(B1134,3)="UND"),"Y","")</f>
        <v>Y</v>
      </c>
      <c r="P1134" s="11">
        <v>2021</v>
      </c>
      <c r="Q1134" s="9">
        <v>2025</v>
      </c>
    </row>
    <row r="1135" spans="1:17" x14ac:dyDescent="0.25">
      <c r="A1135" s="10" t="s">
        <v>33</v>
      </c>
      <c r="B1135" s="10" t="s">
        <v>34</v>
      </c>
      <c r="C1135" s="11" t="s">
        <v>1358</v>
      </c>
      <c r="D1135" s="10" t="s">
        <v>1347</v>
      </c>
      <c r="E1135" s="11" t="s">
        <v>21</v>
      </c>
      <c r="F1135" s="12">
        <v>0</v>
      </c>
      <c r="G1135" s="16">
        <v>0</v>
      </c>
      <c r="H1135" s="12">
        <v>1.2544886363636363</v>
      </c>
      <c r="I1135" s="12">
        <v>1.2544886363636363</v>
      </c>
      <c r="J1135" s="13">
        <v>0.7165530303030303</v>
      </c>
      <c r="K1135" s="12">
        <v>1.9710416666666666</v>
      </c>
      <c r="L1135" s="11">
        <v>63</v>
      </c>
      <c r="M1135" s="14">
        <f>L1135/K1135</f>
        <v>31.962794630588736</v>
      </c>
      <c r="N1135" s="11" t="str">
        <f t="shared" si="17"/>
        <v>RURAL</v>
      </c>
      <c r="O1135" s="11" t="str">
        <f>IF(OR(LEFT(B1135,3)="BER",LEFT(B1135,3)="DOR",LEFT(B1135,3)="ELL",LEFT(B1135,3)="GER",LEFT(B1135,3)="MAC",LEFT(B1135,3)="UND"),"Y","")</f>
        <v>Y</v>
      </c>
      <c r="Q1135" s="9">
        <v>2022</v>
      </c>
    </row>
    <row r="1136" spans="1:17" x14ac:dyDescent="0.25">
      <c r="A1136" s="10" t="s">
        <v>33</v>
      </c>
      <c r="B1136" s="10" t="s">
        <v>34</v>
      </c>
      <c r="C1136" s="11" t="s">
        <v>1359</v>
      </c>
      <c r="D1136" s="10" t="s">
        <v>1360</v>
      </c>
      <c r="E1136" s="11" t="s">
        <v>74</v>
      </c>
      <c r="F1136" s="12">
        <v>0</v>
      </c>
      <c r="G1136" s="16">
        <v>0</v>
      </c>
      <c r="H1136" s="12">
        <v>6.0984848484848482E-2</v>
      </c>
      <c r="I1136" s="12">
        <v>6.0984848484848482E-2</v>
      </c>
      <c r="J1136" s="13">
        <v>3.5785795454545459</v>
      </c>
      <c r="K1136" s="12">
        <v>3.6395643939393945</v>
      </c>
      <c r="L1136" s="11">
        <v>12</v>
      </c>
      <c r="M1136" s="14">
        <f>L1136/K1136</f>
        <v>3.2970978669816668</v>
      </c>
      <c r="N1136" s="11" t="str">
        <f t="shared" si="17"/>
        <v>RURAL</v>
      </c>
      <c r="O1136" s="11" t="str">
        <f>IF(OR(LEFT(B1136,3)="BER",LEFT(B1136,3)="DOR",LEFT(B1136,3)="ELL",LEFT(B1136,3)="GER",LEFT(B1136,3)="MAC",LEFT(B1136,3)="UND"),"Y","")</f>
        <v>Y</v>
      </c>
      <c r="Q1136" s="9">
        <v>2022</v>
      </c>
    </row>
    <row r="1137" spans="1:17" x14ac:dyDescent="0.25">
      <c r="A1137" s="10" t="s">
        <v>33</v>
      </c>
      <c r="B1137" s="10" t="s">
        <v>34</v>
      </c>
      <c r="C1137" s="11" t="s">
        <v>1361</v>
      </c>
      <c r="D1137" s="10" t="s">
        <v>1360</v>
      </c>
      <c r="E1137" s="11" t="s">
        <v>74</v>
      </c>
      <c r="F1137" s="12">
        <v>0</v>
      </c>
      <c r="G1137" s="13">
        <v>0</v>
      </c>
      <c r="H1137" s="13">
        <v>0.19873106060606061</v>
      </c>
      <c r="I1137" s="12">
        <v>0.19873106060606061</v>
      </c>
      <c r="J1137" s="13">
        <v>3.421344696969697</v>
      </c>
      <c r="K1137" s="13">
        <v>3.6200757575757576</v>
      </c>
      <c r="L1137" s="11">
        <v>165</v>
      </c>
      <c r="M1137" s="14">
        <f>L1137/K1137</f>
        <v>45.579156639112689</v>
      </c>
      <c r="N1137" s="11" t="str">
        <f t="shared" si="17"/>
        <v>URBAN</v>
      </c>
      <c r="O1137" s="11" t="str">
        <f>IF(OR(LEFT(B1137,3)="BER",LEFT(B1137,3)="DOR",LEFT(B1137,3)="ELL",LEFT(B1137,3)="GER",LEFT(B1137,3)="MAC",LEFT(B1137,3)="UND"),"Y","")</f>
        <v>Y</v>
      </c>
      <c r="Q1137" s="9">
        <v>2022</v>
      </c>
    </row>
    <row r="1138" spans="1:17" x14ac:dyDescent="0.25">
      <c r="A1138" s="10" t="s">
        <v>33</v>
      </c>
      <c r="B1138" s="10" t="s">
        <v>34</v>
      </c>
      <c r="C1138" s="11" t="s">
        <v>1362</v>
      </c>
      <c r="D1138" s="10" t="s">
        <v>1360</v>
      </c>
      <c r="E1138" s="11" t="s">
        <v>74</v>
      </c>
      <c r="F1138" s="12">
        <v>0</v>
      </c>
      <c r="G1138" s="16">
        <v>0</v>
      </c>
      <c r="H1138" s="12">
        <v>7.0984848484848484E-2</v>
      </c>
      <c r="I1138" s="12">
        <v>7.0984848484848484E-2</v>
      </c>
      <c r="J1138" s="13">
        <v>2.1213446969696972</v>
      </c>
      <c r="K1138" s="12">
        <v>2.1923295454545455</v>
      </c>
      <c r="L1138" s="11">
        <v>65</v>
      </c>
      <c r="M1138" s="14">
        <f>L1138/K1138</f>
        <v>29.648827264481014</v>
      </c>
      <c r="N1138" s="11" t="str">
        <f t="shared" si="17"/>
        <v>RURAL</v>
      </c>
      <c r="O1138" s="11" t="str">
        <f>IF(OR(LEFT(B1138,3)="BER",LEFT(B1138,3)="DOR",LEFT(B1138,3)="ELL",LEFT(B1138,3)="GER",LEFT(B1138,3)="MAC",LEFT(B1138,3)="UND"),"Y","")</f>
        <v>Y</v>
      </c>
      <c r="Q1138" s="9">
        <v>2022</v>
      </c>
    </row>
    <row r="1139" spans="1:17" x14ac:dyDescent="0.25">
      <c r="A1139" s="10" t="s">
        <v>33</v>
      </c>
      <c r="B1139" s="10" t="s">
        <v>34</v>
      </c>
      <c r="C1139" s="11" t="s">
        <v>1363</v>
      </c>
      <c r="D1139" s="10" t="s">
        <v>1360</v>
      </c>
      <c r="E1139" s="11" t="s">
        <v>74</v>
      </c>
      <c r="F1139" s="12">
        <v>8.8446969696969694E-3</v>
      </c>
      <c r="G1139" s="16">
        <v>0</v>
      </c>
      <c r="H1139" s="12">
        <v>7.9734848484848492E-2</v>
      </c>
      <c r="I1139" s="12">
        <v>8.8579545454545452E-2</v>
      </c>
      <c r="J1139" s="13">
        <v>1.7393749999999999</v>
      </c>
      <c r="K1139" s="12">
        <v>1.8279545454545454</v>
      </c>
      <c r="L1139" s="11">
        <v>13</v>
      </c>
      <c r="M1139" s="14">
        <f>L1139/K1139</f>
        <v>7.1117742136018904</v>
      </c>
      <c r="N1139" s="11" t="str">
        <f t="shared" si="17"/>
        <v>RURAL</v>
      </c>
      <c r="O1139" s="11" t="str">
        <f>IF(OR(LEFT(B1139,3)="BER",LEFT(B1139,3)="DOR",LEFT(B1139,3)="ELL",LEFT(B1139,3)="GER",LEFT(B1139,3)="MAC",LEFT(B1139,3)="UND"),"Y","")</f>
        <v>Y</v>
      </c>
      <c r="Q1139" s="9">
        <v>2022</v>
      </c>
    </row>
    <row r="1140" spans="1:17" x14ac:dyDescent="0.25">
      <c r="A1140" s="10" t="s">
        <v>33</v>
      </c>
      <c r="B1140" s="10" t="s">
        <v>34</v>
      </c>
      <c r="C1140" s="11" t="s">
        <v>1364</v>
      </c>
      <c r="D1140" s="10" t="s">
        <v>1360</v>
      </c>
      <c r="E1140" s="11" t="s">
        <v>74</v>
      </c>
      <c r="F1140" s="12">
        <v>0</v>
      </c>
      <c r="G1140" s="16">
        <v>0</v>
      </c>
      <c r="H1140" s="12">
        <v>0.15026515151515152</v>
      </c>
      <c r="I1140" s="12">
        <v>0.15026515151515152</v>
      </c>
      <c r="J1140" s="13">
        <v>3.247348484848485</v>
      </c>
      <c r="K1140" s="12">
        <v>3.3976136363636367</v>
      </c>
      <c r="L1140" s="11">
        <v>85</v>
      </c>
      <c r="M1140" s="14">
        <f>L1140/K1140</f>
        <v>25.017559115689487</v>
      </c>
      <c r="N1140" s="11" t="str">
        <f t="shared" si="17"/>
        <v>RURAL</v>
      </c>
      <c r="O1140" s="11" t="str">
        <f>IF(OR(LEFT(B1140,3)="BER",LEFT(B1140,3)="DOR",LEFT(B1140,3)="ELL",LEFT(B1140,3)="GER",LEFT(B1140,3)="MAC",LEFT(B1140,3)="UND"),"Y","")</f>
        <v>Y</v>
      </c>
      <c r="Q1140" s="9">
        <v>2022</v>
      </c>
    </row>
    <row r="1141" spans="1:17" x14ac:dyDescent="0.25">
      <c r="A1141" s="10" t="s">
        <v>33</v>
      </c>
      <c r="B1141" s="10" t="s">
        <v>34</v>
      </c>
      <c r="C1141" s="11" t="s">
        <v>1365</v>
      </c>
      <c r="D1141" s="10" t="s">
        <v>1360</v>
      </c>
      <c r="E1141" s="11" t="s">
        <v>74</v>
      </c>
      <c r="F1141" s="12">
        <v>0</v>
      </c>
      <c r="G1141" s="16">
        <v>0</v>
      </c>
      <c r="H1141" s="12">
        <v>0.11403409090909092</v>
      </c>
      <c r="I1141" s="12">
        <v>0.11403409090909092</v>
      </c>
      <c r="J1141" s="13">
        <v>1.6654924242424241</v>
      </c>
      <c r="K1141" s="12">
        <v>1.7795265151515149</v>
      </c>
      <c r="L1141" s="11">
        <v>17</v>
      </c>
      <c r="M1141" s="14">
        <f>L1141/K1141</f>
        <v>9.5531029491586761</v>
      </c>
      <c r="N1141" s="11" t="str">
        <f t="shared" si="17"/>
        <v>RURAL</v>
      </c>
      <c r="O1141" s="11" t="str">
        <f>IF(OR(LEFT(B1141,3)="BER",LEFT(B1141,3)="DOR",LEFT(B1141,3)="ELL",LEFT(B1141,3)="GER",LEFT(B1141,3)="MAC",LEFT(B1141,3)="UND"),"Y","")</f>
        <v>Y</v>
      </c>
      <c r="Q1141" s="9">
        <v>2022</v>
      </c>
    </row>
    <row r="1142" spans="1:17" x14ac:dyDescent="0.25">
      <c r="A1142" s="10" t="s">
        <v>311</v>
      </c>
      <c r="B1142" s="10" t="s">
        <v>312</v>
      </c>
      <c r="C1142" s="11" t="s">
        <v>1366</v>
      </c>
      <c r="D1142" s="10" t="s">
        <v>1367</v>
      </c>
      <c r="E1142" s="11" t="s">
        <v>170</v>
      </c>
      <c r="F1142" s="12">
        <v>7.8949810606060602</v>
      </c>
      <c r="G1142" s="13">
        <v>0</v>
      </c>
      <c r="H1142" s="13">
        <v>7.4961553030303021</v>
      </c>
      <c r="I1142" s="12">
        <v>15.391136363636363</v>
      </c>
      <c r="J1142" s="13">
        <v>22.32903409090909</v>
      </c>
      <c r="K1142" s="13">
        <v>37.720170454545453</v>
      </c>
      <c r="L1142" s="11">
        <v>910</v>
      </c>
      <c r="M1142" s="14">
        <f>L1142/K1142</f>
        <v>24.125023536057242</v>
      </c>
      <c r="N1142" s="11" t="str">
        <f t="shared" si="17"/>
        <v>RURAL</v>
      </c>
      <c r="O1142" s="11" t="str">
        <f>IF(OR(LEFT(B1142,3)="BER",LEFT(B1142,3)="DOR",LEFT(B1142,3)="ELL",LEFT(B1142,3)="GER",LEFT(B1142,3)="MAC",LEFT(B1142,3)="UND"),"Y","")</f>
        <v>Y</v>
      </c>
      <c r="P1142" s="11">
        <v>2021</v>
      </c>
      <c r="Q1142" s="9">
        <v>2027</v>
      </c>
    </row>
    <row r="1143" spans="1:17" x14ac:dyDescent="0.25">
      <c r="A1143" s="10" t="s">
        <v>311</v>
      </c>
      <c r="B1143" s="10" t="s">
        <v>312</v>
      </c>
      <c r="C1143" s="11" t="s">
        <v>1368</v>
      </c>
      <c r="D1143" s="10" t="s">
        <v>1367</v>
      </c>
      <c r="E1143" s="11" t="s">
        <v>170</v>
      </c>
      <c r="F1143" s="12">
        <v>11.085662878787877</v>
      </c>
      <c r="G1143" s="16">
        <v>1.4863068181818182</v>
      </c>
      <c r="H1143" s="12">
        <v>6.1060037878787883</v>
      </c>
      <c r="I1143" s="12">
        <v>18.677973484848483</v>
      </c>
      <c r="J1143" s="13">
        <v>26.314071969696968</v>
      </c>
      <c r="K1143" s="12">
        <v>44.992045454545448</v>
      </c>
      <c r="L1143" s="11">
        <v>878</v>
      </c>
      <c r="M1143" s="14">
        <f>L1143/K1143</f>
        <v>19.514560654661182</v>
      </c>
      <c r="N1143" s="11" t="str">
        <f t="shared" si="17"/>
        <v>RURAL</v>
      </c>
      <c r="O1143" s="11" t="str">
        <f>IF(OR(LEFT(B1143,3)="BER",LEFT(B1143,3)="DOR",LEFT(B1143,3)="ELL",LEFT(B1143,3)="GER",LEFT(B1143,3)="MAC",LEFT(B1143,3)="UND"),"Y","")</f>
        <v>Y</v>
      </c>
      <c r="P1143" s="11">
        <v>2016</v>
      </c>
      <c r="Q1143" s="9">
        <v>2022</v>
      </c>
    </row>
    <row r="1144" spans="1:17" x14ac:dyDescent="0.25">
      <c r="A1144" s="10" t="s">
        <v>311</v>
      </c>
      <c r="B1144" s="10" t="s">
        <v>312</v>
      </c>
      <c r="C1144" s="11" t="s">
        <v>1369</v>
      </c>
      <c r="D1144" s="10" t="s">
        <v>1367</v>
      </c>
      <c r="E1144" s="11" t="s">
        <v>170</v>
      </c>
      <c r="F1144" s="12">
        <v>1.5546969696969695</v>
      </c>
      <c r="G1144" s="13">
        <v>0</v>
      </c>
      <c r="H1144" s="13">
        <v>1.5063825757575757</v>
      </c>
      <c r="I1144" s="12">
        <v>3.0610795454545454</v>
      </c>
      <c r="J1144" s="13">
        <v>7.4602462121212136</v>
      </c>
      <c r="K1144" s="13">
        <v>10.521325757575759</v>
      </c>
      <c r="L1144" s="11">
        <v>373</v>
      </c>
      <c r="M1144" s="14">
        <f>L1144/K1144</f>
        <v>35.451806036081116</v>
      </c>
      <c r="N1144" s="11" t="str">
        <f t="shared" si="17"/>
        <v>URBAN</v>
      </c>
      <c r="O1144" s="11" t="str">
        <f>IF(OR(LEFT(B1144,3)="BER",LEFT(B1144,3)="DOR",LEFT(B1144,3)="ELL",LEFT(B1144,3)="GER",LEFT(B1144,3)="MAC",LEFT(B1144,3)="UND"),"Y","")</f>
        <v>Y</v>
      </c>
      <c r="P1144" s="11">
        <v>2021</v>
      </c>
      <c r="Q1144" s="9">
        <v>2025</v>
      </c>
    </row>
    <row r="1145" spans="1:17" x14ac:dyDescent="0.25">
      <c r="A1145" s="10" t="s">
        <v>311</v>
      </c>
      <c r="B1145" s="10" t="s">
        <v>312</v>
      </c>
      <c r="C1145" s="11" t="s">
        <v>1370</v>
      </c>
      <c r="D1145" s="10" t="s">
        <v>1367</v>
      </c>
      <c r="E1145" s="11" t="s">
        <v>170</v>
      </c>
      <c r="F1145" s="12">
        <v>0.44073863636363636</v>
      </c>
      <c r="G1145" s="13">
        <v>0</v>
      </c>
      <c r="H1145" s="13">
        <v>4.4092803030303029</v>
      </c>
      <c r="I1145" s="12">
        <v>4.850018939393939</v>
      </c>
      <c r="J1145" s="13">
        <v>27.697537878787873</v>
      </c>
      <c r="K1145" s="13">
        <v>32.54755681818181</v>
      </c>
      <c r="L1145" s="11">
        <v>1638</v>
      </c>
      <c r="M1145" s="14">
        <f>L1145/K1145</f>
        <v>50.326358108851224</v>
      </c>
      <c r="N1145" s="11" t="str">
        <f t="shared" si="17"/>
        <v>URBAN</v>
      </c>
      <c r="O1145" s="11" t="str">
        <f>IF(OR(LEFT(B1145,3)="BER",LEFT(B1145,3)="DOR",LEFT(B1145,3)="ELL",LEFT(B1145,3)="GER",LEFT(B1145,3)="MAC",LEFT(B1145,3)="UND"),"Y","")</f>
        <v>Y</v>
      </c>
      <c r="P1145" s="11">
        <v>2020</v>
      </c>
      <c r="Q1145" s="9">
        <v>2024</v>
      </c>
    </row>
    <row r="1146" spans="1:17" x14ac:dyDescent="0.25">
      <c r="A1146" s="10" t="s">
        <v>311</v>
      </c>
      <c r="B1146" s="10" t="s">
        <v>312</v>
      </c>
      <c r="C1146" s="11" t="s">
        <v>1371</v>
      </c>
      <c r="D1146" s="10" t="s">
        <v>1367</v>
      </c>
      <c r="E1146" s="11" t="s">
        <v>170</v>
      </c>
      <c r="F1146" s="12">
        <v>2.1418181818181816</v>
      </c>
      <c r="G1146" s="13">
        <v>0</v>
      </c>
      <c r="H1146" s="13">
        <v>3.029280303030303</v>
      </c>
      <c r="I1146" s="12">
        <v>5.1710984848484856</v>
      </c>
      <c r="J1146" s="13">
        <v>13.479943181818182</v>
      </c>
      <c r="K1146" s="13">
        <v>18.651041666666668</v>
      </c>
      <c r="L1146" s="11">
        <v>1128</v>
      </c>
      <c r="M1146" s="14">
        <f>L1146/K1146</f>
        <v>60.479195755375592</v>
      </c>
      <c r="N1146" s="11" t="str">
        <f t="shared" si="17"/>
        <v>URBAN</v>
      </c>
      <c r="O1146" s="11" t="str">
        <f>IF(OR(LEFT(B1146,3)="BER",LEFT(B1146,3)="DOR",LEFT(B1146,3)="ELL",LEFT(B1146,3)="GER",LEFT(B1146,3)="MAC",LEFT(B1146,3)="UND"),"Y","")</f>
        <v>Y</v>
      </c>
      <c r="P1146" s="11">
        <v>2020</v>
      </c>
      <c r="Q1146" s="9">
        <v>2024</v>
      </c>
    </row>
    <row r="1147" spans="1:17" x14ac:dyDescent="0.25">
      <c r="A1147" s="10" t="s">
        <v>311</v>
      </c>
      <c r="B1147" s="10" t="s">
        <v>312</v>
      </c>
      <c r="C1147" s="11" t="s">
        <v>1372</v>
      </c>
      <c r="D1147" s="10" t="s">
        <v>1367</v>
      </c>
      <c r="E1147" s="11" t="s">
        <v>170</v>
      </c>
      <c r="F1147" s="12">
        <v>17.302045454545453</v>
      </c>
      <c r="G1147" s="13">
        <v>8.6060606060606074E-2</v>
      </c>
      <c r="H1147" s="13">
        <v>11.588295454545454</v>
      </c>
      <c r="I1147" s="12">
        <v>28.976401515151515</v>
      </c>
      <c r="J1147" s="13">
        <v>27.869696969696971</v>
      </c>
      <c r="K1147" s="13">
        <v>56.846098484848483</v>
      </c>
      <c r="L1147" s="11">
        <v>598</v>
      </c>
      <c r="M1147" s="14">
        <f>L1147/K1147</f>
        <v>10.519631354461175</v>
      </c>
      <c r="N1147" s="11" t="str">
        <f t="shared" si="17"/>
        <v>RURAL</v>
      </c>
      <c r="O1147" s="11" t="str">
        <f>IF(OR(LEFT(B1147,3)="BER",LEFT(B1147,3)="DOR",LEFT(B1147,3)="ELL",LEFT(B1147,3)="GER",LEFT(B1147,3)="MAC",LEFT(B1147,3)="UND"),"Y","")</f>
        <v>Y</v>
      </c>
      <c r="P1147" s="11">
        <v>2021</v>
      </c>
      <c r="Q1147" s="9">
        <v>2027</v>
      </c>
    </row>
    <row r="1148" spans="1:17" x14ac:dyDescent="0.25">
      <c r="A1148" s="10" t="s">
        <v>311</v>
      </c>
      <c r="B1148" s="10" t="s">
        <v>312</v>
      </c>
      <c r="C1148" s="11" t="s">
        <v>1373</v>
      </c>
      <c r="D1148" s="10" t="s">
        <v>1367</v>
      </c>
      <c r="E1148" s="11" t="s">
        <v>170</v>
      </c>
      <c r="F1148" s="12">
        <v>0.58772727272727265</v>
      </c>
      <c r="G1148" s="13">
        <v>0</v>
      </c>
      <c r="H1148" s="13">
        <v>5.4460795454545456</v>
      </c>
      <c r="I1148" s="12">
        <v>6.0338068181818185</v>
      </c>
      <c r="J1148" s="13">
        <v>8.0051893939393945</v>
      </c>
      <c r="K1148" s="13">
        <v>14.038996212121212</v>
      </c>
      <c r="L1148" s="11">
        <v>288</v>
      </c>
      <c r="M1148" s="14">
        <f>L1148/K1148</f>
        <v>20.514287178975231</v>
      </c>
      <c r="N1148" s="11" t="str">
        <f t="shared" si="17"/>
        <v>RURAL</v>
      </c>
      <c r="O1148" s="11" t="str">
        <f>IF(OR(LEFT(B1148,3)="BER",LEFT(B1148,3)="DOR",LEFT(B1148,3)="ELL",LEFT(B1148,3)="GER",LEFT(B1148,3)="MAC",LEFT(B1148,3)="UND"),"Y","")</f>
        <v>Y</v>
      </c>
      <c r="P1148" s="11">
        <v>2021</v>
      </c>
      <c r="Q1148" s="9">
        <v>2027</v>
      </c>
    </row>
    <row r="1149" spans="1:17" x14ac:dyDescent="0.25">
      <c r="A1149" s="10" t="s">
        <v>33</v>
      </c>
      <c r="B1149" s="10" t="s">
        <v>141</v>
      </c>
      <c r="C1149" s="11" t="s">
        <v>1374</v>
      </c>
      <c r="D1149" s="10" t="s">
        <v>1375</v>
      </c>
      <c r="E1149" s="11" t="s">
        <v>170</v>
      </c>
      <c r="F1149" s="12">
        <v>7.253787878787879E-2</v>
      </c>
      <c r="G1149" s="13">
        <v>0</v>
      </c>
      <c r="H1149" s="13">
        <v>1.3213068181818182</v>
      </c>
      <c r="I1149" s="12">
        <v>1.3938446969696969</v>
      </c>
      <c r="J1149" s="13">
        <v>0.91693181818181813</v>
      </c>
      <c r="K1149" s="13">
        <v>2.3107765151515149</v>
      </c>
      <c r="L1149" s="11">
        <v>57</v>
      </c>
      <c r="M1149" s="14">
        <f>L1149/K1149</f>
        <v>24.667032759878371</v>
      </c>
      <c r="N1149" s="11" t="str">
        <f t="shared" si="17"/>
        <v>RURAL</v>
      </c>
      <c r="O1149" s="11" t="str">
        <f>IF(OR(LEFT(B1149,3)="BER",LEFT(B1149,3)="DOR",LEFT(B1149,3)="ELL",LEFT(B1149,3)="GER",LEFT(B1149,3)="MAC",LEFT(B1149,3)="UND"),"Y","")</f>
        <v>Y</v>
      </c>
      <c r="P1149" s="15">
        <v>2020</v>
      </c>
      <c r="Q1149" s="9">
        <v>2026</v>
      </c>
    </row>
    <row r="1150" spans="1:17" x14ac:dyDescent="0.25">
      <c r="A1150" s="10" t="s">
        <v>33</v>
      </c>
      <c r="B1150" s="10" t="s">
        <v>141</v>
      </c>
      <c r="C1150" s="11" t="s">
        <v>1376</v>
      </c>
      <c r="D1150" s="10" t="s">
        <v>1375</v>
      </c>
      <c r="E1150" s="11" t="s">
        <v>170</v>
      </c>
      <c r="F1150" s="12">
        <v>0.82757575757575752</v>
      </c>
      <c r="G1150" s="13">
        <v>0.18410984848484849</v>
      </c>
      <c r="H1150" s="13">
        <v>2.3466287878787879</v>
      </c>
      <c r="I1150" s="12">
        <v>3.358314393939394</v>
      </c>
      <c r="J1150" s="13">
        <v>1.8685795454545451</v>
      </c>
      <c r="K1150" s="13">
        <v>5.2268939393939391</v>
      </c>
      <c r="L1150" s="11">
        <v>494</v>
      </c>
      <c r="M1150" s="14">
        <f>L1150/K1150</f>
        <v>94.511196463511851</v>
      </c>
      <c r="N1150" s="11" t="str">
        <f t="shared" si="17"/>
        <v>URBAN</v>
      </c>
      <c r="O1150" s="11" t="str">
        <f>IF(OR(LEFT(B1150,3)="BER",LEFT(B1150,3)="DOR",LEFT(B1150,3)="ELL",LEFT(B1150,3)="GER",LEFT(B1150,3)="MAC",LEFT(B1150,3)="UND"),"Y","")</f>
        <v>Y</v>
      </c>
      <c r="P1150" s="15">
        <v>2020</v>
      </c>
      <c r="Q1150" s="9">
        <v>2024</v>
      </c>
    </row>
    <row r="1151" spans="1:17" x14ac:dyDescent="0.25">
      <c r="A1151" s="10" t="s">
        <v>33</v>
      </c>
      <c r="B1151" s="10" t="s">
        <v>141</v>
      </c>
      <c r="C1151" s="11" t="s">
        <v>1377</v>
      </c>
      <c r="D1151" s="10" t="s">
        <v>1375</v>
      </c>
      <c r="E1151" s="11" t="s">
        <v>170</v>
      </c>
      <c r="F1151" s="12">
        <v>7.2026515151515147E-2</v>
      </c>
      <c r="G1151" s="13">
        <v>1.1060606060606061E-2</v>
      </c>
      <c r="H1151" s="13">
        <v>2.9197159090909093</v>
      </c>
      <c r="I1151" s="12">
        <v>3.0028030303030304</v>
      </c>
      <c r="J1151" s="13">
        <v>0.54047348484848479</v>
      </c>
      <c r="K1151" s="13">
        <v>3.5432765151515153</v>
      </c>
      <c r="L1151" s="11">
        <v>199</v>
      </c>
      <c r="M1151" s="14">
        <f>L1151/K1151</f>
        <v>56.162706791030814</v>
      </c>
      <c r="N1151" s="11" t="str">
        <f t="shared" si="17"/>
        <v>URBAN</v>
      </c>
      <c r="O1151" s="11" t="str">
        <f>IF(OR(LEFT(B1151,3)="BER",LEFT(B1151,3)="DOR",LEFT(B1151,3)="ELL",LEFT(B1151,3)="GER",LEFT(B1151,3)="MAC",LEFT(B1151,3)="UND"),"Y","")</f>
        <v>Y</v>
      </c>
      <c r="P1151" s="15">
        <v>2020</v>
      </c>
      <c r="Q1151" s="9">
        <v>2024</v>
      </c>
    </row>
    <row r="1152" spans="1:17" x14ac:dyDescent="0.25">
      <c r="A1152" s="10" t="s">
        <v>33</v>
      </c>
      <c r="B1152" s="10" t="s">
        <v>141</v>
      </c>
      <c r="C1152" s="11" t="s">
        <v>1378</v>
      </c>
      <c r="D1152" s="10" t="s">
        <v>1375</v>
      </c>
      <c r="E1152" s="11" t="s">
        <v>170</v>
      </c>
      <c r="F1152" s="12">
        <v>6.1818181818181814E-2</v>
      </c>
      <c r="G1152" s="13">
        <v>0</v>
      </c>
      <c r="H1152" s="13">
        <v>1.995435606060606</v>
      </c>
      <c r="I1152" s="12">
        <v>2.0572537878787878</v>
      </c>
      <c r="J1152" s="13">
        <v>0.85810606060606065</v>
      </c>
      <c r="K1152" s="13">
        <v>2.9153598484848482</v>
      </c>
      <c r="L1152" s="11">
        <v>119</v>
      </c>
      <c r="M1152" s="14">
        <f>L1152/K1152</f>
        <v>40.818288713774358</v>
      </c>
      <c r="N1152" s="11" t="str">
        <f t="shared" si="17"/>
        <v>URBAN</v>
      </c>
      <c r="O1152" s="11" t="str">
        <f>IF(OR(LEFT(B1152,3)="BER",LEFT(B1152,3)="DOR",LEFT(B1152,3)="ELL",LEFT(B1152,3)="GER",LEFT(B1152,3)="MAC",LEFT(B1152,3)="UND"),"Y","")</f>
        <v>Y</v>
      </c>
      <c r="P1152" s="15">
        <v>2020</v>
      </c>
      <c r="Q1152" s="9">
        <v>2024</v>
      </c>
    </row>
    <row r="1153" spans="1:17" x14ac:dyDescent="0.25">
      <c r="A1153" s="10" t="s">
        <v>33</v>
      </c>
      <c r="B1153" s="10" t="s">
        <v>141</v>
      </c>
      <c r="C1153" s="11" t="s">
        <v>1379</v>
      </c>
      <c r="D1153" s="10" t="s">
        <v>1375</v>
      </c>
      <c r="E1153" s="11" t="s">
        <v>170</v>
      </c>
      <c r="F1153" s="12">
        <v>7.4053030303030303E-3</v>
      </c>
      <c r="G1153" s="13">
        <v>0</v>
      </c>
      <c r="H1153" s="13">
        <v>1.4877272727272728</v>
      </c>
      <c r="I1153" s="12">
        <v>1.4951325757575757</v>
      </c>
      <c r="J1153" s="13">
        <v>2.0017613636363638</v>
      </c>
      <c r="K1153" s="13">
        <v>3.4968939393939396</v>
      </c>
      <c r="L1153" s="11">
        <v>252</v>
      </c>
      <c r="M1153" s="14">
        <f>L1153/K1153</f>
        <v>72.06395285859746</v>
      </c>
      <c r="N1153" s="11" t="str">
        <f t="shared" si="17"/>
        <v>URBAN</v>
      </c>
      <c r="O1153" s="11" t="str">
        <f>IF(OR(LEFT(B1153,3)="BER",LEFT(B1153,3)="DOR",LEFT(B1153,3)="ELL",LEFT(B1153,3)="GER",LEFT(B1153,3)="MAC",LEFT(B1153,3)="UND"),"Y","")</f>
        <v>Y</v>
      </c>
      <c r="P1153" s="15">
        <v>2020</v>
      </c>
      <c r="Q1153" s="9">
        <v>2024</v>
      </c>
    </row>
    <row r="1154" spans="1:17" x14ac:dyDescent="0.25">
      <c r="A1154" s="10" t="s">
        <v>33</v>
      </c>
      <c r="B1154" s="10" t="s">
        <v>34</v>
      </c>
      <c r="C1154" s="11" t="s">
        <v>1380</v>
      </c>
      <c r="D1154" s="10" t="s">
        <v>1381</v>
      </c>
      <c r="E1154" s="11" t="s">
        <v>21</v>
      </c>
      <c r="F1154" s="12">
        <v>0</v>
      </c>
      <c r="G1154" s="13">
        <v>0</v>
      </c>
      <c r="H1154" s="13">
        <v>0.36821969696969697</v>
      </c>
      <c r="I1154" s="12">
        <v>0.36821969696969697</v>
      </c>
      <c r="J1154" s="13">
        <v>0.989034090909091</v>
      </c>
      <c r="K1154" s="13">
        <v>1.357253787878788</v>
      </c>
      <c r="L1154" s="11">
        <v>42</v>
      </c>
      <c r="M1154" s="14">
        <f>L1154/K1154</f>
        <v>30.944839038276374</v>
      </c>
      <c r="N1154" s="11" t="str">
        <f t="shared" si="17"/>
        <v>RURAL</v>
      </c>
      <c r="O1154" s="11" t="str">
        <f>IF(OR(LEFT(B1154,3)="BER",LEFT(B1154,3)="DOR",LEFT(B1154,3)="ELL",LEFT(B1154,3)="GER",LEFT(B1154,3)="MAC",LEFT(B1154,3)="UND"),"Y","")</f>
        <v>Y</v>
      </c>
      <c r="P1154" s="11">
        <v>2021</v>
      </c>
      <c r="Q1154" s="9">
        <v>2027</v>
      </c>
    </row>
    <row r="1155" spans="1:17" x14ac:dyDescent="0.25">
      <c r="A1155" s="10" t="s">
        <v>33</v>
      </c>
      <c r="B1155" s="10" t="s">
        <v>34</v>
      </c>
      <c r="C1155" s="11" t="s">
        <v>1382</v>
      </c>
      <c r="D1155" s="10" t="s">
        <v>1381</v>
      </c>
      <c r="E1155" s="11" t="s">
        <v>21</v>
      </c>
      <c r="F1155" s="12">
        <v>1.231060606060606E-2</v>
      </c>
      <c r="G1155" s="13">
        <v>0</v>
      </c>
      <c r="H1155" s="13">
        <v>0.61221590909090906</v>
      </c>
      <c r="I1155" s="12">
        <v>0.62452651515151514</v>
      </c>
      <c r="J1155" s="13">
        <v>0.13244318181818182</v>
      </c>
      <c r="K1155" s="13">
        <v>0.75696969696969696</v>
      </c>
      <c r="L1155" s="11">
        <v>18</v>
      </c>
      <c r="M1155" s="14">
        <f>L1155/K1155</f>
        <v>23.77902321857486</v>
      </c>
      <c r="N1155" s="11" t="str">
        <f t="shared" ref="N1155:N1218" si="18">IF(M1155&gt;35,"URBAN","RURAL")</f>
        <v>RURAL</v>
      </c>
      <c r="O1155" s="11" t="str">
        <f>IF(OR(LEFT(B1155,3)="BER",LEFT(B1155,3)="DOR",LEFT(B1155,3)="ELL",LEFT(B1155,3)="GER",LEFT(B1155,3)="MAC",LEFT(B1155,3)="UND"),"Y","")</f>
        <v>Y</v>
      </c>
      <c r="P1155" s="11">
        <v>2021</v>
      </c>
      <c r="Q1155" s="9">
        <v>2027</v>
      </c>
    </row>
    <row r="1156" spans="1:17" x14ac:dyDescent="0.25">
      <c r="A1156" s="10" t="s">
        <v>33</v>
      </c>
      <c r="B1156" s="10" t="s">
        <v>34</v>
      </c>
      <c r="C1156" s="11" t="s">
        <v>1383</v>
      </c>
      <c r="D1156" s="10" t="s">
        <v>1381</v>
      </c>
      <c r="E1156" s="11" t="s">
        <v>21</v>
      </c>
      <c r="F1156" s="12">
        <v>2.1174242424242425E-2</v>
      </c>
      <c r="G1156" s="13">
        <v>0</v>
      </c>
      <c r="H1156" s="13">
        <v>1.4083522727272728</v>
      </c>
      <c r="I1156" s="12">
        <v>1.4295265151515153</v>
      </c>
      <c r="J1156" s="13">
        <v>0.13388257575757576</v>
      </c>
      <c r="K1156" s="13">
        <v>1.563409090909091</v>
      </c>
      <c r="L1156" s="11">
        <v>195</v>
      </c>
      <c r="M1156" s="14">
        <f>L1156/K1156</f>
        <v>124.7274313126908</v>
      </c>
      <c r="N1156" s="11" t="str">
        <f t="shared" si="18"/>
        <v>URBAN</v>
      </c>
      <c r="O1156" s="11" t="str">
        <f>IF(OR(LEFT(B1156,3)="BER",LEFT(B1156,3)="DOR",LEFT(B1156,3)="ELL",LEFT(B1156,3)="GER",LEFT(B1156,3)="MAC",LEFT(B1156,3)="UND"),"Y","")</f>
        <v>Y</v>
      </c>
      <c r="P1156" s="11">
        <v>2021</v>
      </c>
      <c r="Q1156" s="9">
        <v>2025</v>
      </c>
    </row>
    <row r="1157" spans="1:17" x14ac:dyDescent="0.25">
      <c r="A1157" s="10" t="s">
        <v>33</v>
      </c>
      <c r="B1157" s="10" t="s">
        <v>34</v>
      </c>
      <c r="C1157" s="11" t="s">
        <v>1384</v>
      </c>
      <c r="D1157" s="10" t="s">
        <v>1381</v>
      </c>
      <c r="E1157" s="11" t="s">
        <v>21</v>
      </c>
      <c r="F1157" s="12">
        <v>0</v>
      </c>
      <c r="G1157" s="13">
        <v>0</v>
      </c>
      <c r="H1157" s="13">
        <v>0.30602272727272728</v>
      </c>
      <c r="I1157" s="12">
        <v>0.30602272727272728</v>
      </c>
      <c r="J1157" s="13">
        <v>0.69329545454545449</v>
      </c>
      <c r="K1157" s="13">
        <v>0.99931818181818177</v>
      </c>
      <c r="L1157" s="11">
        <v>31</v>
      </c>
      <c r="M1157" s="14">
        <f>L1157/K1157</f>
        <v>31.021150784625881</v>
      </c>
      <c r="N1157" s="11" t="str">
        <f t="shared" si="18"/>
        <v>RURAL</v>
      </c>
      <c r="O1157" s="11" t="str">
        <f>IF(OR(LEFT(B1157,3)="BER",LEFT(B1157,3)="DOR",LEFT(B1157,3)="ELL",LEFT(B1157,3)="GER",LEFT(B1157,3)="MAC",LEFT(B1157,3)="UND"),"Y","")</f>
        <v>Y</v>
      </c>
      <c r="P1157" s="11">
        <v>2021</v>
      </c>
      <c r="Q1157" s="9">
        <v>2027</v>
      </c>
    </row>
    <row r="1158" spans="1:17" x14ac:dyDescent="0.25">
      <c r="A1158" s="10" t="s">
        <v>33</v>
      </c>
      <c r="B1158" s="10" t="s">
        <v>34</v>
      </c>
      <c r="C1158" s="11" t="s">
        <v>1385</v>
      </c>
      <c r="D1158" s="10" t="s">
        <v>1381</v>
      </c>
      <c r="E1158" s="11" t="s">
        <v>21</v>
      </c>
      <c r="F1158" s="12">
        <v>0</v>
      </c>
      <c r="G1158" s="13">
        <v>0</v>
      </c>
      <c r="H1158" s="13">
        <v>0.63778409090909094</v>
      </c>
      <c r="I1158" s="12">
        <v>0.63778409090909094</v>
      </c>
      <c r="J1158" s="13">
        <v>1.0824053030303031</v>
      </c>
      <c r="K1158" s="13">
        <v>1.720189393939394</v>
      </c>
      <c r="L1158" s="11">
        <v>184</v>
      </c>
      <c r="M1158" s="14">
        <f>L1158/K1158</f>
        <v>106.96496597890471</v>
      </c>
      <c r="N1158" s="11" t="str">
        <f t="shared" si="18"/>
        <v>URBAN</v>
      </c>
      <c r="O1158" s="11" t="str">
        <f>IF(OR(LEFT(B1158,3)="BER",LEFT(B1158,3)="DOR",LEFT(B1158,3)="ELL",LEFT(B1158,3)="GER",LEFT(B1158,3)="MAC",LEFT(B1158,3)="UND"),"Y","")</f>
        <v>Y</v>
      </c>
      <c r="P1158" s="11">
        <v>2021</v>
      </c>
      <c r="Q1158" s="9">
        <v>2025</v>
      </c>
    </row>
    <row r="1159" spans="1:17" x14ac:dyDescent="0.25">
      <c r="A1159" s="10" t="s">
        <v>33</v>
      </c>
      <c r="B1159" s="10" t="s">
        <v>34</v>
      </c>
      <c r="C1159" s="11" t="s">
        <v>1386</v>
      </c>
      <c r="D1159" s="10" t="s">
        <v>1381</v>
      </c>
      <c r="E1159" s="11" t="s">
        <v>21</v>
      </c>
      <c r="F1159" s="12">
        <v>0.10159090909090909</v>
      </c>
      <c r="G1159" s="13">
        <v>0</v>
      </c>
      <c r="H1159" s="13">
        <v>0.93945075757575758</v>
      </c>
      <c r="I1159" s="12">
        <v>1.0410416666666666</v>
      </c>
      <c r="J1159" s="13">
        <v>1.2098674242424243</v>
      </c>
      <c r="K1159" s="13">
        <v>2.250909090909091</v>
      </c>
      <c r="L1159" s="11">
        <v>23</v>
      </c>
      <c r="M1159" s="14">
        <f>L1159/K1159</f>
        <v>10.218093699515347</v>
      </c>
      <c r="N1159" s="11" t="str">
        <f t="shared" si="18"/>
        <v>RURAL</v>
      </c>
      <c r="O1159" s="11" t="str">
        <f>IF(OR(LEFT(B1159,3)="BER",LEFT(B1159,3)="DOR",LEFT(B1159,3)="ELL",LEFT(B1159,3)="GER",LEFT(B1159,3)="MAC",LEFT(B1159,3)="UND"),"Y","")</f>
        <v>Y</v>
      </c>
      <c r="P1159" s="11">
        <v>2021</v>
      </c>
      <c r="Q1159" s="9">
        <v>2027</v>
      </c>
    </row>
    <row r="1160" spans="1:17" x14ac:dyDescent="0.25">
      <c r="A1160" s="10" t="s">
        <v>33</v>
      </c>
      <c r="B1160" s="10" t="s">
        <v>141</v>
      </c>
      <c r="C1160" s="11" t="s">
        <v>1387</v>
      </c>
      <c r="D1160" s="10" t="s">
        <v>1388</v>
      </c>
      <c r="E1160" s="11" t="s">
        <v>170</v>
      </c>
      <c r="F1160" s="12">
        <v>2.6435416666666667</v>
      </c>
      <c r="G1160" s="16">
        <v>0.43799242424242424</v>
      </c>
      <c r="H1160" s="12">
        <v>2.7800189393939392</v>
      </c>
      <c r="I1160" s="12">
        <v>5.8615530303030301</v>
      </c>
      <c r="J1160" s="13">
        <v>4.2970643939393938</v>
      </c>
      <c r="K1160" s="12">
        <v>10.158617424242424</v>
      </c>
      <c r="L1160" s="11">
        <v>1199</v>
      </c>
      <c r="M1160" s="14">
        <f>L1160/K1160</f>
        <v>118.0278722908413</v>
      </c>
      <c r="N1160" s="11" t="str">
        <f t="shared" si="18"/>
        <v>URBAN</v>
      </c>
      <c r="O1160" s="11" t="str">
        <f>IF(OR(LEFT(B1160,3)="BER",LEFT(B1160,3)="DOR",LEFT(B1160,3)="ELL",LEFT(B1160,3)="GER",LEFT(B1160,3)="MAC",LEFT(B1160,3)="UND"),"Y","")</f>
        <v>Y</v>
      </c>
      <c r="P1160" s="15">
        <v>2018</v>
      </c>
      <c r="Q1160" s="9">
        <v>2022</v>
      </c>
    </row>
    <row r="1161" spans="1:17" x14ac:dyDescent="0.25">
      <c r="A1161" s="10" t="s">
        <v>33</v>
      </c>
      <c r="B1161" s="10" t="s">
        <v>141</v>
      </c>
      <c r="C1161" s="11" t="s">
        <v>1389</v>
      </c>
      <c r="D1161" s="10" t="s">
        <v>1388</v>
      </c>
      <c r="E1161" s="11" t="s">
        <v>170</v>
      </c>
      <c r="F1161" s="12">
        <v>0.12204545454545454</v>
      </c>
      <c r="G1161" s="16">
        <v>3.2178030303030306E-2</v>
      </c>
      <c r="H1161" s="12">
        <v>1.0565530303030304</v>
      </c>
      <c r="I1161" s="12">
        <v>1.2107765151515153</v>
      </c>
      <c r="J1161" s="13">
        <v>0.93079545454545465</v>
      </c>
      <c r="K1161" s="12">
        <v>2.1415719696969697</v>
      </c>
      <c r="L1161" s="11">
        <v>71</v>
      </c>
      <c r="M1161" s="14">
        <f>L1161/K1161</f>
        <v>33.153216891443734</v>
      </c>
      <c r="N1161" s="11" t="str">
        <f t="shared" si="18"/>
        <v>RURAL</v>
      </c>
      <c r="O1161" s="11" t="str">
        <f>IF(OR(LEFT(B1161,3)="BER",LEFT(B1161,3)="DOR",LEFT(B1161,3)="ELL",LEFT(B1161,3)="GER",LEFT(B1161,3)="MAC",LEFT(B1161,3)="UND"),"Y","")</f>
        <v>Y</v>
      </c>
      <c r="P1161" s="15">
        <v>2018</v>
      </c>
      <c r="Q1161" s="9">
        <v>2024</v>
      </c>
    </row>
    <row r="1162" spans="1:17" x14ac:dyDescent="0.25">
      <c r="A1162" s="10" t="s">
        <v>33</v>
      </c>
      <c r="B1162" s="10" t="s">
        <v>141</v>
      </c>
      <c r="C1162" s="11" t="s">
        <v>1390</v>
      </c>
      <c r="D1162" s="10" t="s">
        <v>1388</v>
      </c>
      <c r="E1162" s="11" t="s">
        <v>170</v>
      </c>
      <c r="F1162" s="12">
        <v>8.6906250000000007</v>
      </c>
      <c r="G1162" s="16">
        <v>1.0360227272727272</v>
      </c>
      <c r="H1162" s="12">
        <v>6.7589583333333341</v>
      </c>
      <c r="I1162" s="12">
        <v>16.485606060606059</v>
      </c>
      <c r="J1162" s="13">
        <v>16.618882575757574</v>
      </c>
      <c r="K1162" s="12">
        <v>33.104488636363634</v>
      </c>
      <c r="L1162" s="11">
        <v>1086</v>
      </c>
      <c r="M1162" s="14">
        <f>L1162/K1162</f>
        <v>32.805219012115565</v>
      </c>
      <c r="N1162" s="11" t="str">
        <f t="shared" si="18"/>
        <v>RURAL</v>
      </c>
      <c r="O1162" s="11" t="str">
        <f>IF(OR(LEFT(B1162,3)="BER",LEFT(B1162,3)="DOR",LEFT(B1162,3)="ELL",LEFT(B1162,3)="GER",LEFT(B1162,3)="MAC",LEFT(B1162,3)="UND"),"Y","")</f>
        <v>Y</v>
      </c>
      <c r="P1162" s="15">
        <v>2018</v>
      </c>
      <c r="Q1162" s="9">
        <v>2024</v>
      </c>
    </row>
    <row r="1163" spans="1:17" x14ac:dyDescent="0.25">
      <c r="A1163" s="10" t="s">
        <v>33</v>
      </c>
      <c r="B1163" s="10" t="s">
        <v>34</v>
      </c>
      <c r="C1163" s="11" t="s">
        <v>1391</v>
      </c>
      <c r="D1163" s="10" t="s">
        <v>1392</v>
      </c>
      <c r="E1163" s="11" t="s">
        <v>21</v>
      </c>
      <c r="F1163" s="12">
        <v>1.8467045454545454</v>
      </c>
      <c r="G1163" s="13">
        <v>0.54952651515151518</v>
      </c>
      <c r="H1163" s="13">
        <v>1.4762689393939394</v>
      </c>
      <c r="I1163" s="12">
        <v>3.8725000000000001</v>
      </c>
      <c r="J1163" s="13">
        <v>0.75155303030303022</v>
      </c>
      <c r="K1163" s="13">
        <v>4.6240530303030303</v>
      </c>
      <c r="L1163" s="11">
        <v>802</v>
      </c>
      <c r="M1163" s="14">
        <f>L1163/K1163</f>
        <v>173.44091746876921</v>
      </c>
      <c r="N1163" s="11" t="str">
        <f t="shared" si="18"/>
        <v>URBAN</v>
      </c>
      <c r="O1163" s="11" t="str">
        <f>IF(OR(LEFT(B1163,3)="BER",LEFT(B1163,3)="DOR",LEFT(B1163,3)="ELL",LEFT(B1163,3)="GER",LEFT(B1163,3)="MAC",LEFT(B1163,3)="UND"),"Y","")</f>
        <v>Y</v>
      </c>
      <c r="P1163" s="11">
        <v>2021</v>
      </c>
      <c r="Q1163" s="9">
        <v>2025</v>
      </c>
    </row>
    <row r="1164" spans="1:17" x14ac:dyDescent="0.25">
      <c r="A1164" s="10" t="s">
        <v>33</v>
      </c>
      <c r="B1164" s="10" t="s">
        <v>34</v>
      </c>
      <c r="C1164" s="11" t="s">
        <v>1393</v>
      </c>
      <c r="D1164" s="10" t="s">
        <v>1392</v>
      </c>
      <c r="E1164" s="11" t="s">
        <v>21</v>
      </c>
      <c r="F1164" s="12">
        <v>1.3978409090909092</v>
      </c>
      <c r="G1164" s="13">
        <v>0.50924242424242427</v>
      </c>
      <c r="H1164" s="13">
        <v>1.6147348484848483</v>
      </c>
      <c r="I1164" s="12">
        <v>3.521818181818182</v>
      </c>
      <c r="J1164" s="13">
        <v>1.0389015151515151</v>
      </c>
      <c r="K1164" s="13">
        <v>4.5607196969696968</v>
      </c>
      <c r="L1164" s="11">
        <v>666</v>
      </c>
      <c r="M1164" s="14">
        <f>L1164/K1164</f>
        <v>146.02958398046562</v>
      </c>
      <c r="N1164" s="11" t="str">
        <f t="shared" si="18"/>
        <v>URBAN</v>
      </c>
      <c r="O1164" s="11" t="str">
        <f>IF(OR(LEFT(B1164,3)="BER",LEFT(B1164,3)="DOR",LEFT(B1164,3)="ELL",LEFT(B1164,3)="GER",LEFT(B1164,3)="MAC",LEFT(B1164,3)="UND"),"Y","")</f>
        <v>Y</v>
      </c>
      <c r="P1164" s="11">
        <v>2021</v>
      </c>
      <c r="Q1164" s="9">
        <v>2025</v>
      </c>
    </row>
    <row r="1165" spans="1:17" x14ac:dyDescent="0.25">
      <c r="A1165" s="10" t="s">
        <v>33</v>
      </c>
      <c r="B1165" s="10" t="s">
        <v>34</v>
      </c>
      <c r="C1165" s="11" t="s">
        <v>1394</v>
      </c>
      <c r="D1165" s="10" t="s">
        <v>1392</v>
      </c>
      <c r="E1165" s="11" t="s">
        <v>21</v>
      </c>
      <c r="F1165" s="12">
        <v>0.80765151515151512</v>
      </c>
      <c r="G1165" s="13">
        <v>0.30143939393939395</v>
      </c>
      <c r="H1165" s="13">
        <v>0.87170454545454557</v>
      </c>
      <c r="I1165" s="12">
        <v>1.9807954545454547</v>
      </c>
      <c r="J1165" s="13">
        <v>0.44744318181818182</v>
      </c>
      <c r="K1165" s="13">
        <v>2.4282386363636363</v>
      </c>
      <c r="L1165" s="11">
        <v>497</v>
      </c>
      <c r="M1165" s="14">
        <f>L1165/K1165</f>
        <v>204.67510588015068</v>
      </c>
      <c r="N1165" s="11" t="str">
        <f t="shared" si="18"/>
        <v>URBAN</v>
      </c>
      <c r="O1165" s="11" t="str">
        <f>IF(OR(LEFT(B1165,3)="BER",LEFT(B1165,3)="DOR",LEFT(B1165,3)="ELL",LEFT(B1165,3)="GER",LEFT(B1165,3)="MAC",LEFT(B1165,3)="UND"),"Y","")</f>
        <v>Y</v>
      </c>
      <c r="P1165" s="11">
        <v>2021</v>
      </c>
      <c r="Q1165" s="9">
        <v>2025</v>
      </c>
    </row>
    <row r="1166" spans="1:17" x14ac:dyDescent="0.25">
      <c r="A1166" s="10" t="s">
        <v>33</v>
      </c>
      <c r="B1166" s="10" t="s">
        <v>34</v>
      </c>
      <c r="C1166" s="11" t="s">
        <v>1395</v>
      </c>
      <c r="D1166" s="10" t="s">
        <v>1392</v>
      </c>
      <c r="E1166" s="11" t="s">
        <v>21</v>
      </c>
      <c r="F1166" s="12">
        <v>1.4663636363636363</v>
      </c>
      <c r="G1166" s="13">
        <v>5.2746212121212124E-2</v>
      </c>
      <c r="H1166" s="13">
        <v>1.4178030303030302</v>
      </c>
      <c r="I1166" s="12">
        <v>2.9369128787878789</v>
      </c>
      <c r="J1166" s="13">
        <v>1.1956439393939393</v>
      </c>
      <c r="K1166" s="13">
        <v>4.1325568181818184</v>
      </c>
      <c r="L1166" s="11">
        <v>613</v>
      </c>
      <c r="M1166" s="14">
        <f>L1166/K1166</f>
        <v>148.33431867240455</v>
      </c>
      <c r="N1166" s="11" t="str">
        <f t="shared" si="18"/>
        <v>URBAN</v>
      </c>
      <c r="O1166" s="11" t="str">
        <f>IF(OR(LEFT(B1166,3)="BER",LEFT(B1166,3)="DOR",LEFT(B1166,3)="ELL",LEFT(B1166,3)="GER",LEFT(B1166,3)="MAC",LEFT(B1166,3)="UND"),"Y","")</f>
        <v>Y</v>
      </c>
      <c r="P1166" s="11">
        <v>2021</v>
      </c>
      <c r="Q1166" s="9">
        <v>2025</v>
      </c>
    </row>
    <row r="1167" spans="1:17" x14ac:dyDescent="0.25">
      <c r="A1167" s="10" t="s">
        <v>33</v>
      </c>
      <c r="B1167" s="10" t="s">
        <v>34</v>
      </c>
      <c r="C1167" s="11" t="s">
        <v>1396</v>
      </c>
      <c r="D1167" s="10" t="s">
        <v>1392</v>
      </c>
      <c r="E1167" s="11" t="s">
        <v>21</v>
      </c>
      <c r="F1167" s="12">
        <v>2.3975189393939398</v>
      </c>
      <c r="G1167" s="13">
        <v>0.32181818181818178</v>
      </c>
      <c r="H1167" s="13">
        <v>1.5179734848484847</v>
      </c>
      <c r="I1167" s="12">
        <v>4.2373106060606061</v>
      </c>
      <c r="J1167" s="13">
        <v>0.28242424242424241</v>
      </c>
      <c r="K1167" s="13">
        <v>4.5197348484848483</v>
      </c>
      <c r="L1167" s="11">
        <v>677</v>
      </c>
      <c r="M1167" s="14">
        <f>L1167/K1167</f>
        <v>149.78754787505972</v>
      </c>
      <c r="N1167" s="11" t="str">
        <f t="shared" si="18"/>
        <v>URBAN</v>
      </c>
      <c r="O1167" s="11" t="str">
        <f>IF(OR(LEFT(B1167,3)="BER",LEFT(B1167,3)="DOR",LEFT(B1167,3)="ELL",LEFT(B1167,3)="GER",LEFT(B1167,3)="MAC",LEFT(B1167,3)="UND"),"Y","")</f>
        <v>Y</v>
      </c>
      <c r="P1167" s="11">
        <v>2021</v>
      </c>
      <c r="Q1167" s="9">
        <v>2025</v>
      </c>
    </row>
    <row r="1168" spans="1:17" x14ac:dyDescent="0.25">
      <c r="A1168" s="10" t="s">
        <v>33</v>
      </c>
      <c r="B1168" s="10" t="s">
        <v>34</v>
      </c>
      <c r="C1168" s="11" t="s">
        <v>1397</v>
      </c>
      <c r="D1168" s="10" t="s">
        <v>1392</v>
      </c>
      <c r="E1168" s="11" t="s">
        <v>21</v>
      </c>
      <c r="F1168" s="12">
        <v>2.0983522727272725</v>
      </c>
      <c r="G1168" s="13">
        <v>2.6117424242424244E-2</v>
      </c>
      <c r="H1168" s="13">
        <v>2.0927651515151515</v>
      </c>
      <c r="I1168" s="12">
        <v>4.2172348484848481</v>
      </c>
      <c r="J1168" s="13">
        <v>0.7436742424242424</v>
      </c>
      <c r="K1168" s="13">
        <v>4.9609090909090909</v>
      </c>
      <c r="L1168" s="11">
        <v>472</v>
      </c>
      <c r="M1168" s="14">
        <f>L1168/K1168</f>
        <v>95.143851933296688</v>
      </c>
      <c r="N1168" s="11" t="str">
        <f t="shared" si="18"/>
        <v>URBAN</v>
      </c>
      <c r="O1168" s="11" t="str">
        <f>IF(OR(LEFT(B1168,3)="BER",LEFT(B1168,3)="DOR",LEFT(B1168,3)="ELL",LEFT(B1168,3)="GER",LEFT(B1168,3)="MAC",LEFT(B1168,3)="UND"),"Y","")</f>
        <v>Y</v>
      </c>
      <c r="P1168" s="11">
        <v>2021</v>
      </c>
      <c r="Q1168" s="9">
        <v>2025</v>
      </c>
    </row>
    <row r="1169" spans="1:17" x14ac:dyDescent="0.25">
      <c r="A1169" s="10" t="s">
        <v>33</v>
      </c>
      <c r="B1169" s="10" t="s">
        <v>34</v>
      </c>
      <c r="C1169" s="11" t="s">
        <v>1398</v>
      </c>
      <c r="D1169" s="10" t="s">
        <v>1392</v>
      </c>
      <c r="E1169" s="11" t="s">
        <v>21</v>
      </c>
      <c r="F1169" s="12">
        <v>0.94482954545454545</v>
      </c>
      <c r="G1169" s="13">
        <v>3.3958333333333333E-2</v>
      </c>
      <c r="H1169" s="13">
        <v>2.7266098484848484</v>
      </c>
      <c r="I1169" s="12">
        <v>3.7053977272727274</v>
      </c>
      <c r="J1169" s="13">
        <v>0.3999242424242424</v>
      </c>
      <c r="K1169" s="13">
        <v>4.1053219696969698</v>
      </c>
      <c r="L1169" s="11">
        <v>169</v>
      </c>
      <c r="M1169" s="14">
        <f>L1169/K1169</f>
        <v>41.166076923431795</v>
      </c>
      <c r="N1169" s="11" t="str">
        <f t="shared" si="18"/>
        <v>URBAN</v>
      </c>
      <c r="O1169" s="11" t="str">
        <f>IF(OR(LEFT(B1169,3)="BER",LEFT(B1169,3)="DOR",LEFT(B1169,3)="ELL",LEFT(B1169,3)="GER",LEFT(B1169,3)="MAC",LEFT(B1169,3)="UND"),"Y","")</f>
        <v>Y</v>
      </c>
      <c r="P1169" s="11">
        <v>2021</v>
      </c>
      <c r="Q1169" s="9">
        <v>2025</v>
      </c>
    </row>
    <row r="1170" spans="1:17" x14ac:dyDescent="0.25">
      <c r="A1170" s="10" t="s">
        <v>33</v>
      </c>
      <c r="B1170" s="10" t="s">
        <v>34</v>
      </c>
      <c r="C1170" s="11" t="s">
        <v>1399</v>
      </c>
      <c r="D1170" s="10" t="s">
        <v>1392</v>
      </c>
      <c r="E1170" s="11" t="s">
        <v>21</v>
      </c>
      <c r="F1170" s="12">
        <v>0.80280303030303035</v>
      </c>
      <c r="G1170" s="13">
        <v>7.0549242424242431E-2</v>
      </c>
      <c r="H1170" s="13">
        <v>1.2742045454545454</v>
      </c>
      <c r="I1170" s="12">
        <v>2.1475568181818181</v>
      </c>
      <c r="J1170" s="13">
        <v>0.53848484848484857</v>
      </c>
      <c r="K1170" s="13">
        <v>2.6860416666666667</v>
      </c>
      <c r="L1170" s="11">
        <v>273</v>
      </c>
      <c r="M1170" s="14">
        <f>L1170/K1170</f>
        <v>101.63654696346855</v>
      </c>
      <c r="N1170" s="11" t="str">
        <f t="shared" si="18"/>
        <v>URBAN</v>
      </c>
      <c r="O1170" s="11" t="str">
        <f>IF(OR(LEFT(B1170,3)="BER",LEFT(B1170,3)="DOR",LEFT(B1170,3)="ELL",LEFT(B1170,3)="GER",LEFT(B1170,3)="MAC",LEFT(B1170,3)="UND"),"Y","")</f>
        <v>Y</v>
      </c>
      <c r="P1170" s="11">
        <v>2021</v>
      </c>
      <c r="Q1170" s="9">
        <v>2025</v>
      </c>
    </row>
    <row r="1171" spans="1:17" x14ac:dyDescent="0.25">
      <c r="A1171" s="10" t="s">
        <v>33</v>
      </c>
      <c r="B1171" s="10" t="s">
        <v>34</v>
      </c>
      <c r="C1171" s="11" t="s">
        <v>1400</v>
      </c>
      <c r="D1171" s="10" t="s">
        <v>1392</v>
      </c>
      <c r="E1171" s="11" t="s">
        <v>21</v>
      </c>
      <c r="F1171" s="12">
        <v>0.8236363636363635</v>
      </c>
      <c r="G1171" s="13">
        <v>0.1831818181818182</v>
      </c>
      <c r="H1171" s="13">
        <v>6.8739962121212113</v>
      </c>
      <c r="I1171" s="12">
        <v>7.8808143939393931</v>
      </c>
      <c r="J1171" s="13">
        <v>0.28810606060606059</v>
      </c>
      <c r="K1171" s="13">
        <v>8.1689204545454537</v>
      </c>
      <c r="L1171" s="11">
        <v>490</v>
      </c>
      <c r="M1171" s="14">
        <f>L1171/K1171</f>
        <v>59.983446126880573</v>
      </c>
      <c r="N1171" s="11" t="str">
        <f t="shared" si="18"/>
        <v>URBAN</v>
      </c>
      <c r="O1171" s="11" t="str">
        <f>IF(OR(LEFT(B1171,3)="BER",LEFT(B1171,3)="DOR",LEFT(B1171,3)="ELL",LEFT(B1171,3)="GER",LEFT(B1171,3)="MAC",LEFT(B1171,3)="UND"),"Y","")</f>
        <v>Y</v>
      </c>
      <c r="P1171" s="11">
        <v>2021</v>
      </c>
      <c r="Q1171" s="9">
        <v>2025</v>
      </c>
    </row>
    <row r="1172" spans="1:17" x14ac:dyDescent="0.25">
      <c r="A1172" s="10" t="s">
        <v>33</v>
      </c>
      <c r="B1172" s="10" t="s">
        <v>141</v>
      </c>
      <c r="C1172" s="11" t="s">
        <v>1401</v>
      </c>
      <c r="D1172" s="10" t="s">
        <v>1402</v>
      </c>
      <c r="E1172" s="11" t="s">
        <v>170</v>
      </c>
      <c r="F1172" s="12">
        <v>3.3575568181818185</v>
      </c>
      <c r="G1172" s="16">
        <v>0</v>
      </c>
      <c r="H1172" s="12">
        <v>4.636325757575757</v>
      </c>
      <c r="I1172" s="12">
        <v>7.9938825757575751</v>
      </c>
      <c r="J1172" s="13">
        <v>16.859015151515152</v>
      </c>
      <c r="K1172" s="12">
        <v>24.852897727272726</v>
      </c>
      <c r="L1172" s="11">
        <v>1604</v>
      </c>
      <c r="M1172" s="14">
        <f>L1172/K1172</f>
        <v>64.539757802158618</v>
      </c>
      <c r="N1172" s="11" t="str">
        <f t="shared" si="18"/>
        <v>URBAN</v>
      </c>
      <c r="O1172" s="11" t="str">
        <f>IF(OR(LEFT(B1172,3)="BER",LEFT(B1172,3)="DOR",LEFT(B1172,3)="ELL",LEFT(B1172,3)="GER",LEFT(B1172,3)="MAC",LEFT(B1172,3)="UND"),"Y","")</f>
        <v>Y</v>
      </c>
      <c r="P1172" s="15">
        <v>2018</v>
      </c>
      <c r="Q1172" s="9">
        <v>2022</v>
      </c>
    </row>
    <row r="1173" spans="1:17" x14ac:dyDescent="0.25">
      <c r="A1173" s="10" t="s">
        <v>33</v>
      </c>
      <c r="B1173" s="10" t="s">
        <v>141</v>
      </c>
      <c r="C1173" s="11" t="s">
        <v>1403</v>
      </c>
      <c r="D1173" s="10" t="s">
        <v>1402</v>
      </c>
      <c r="E1173" s="11" t="s">
        <v>170</v>
      </c>
      <c r="F1173" s="12">
        <v>2.2203030303030302</v>
      </c>
      <c r="G1173" s="16">
        <v>0</v>
      </c>
      <c r="H1173" s="12">
        <v>2.3267234848484848</v>
      </c>
      <c r="I1173" s="12">
        <v>4.5470265151515159</v>
      </c>
      <c r="J1173" s="13">
        <v>5.1847916666666665</v>
      </c>
      <c r="K1173" s="12">
        <v>9.7318181818181824</v>
      </c>
      <c r="L1173" s="11">
        <v>620</v>
      </c>
      <c r="M1173" s="14">
        <f>L1173/K1173</f>
        <v>63.708547407753386</v>
      </c>
      <c r="N1173" s="11" t="str">
        <f t="shared" si="18"/>
        <v>URBAN</v>
      </c>
      <c r="O1173" s="11" t="str">
        <f>IF(OR(LEFT(B1173,3)="BER",LEFT(B1173,3)="DOR",LEFT(B1173,3)="ELL",LEFT(B1173,3)="GER",LEFT(B1173,3)="MAC",LEFT(B1173,3)="UND"),"Y","")</f>
        <v>Y</v>
      </c>
      <c r="P1173" s="15">
        <v>2018</v>
      </c>
      <c r="Q1173" s="9">
        <v>2022</v>
      </c>
    </row>
    <row r="1174" spans="1:17" x14ac:dyDescent="0.25">
      <c r="A1174" s="10" t="s">
        <v>33</v>
      </c>
      <c r="B1174" s="10" t="s">
        <v>141</v>
      </c>
      <c r="C1174" s="11" t="s">
        <v>1404</v>
      </c>
      <c r="D1174" s="10" t="s">
        <v>1402</v>
      </c>
      <c r="E1174" s="11" t="s">
        <v>170</v>
      </c>
      <c r="F1174" s="12">
        <v>4.6910984848484851</v>
      </c>
      <c r="G1174" s="16">
        <v>0.29952651515151513</v>
      </c>
      <c r="H1174" s="12">
        <v>5.1666098484848488</v>
      </c>
      <c r="I1174" s="12">
        <v>10.157234848484848</v>
      </c>
      <c r="J1174" s="13">
        <v>8.8077840909090916</v>
      </c>
      <c r="K1174" s="12">
        <v>18.965018939393939</v>
      </c>
      <c r="L1174" s="11">
        <v>1094</v>
      </c>
      <c r="M1174" s="14">
        <f>L1174/K1174</f>
        <v>57.685151989358395</v>
      </c>
      <c r="N1174" s="11" t="str">
        <f t="shared" si="18"/>
        <v>URBAN</v>
      </c>
      <c r="O1174" s="11" t="str">
        <f>IF(OR(LEFT(B1174,3)="BER",LEFT(B1174,3)="DOR",LEFT(B1174,3)="ELL",LEFT(B1174,3)="GER",LEFT(B1174,3)="MAC",LEFT(B1174,3)="UND"),"Y","")</f>
        <v>Y</v>
      </c>
      <c r="P1174" s="15">
        <v>2018</v>
      </c>
      <c r="Q1174" s="9">
        <v>2022</v>
      </c>
    </row>
    <row r="1175" spans="1:17" x14ac:dyDescent="0.25">
      <c r="A1175" s="10" t="s">
        <v>33</v>
      </c>
      <c r="B1175" s="10" t="s">
        <v>141</v>
      </c>
      <c r="C1175" s="11" t="s">
        <v>1405</v>
      </c>
      <c r="D1175" s="10" t="s">
        <v>1402</v>
      </c>
      <c r="E1175" s="11" t="s">
        <v>170</v>
      </c>
      <c r="F1175" s="12">
        <v>7.4906818181818187</v>
      </c>
      <c r="G1175" s="16">
        <v>0.24892045454545453</v>
      </c>
      <c r="H1175" s="12">
        <v>3.0836174242424241</v>
      </c>
      <c r="I1175" s="12">
        <v>10.823219696969698</v>
      </c>
      <c r="J1175" s="13">
        <v>6.8664204545454552</v>
      </c>
      <c r="K1175" s="12">
        <v>17.689640151515153</v>
      </c>
      <c r="L1175" s="11">
        <v>504</v>
      </c>
      <c r="M1175" s="14">
        <f>L1175/K1175</f>
        <v>28.491252263084132</v>
      </c>
      <c r="N1175" s="11" t="str">
        <f t="shared" si="18"/>
        <v>RURAL</v>
      </c>
      <c r="O1175" s="11" t="str">
        <f>IF(OR(LEFT(B1175,3)="BER",LEFT(B1175,3)="DOR",LEFT(B1175,3)="ELL",LEFT(B1175,3)="GER",LEFT(B1175,3)="MAC",LEFT(B1175,3)="UND"),"Y","")</f>
        <v>Y</v>
      </c>
      <c r="P1175" s="15">
        <v>2018</v>
      </c>
      <c r="Q1175" s="9">
        <v>2024</v>
      </c>
    </row>
    <row r="1176" spans="1:17" x14ac:dyDescent="0.25">
      <c r="A1176" s="10" t="s">
        <v>33</v>
      </c>
      <c r="B1176" s="10" t="s">
        <v>131</v>
      </c>
      <c r="C1176" s="11" t="s">
        <v>1406</v>
      </c>
      <c r="D1176" s="10" t="s">
        <v>1407</v>
      </c>
      <c r="E1176" s="11" t="s">
        <v>21</v>
      </c>
      <c r="F1176" s="12">
        <v>0.46662878787878792</v>
      </c>
      <c r="G1176" s="16">
        <v>0</v>
      </c>
      <c r="H1176" s="12">
        <v>1.4670833333333333</v>
      </c>
      <c r="I1176" s="12">
        <v>1.9337121212121211</v>
      </c>
      <c r="J1176" s="13">
        <v>0.57017045454545456</v>
      </c>
      <c r="K1176" s="12">
        <v>2.5038825757575758</v>
      </c>
      <c r="L1176" s="11">
        <v>83</v>
      </c>
      <c r="M1176" s="14">
        <f>L1176/K1176</f>
        <v>33.148519344956696</v>
      </c>
      <c r="N1176" s="11" t="str">
        <f t="shared" si="18"/>
        <v>RURAL</v>
      </c>
      <c r="O1176" s="11" t="str">
        <f>IF(OR(LEFT(B1176,3)="BER",LEFT(B1176,3)="DOR",LEFT(B1176,3)="ELL",LEFT(B1176,3)="GER",LEFT(B1176,3)="MAC",LEFT(B1176,3)="UND"),"Y","")</f>
        <v>Y</v>
      </c>
      <c r="P1176" s="11">
        <v>2017</v>
      </c>
      <c r="Q1176" s="9">
        <v>2022</v>
      </c>
    </row>
    <row r="1177" spans="1:17" x14ac:dyDescent="0.25">
      <c r="A1177" s="10" t="s">
        <v>17</v>
      </c>
      <c r="B1177" s="10" t="s">
        <v>18</v>
      </c>
      <c r="C1177" s="11" t="s">
        <v>1408</v>
      </c>
      <c r="D1177" s="10" t="s">
        <v>1409</v>
      </c>
      <c r="E1177" s="11" t="s">
        <v>21</v>
      </c>
      <c r="F1177" s="12">
        <v>0.12553030303030302</v>
      </c>
      <c r="G1177" s="16">
        <v>0</v>
      </c>
      <c r="H1177" s="12">
        <v>0.78935606060606067</v>
      </c>
      <c r="I1177" s="12">
        <v>0.91488636363636366</v>
      </c>
      <c r="J1177" s="13">
        <v>0.4207765151515151</v>
      </c>
      <c r="K1177" s="12">
        <v>1.3356628787878788</v>
      </c>
      <c r="L1177" s="11">
        <v>12</v>
      </c>
      <c r="M1177" s="14">
        <f>L1177/K1177</f>
        <v>8.9843029933496865</v>
      </c>
      <c r="N1177" s="11" t="str">
        <f t="shared" si="18"/>
        <v>RURAL</v>
      </c>
      <c r="O1177" s="11" t="str">
        <f>IF(OR(LEFT(B1177,3)="BER",LEFT(B1177,3)="DOR",LEFT(B1177,3)="ELL",LEFT(B1177,3)="GER",LEFT(B1177,3)="MAC",LEFT(B1177,3)="UND"),"Y","")</f>
        <v>Y</v>
      </c>
      <c r="P1177" s="15">
        <v>2018</v>
      </c>
      <c r="Q1177" s="9">
        <v>2022</v>
      </c>
    </row>
    <row r="1178" spans="1:17" x14ac:dyDescent="0.25">
      <c r="A1178" s="10" t="s">
        <v>17</v>
      </c>
      <c r="B1178" s="10" t="s">
        <v>18</v>
      </c>
      <c r="C1178" s="11" t="s">
        <v>1410</v>
      </c>
      <c r="D1178" s="10" t="s">
        <v>1409</v>
      </c>
      <c r="E1178" s="11" t="s">
        <v>21</v>
      </c>
      <c r="F1178" s="12">
        <v>0</v>
      </c>
      <c r="G1178" s="16">
        <v>0</v>
      </c>
      <c r="H1178" s="12">
        <v>0.2497159090909091</v>
      </c>
      <c r="I1178" s="12">
        <v>0.2497159090909091</v>
      </c>
      <c r="J1178" s="13">
        <v>7.0549242424242431E-2</v>
      </c>
      <c r="K1178" s="12">
        <v>0.32026515151515156</v>
      </c>
      <c r="L1178" s="11">
        <v>4</v>
      </c>
      <c r="M1178" s="14">
        <f>L1178/K1178</f>
        <v>12.489651094027201</v>
      </c>
      <c r="N1178" s="11" t="str">
        <f t="shared" si="18"/>
        <v>RURAL</v>
      </c>
      <c r="O1178" s="11" t="str">
        <f>IF(OR(LEFT(B1178,3)="BER",LEFT(B1178,3)="DOR",LEFT(B1178,3)="ELL",LEFT(B1178,3)="GER",LEFT(B1178,3)="MAC",LEFT(B1178,3)="UND"),"Y","")</f>
        <v>Y</v>
      </c>
      <c r="P1178" s="15">
        <v>2018</v>
      </c>
      <c r="Q1178" s="9">
        <v>2022</v>
      </c>
    </row>
    <row r="1179" spans="1:17" x14ac:dyDescent="0.25">
      <c r="A1179" s="10" t="s">
        <v>33</v>
      </c>
      <c r="B1179" s="10" t="s">
        <v>131</v>
      </c>
      <c r="C1179" s="11" t="s">
        <v>1411</v>
      </c>
      <c r="D1179" s="10" t="s">
        <v>1412</v>
      </c>
      <c r="E1179" s="11" t="s">
        <v>21</v>
      </c>
      <c r="F1179" s="12">
        <v>2.9204545454545452E-2</v>
      </c>
      <c r="G1179" s="13">
        <v>0</v>
      </c>
      <c r="H1179" s="13">
        <v>1.2162500000000001</v>
      </c>
      <c r="I1179" s="12">
        <v>1.2454545454545454</v>
      </c>
      <c r="J1179" s="13">
        <v>0.28503787878787878</v>
      </c>
      <c r="K1179" s="13">
        <v>1.530492424242424</v>
      </c>
      <c r="L1179" s="11">
        <v>51</v>
      </c>
      <c r="M1179" s="14">
        <f>L1179/K1179</f>
        <v>33.322608588046037</v>
      </c>
      <c r="N1179" s="11" t="str">
        <f t="shared" si="18"/>
        <v>RURAL</v>
      </c>
      <c r="O1179" s="11" t="str">
        <f>IF(OR(LEFT(B1179,3)="BER",LEFT(B1179,3)="DOR",LEFT(B1179,3)="ELL",LEFT(B1179,3)="GER",LEFT(B1179,3)="MAC",LEFT(B1179,3)="UND"),"Y","")</f>
        <v>Y</v>
      </c>
      <c r="P1179" s="15">
        <v>2020</v>
      </c>
      <c r="Q1179" s="9">
        <v>2026</v>
      </c>
    </row>
    <row r="1180" spans="1:17" x14ac:dyDescent="0.25">
      <c r="A1180" s="10" t="s">
        <v>33</v>
      </c>
      <c r="B1180" s="10" t="s">
        <v>131</v>
      </c>
      <c r="C1180" s="11" t="s">
        <v>1413</v>
      </c>
      <c r="D1180" s="10" t="s">
        <v>1412</v>
      </c>
      <c r="E1180" s="11" t="s">
        <v>21</v>
      </c>
      <c r="F1180" s="12">
        <v>8.6534090909090908E-2</v>
      </c>
      <c r="G1180" s="13">
        <v>0</v>
      </c>
      <c r="H1180" s="13">
        <v>2.188712121212121</v>
      </c>
      <c r="I1180" s="12">
        <v>2.2752462121212118</v>
      </c>
      <c r="J1180" s="13">
        <v>0.16164772727272728</v>
      </c>
      <c r="K1180" s="13">
        <v>2.4368939393939391</v>
      </c>
      <c r="L1180" s="11">
        <v>89</v>
      </c>
      <c r="M1180" s="14">
        <f>L1180/K1180</f>
        <v>36.521901327447388</v>
      </c>
      <c r="N1180" s="11" t="str">
        <f t="shared" si="18"/>
        <v>URBAN</v>
      </c>
      <c r="O1180" s="11" t="str">
        <f>IF(OR(LEFT(B1180,3)="BER",LEFT(B1180,3)="DOR",LEFT(B1180,3)="ELL",LEFT(B1180,3)="GER",LEFT(B1180,3)="MAC",LEFT(B1180,3)="UND"),"Y","")</f>
        <v>Y</v>
      </c>
      <c r="P1180" s="11">
        <v>2020</v>
      </c>
      <c r="Q1180" s="9">
        <v>2024</v>
      </c>
    </row>
    <row r="1181" spans="1:17" x14ac:dyDescent="0.25">
      <c r="A1181" s="10" t="s">
        <v>33</v>
      </c>
      <c r="B1181" s="10" t="s">
        <v>131</v>
      </c>
      <c r="C1181" s="11" t="s">
        <v>1414</v>
      </c>
      <c r="D1181" s="10" t="s">
        <v>1412</v>
      </c>
      <c r="E1181" s="11" t="s">
        <v>21</v>
      </c>
      <c r="F1181" s="12">
        <v>4.6628787878787874E-2</v>
      </c>
      <c r="G1181" s="13">
        <v>0</v>
      </c>
      <c r="H1181" s="13">
        <v>0.7729166666666667</v>
      </c>
      <c r="I1181" s="12">
        <v>0.81954545454545447</v>
      </c>
      <c r="J1181" s="13">
        <v>0.27026515151515151</v>
      </c>
      <c r="K1181" s="13">
        <v>1.0898106060606061</v>
      </c>
      <c r="L1181" s="11">
        <v>18</v>
      </c>
      <c r="M1181" s="14">
        <f>L1181/K1181</f>
        <v>16.516631330158841</v>
      </c>
      <c r="N1181" s="11" t="str">
        <f t="shared" si="18"/>
        <v>RURAL</v>
      </c>
      <c r="O1181" s="11" t="str">
        <f>IF(OR(LEFT(B1181,3)="BER",LEFT(B1181,3)="DOR",LEFT(B1181,3)="ELL",LEFT(B1181,3)="GER",LEFT(B1181,3)="MAC",LEFT(B1181,3)="UND"),"Y","")</f>
        <v>Y</v>
      </c>
      <c r="P1181" s="11">
        <v>2020</v>
      </c>
      <c r="Q1181" s="9">
        <v>2026</v>
      </c>
    </row>
    <row r="1182" spans="1:17" x14ac:dyDescent="0.25">
      <c r="A1182" s="10" t="s">
        <v>33</v>
      </c>
      <c r="B1182" s="10" t="s">
        <v>394</v>
      </c>
      <c r="C1182" s="11" t="s">
        <v>1415</v>
      </c>
      <c r="D1182" s="10" t="s">
        <v>1416</v>
      </c>
      <c r="E1182" s="11" t="s">
        <v>170</v>
      </c>
      <c r="F1182" s="12">
        <v>0.2393560606060606</v>
      </c>
      <c r="G1182" s="13">
        <v>0</v>
      </c>
      <c r="H1182" s="13">
        <v>3.0921022727272724</v>
      </c>
      <c r="I1182" s="12">
        <v>3.331458333333333</v>
      </c>
      <c r="J1182" s="13">
        <v>9.0222727272727266</v>
      </c>
      <c r="K1182" s="13">
        <v>12.353731060606059</v>
      </c>
      <c r="L1182" s="11">
        <v>608</v>
      </c>
      <c r="M1182" s="14">
        <f>L1182/K1182</f>
        <v>49.215900606644119</v>
      </c>
      <c r="N1182" s="11" t="str">
        <f t="shared" si="18"/>
        <v>URBAN</v>
      </c>
      <c r="O1182" s="11" t="str">
        <f>IF(OR(LEFT(B1182,3)="BER",LEFT(B1182,3)="DOR",LEFT(B1182,3)="ELL",LEFT(B1182,3)="GER",LEFT(B1182,3)="MAC",LEFT(B1182,3)="UND"),"Y","")</f>
        <v/>
      </c>
      <c r="P1182" s="11">
        <v>2021</v>
      </c>
      <c r="Q1182" s="9">
        <v>2025</v>
      </c>
    </row>
    <row r="1183" spans="1:17" x14ac:dyDescent="0.25">
      <c r="A1183" s="10" t="s">
        <v>33</v>
      </c>
      <c r="B1183" s="10" t="s">
        <v>394</v>
      </c>
      <c r="C1183" s="11" t="s">
        <v>1417</v>
      </c>
      <c r="D1183" s="10" t="s">
        <v>1416</v>
      </c>
      <c r="E1183" s="11" t="s">
        <v>170</v>
      </c>
      <c r="F1183" s="12">
        <v>0</v>
      </c>
      <c r="G1183" s="13">
        <v>0</v>
      </c>
      <c r="H1183" s="13">
        <v>0.28482954545454547</v>
      </c>
      <c r="I1183" s="12">
        <v>0.28482954545454547</v>
      </c>
      <c r="J1183" s="13">
        <v>0.15128787878787878</v>
      </c>
      <c r="K1183" s="13">
        <v>0.43611742424242428</v>
      </c>
      <c r="L1183" s="11">
        <v>0</v>
      </c>
      <c r="M1183" s="14">
        <f>L1183/K1183</f>
        <v>0</v>
      </c>
      <c r="N1183" s="11" t="str">
        <f t="shared" si="18"/>
        <v>RURAL</v>
      </c>
      <c r="O1183" s="11" t="str">
        <f>IF(OR(LEFT(B1183,3)="BER",LEFT(B1183,3)="DOR",LEFT(B1183,3)="ELL",LEFT(B1183,3)="GER",LEFT(B1183,3)="MAC",LEFT(B1183,3)="UND"),"Y","")</f>
        <v/>
      </c>
      <c r="P1183" s="11">
        <v>2021</v>
      </c>
      <c r="Q1183" s="9">
        <v>2027</v>
      </c>
    </row>
    <row r="1184" spans="1:17" x14ac:dyDescent="0.25">
      <c r="A1184" s="10" t="s">
        <v>33</v>
      </c>
      <c r="B1184" s="10" t="s">
        <v>394</v>
      </c>
      <c r="C1184" s="11" t="s">
        <v>1418</v>
      </c>
      <c r="D1184" s="10" t="s">
        <v>1416</v>
      </c>
      <c r="E1184" s="11" t="s">
        <v>170</v>
      </c>
      <c r="F1184" s="12">
        <v>0.19299242424242424</v>
      </c>
      <c r="G1184" s="13">
        <v>0</v>
      </c>
      <c r="H1184" s="13">
        <v>2.893276515151515</v>
      </c>
      <c r="I1184" s="12">
        <v>3.0862689393939395</v>
      </c>
      <c r="J1184" s="13">
        <v>2.011628787878788</v>
      </c>
      <c r="K1184" s="13">
        <v>5.0978977272727271</v>
      </c>
      <c r="L1184" s="11">
        <v>54</v>
      </c>
      <c r="M1184" s="14">
        <f>L1184/K1184</f>
        <v>10.592601674041216</v>
      </c>
      <c r="N1184" s="11" t="str">
        <f t="shared" si="18"/>
        <v>RURAL</v>
      </c>
      <c r="O1184" s="11" t="str">
        <f>IF(OR(LEFT(B1184,3)="BER",LEFT(B1184,3)="DOR",LEFT(B1184,3)="ELL",LEFT(B1184,3)="GER",LEFT(B1184,3)="MAC",LEFT(B1184,3)="UND"),"Y","")</f>
        <v/>
      </c>
      <c r="P1184" s="11">
        <v>2021</v>
      </c>
      <c r="Q1184" s="9">
        <v>2027</v>
      </c>
    </row>
    <row r="1185" spans="1:17" x14ac:dyDescent="0.25">
      <c r="A1185" s="10" t="s">
        <v>33</v>
      </c>
      <c r="B1185" s="10" t="s">
        <v>394</v>
      </c>
      <c r="C1185" s="11" t="s">
        <v>1419</v>
      </c>
      <c r="D1185" s="10" t="s">
        <v>1416</v>
      </c>
      <c r="E1185" s="11" t="s">
        <v>170</v>
      </c>
      <c r="F1185" s="12">
        <v>0</v>
      </c>
      <c r="G1185" s="13">
        <v>0</v>
      </c>
      <c r="H1185" s="13">
        <v>0.89941287878787868</v>
      </c>
      <c r="I1185" s="12">
        <v>0.89941287878787868</v>
      </c>
      <c r="J1185" s="13">
        <v>2.9279356060606059</v>
      </c>
      <c r="K1185" s="13">
        <v>3.8273484848484847</v>
      </c>
      <c r="L1185" s="11">
        <v>3</v>
      </c>
      <c r="M1185" s="14">
        <f>L1185/K1185</f>
        <v>0.78383246570732967</v>
      </c>
      <c r="N1185" s="11" t="str">
        <f t="shared" si="18"/>
        <v>RURAL</v>
      </c>
      <c r="O1185" s="11" t="str">
        <f>IF(OR(LEFT(B1185,3)="BER",LEFT(B1185,3)="DOR",LEFT(B1185,3)="ELL",LEFT(B1185,3)="GER",LEFT(B1185,3)="MAC",LEFT(B1185,3)="UND"),"Y","")</f>
        <v/>
      </c>
      <c r="P1185" s="11">
        <v>2021</v>
      </c>
      <c r="Q1185" s="9">
        <v>2027</v>
      </c>
    </row>
    <row r="1186" spans="1:17" x14ac:dyDescent="0.25">
      <c r="A1186" s="10" t="s">
        <v>33</v>
      </c>
      <c r="B1186" s="10" t="s">
        <v>394</v>
      </c>
      <c r="C1186" s="11" t="s">
        <v>1420</v>
      </c>
      <c r="D1186" s="10" t="s">
        <v>1416</v>
      </c>
      <c r="E1186" s="11" t="s">
        <v>170</v>
      </c>
      <c r="F1186" s="12">
        <v>0.46922348484848486</v>
      </c>
      <c r="G1186" s="13">
        <v>0.16698863636363637</v>
      </c>
      <c r="H1186" s="13">
        <v>3.0482765151515152</v>
      </c>
      <c r="I1186" s="12">
        <v>3.684488636363636</v>
      </c>
      <c r="J1186" s="13">
        <v>10.708579545454544</v>
      </c>
      <c r="K1186" s="13">
        <v>14.39306818181818</v>
      </c>
      <c r="L1186" s="11">
        <v>761</v>
      </c>
      <c r="M1186" s="14">
        <f>L1186/K1186</f>
        <v>52.872673872365965</v>
      </c>
      <c r="N1186" s="11" t="str">
        <f t="shared" si="18"/>
        <v>URBAN</v>
      </c>
      <c r="O1186" s="11" t="str">
        <f>IF(OR(LEFT(B1186,3)="BER",LEFT(B1186,3)="DOR",LEFT(B1186,3)="ELL",LEFT(B1186,3)="GER",LEFT(B1186,3)="MAC",LEFT(B1186,3)="UND"),"Y","")</f>
        <v/>
      </c>
      <c r="P1186" s="11">
        <v>2021</v>
      </c>
      <c r="Q1186" s="9">
        <v>2025</v>
      </c>
    </row>
    <row r="1187" spans="1:17" x14ac:dyDescent="0.25">
      <c r="A1187" s="10" t="s">
        <v>33</v>
      </c>
      <c r="B1187" s="10" t="s">
        <v>394</v>
      </c>
      <c r="C1187" s="11" t="s">
        <v>1421</v>
      </c>
      <c r="D1187" s="10" t="s">
        <v>1416</v>
      </c>
      <c r="E1187" s="11" t="s">
        <v>170</v>
      </c>
      <c r="F1187" s="12">
        <v>4.626893939393939E-2</v>
      </c>
      <c r="G1187" s="13">
        <v>0</v>
      </c>
      <c r="H1187" s="13">
        <v>1.2427083333333333</v>
      </c>
      <c r="I1187" s="12">
        <v>1.2889772727272728</v>
      </c>
      <c r="J1187" s="13">
        <v>0.32617424242424242</v>
      </c>
      <c r="K1187" s="13">
        <v>1.6151515151515152</v>
      </c>
      <c r="L1187" s="11">
        <v>78</v>
      </c>
      <c r="M1187" s="14">
        <f>L1187/K1187</f>
        <v>48.292682926829265</v>
      </c>
      <c r="N1187" s="11" t="str">
        <f t="shared" si="18"/>
        <v>URBAN</v>
      </c>
      <c r="O1187" s="11" t="str">
        <f>IF(OR(LEFT(B1187,3)="BER",LEFT(B1187,3)="DOR",LEFT(B1187,3)="ELL",LEFT(B1187,3)="GER",LEFT(B1187,3)="MAC",LEFT(B1187,3)="UND"),"Y","")</f>
        <v/>
      </c>
      <c r="P1187" s="11">
        <v>2021</v>
      </c>
      <c r="Q1187" s="9">
        <v>2025</v>
      </c>
    </row>
    <row r="1188" spans="1:17" x14ac:dyDescent="0.25">
      <c r="A1188" s="10" t="s">
        <v>33</v>
      </c>
      <c r="B1188" s="10" t="s">
        <v>394</v>
      </c>
      <c r="C1188" s="11" t="s">
        <v>1422</v>
      </c>
      <c r="D1188" s="10" t="s">
        <v>1423</v>
      </c>
      <c r="E1188" s="11" t="s">
        <v>170</v>
      </c>
      <c r="F1188" s="12">
        <v>1.3960037878787879</v>
      </c>
      <c r="G1188" s="13">
        <v>0</v>
      </c>
      <c r="H1188" s="13">
        <v>1.6783901515151514</v>
      </c>
      <c r="I1188" s="12">
        <v>3.0743939393939392</v>
      </c>
      <c r="J1188" s="13">
        <v>17.511098484848482</v>
      </c>
      <c r="K1188" s="13">
        <v>20.585492424242421</v>
      </c>
      <c r="L1188" s="11">
        <v>1465</v>
      </c>
      <c r="M1188" s="14">
        <f>L1188/K1188</f>
        <v>71.166624038332387</v>
      </c>
      <c r="N1188" s="11" t="str">
        <f t="shared" si="18"/>
        <v>URBAN</v>
      </c>
      <c r="O1188" s="11" t="str">
        <f>IF(OR(LEFT(B1188,3)="BER",LEFT(B1188,3)="DOR",LEFT(B1188,3)="ELL",LEFT(B1188,3)="GER",LEFT(B1188,3)="MAC",LEFT(B1188,3)="UND"),"Y","")</f>
        <v/>
      </c>
      <c r="P1188" s="15">
        <v>2020</v>
      </c>
      <c r="Q1188" s="9">
        <v>2024</v>
      </c>
    </row>
    <row r="1189" spans="1:17" x14ac:dyDescent="0.25">
      <c r="A1189" s="10" t="s">
        <v>33</v>
      </c>
      <c r="B1189" s="10" t="s">
        <v>394</v>
      </c>
      <c r="C1189" s="11" t="s">
        <v>1424</v>
      </c>
      <c r="D1189" s="10" t="s">
        <v>1423</v>
      </c>
      <c r="E1189" s="11" t="s">
        <v>170</v>
      </c>
      <c r="F1189" s="12">
        <v>5.4007196969696967</v>
      </c>
      <c r="G1189" s="13">
        <v>0</v>
      </c>
      <c r="H1189" s="13">
        <v>4.0133333333333336</v>
      </c>
      <c r="I1189" s="12">
        <v>9.4140530303030303</v>
      </c>
      <c r="J1189" s="13">
        <v>8.1701893939393937</v>
      </c>
      <c r="K1189" s="13">
        <v>17.584242424242426</v>
      </c>
      <c r="L1189" s="11">
        <v>1046</v>
      </c>
      <c r="M1189" s="14">
        <f>L1189/K1189</f>
        <v>59.485076170124763</v>
      </c>
      <c r="N1189" s="11" t="str">
        <f t="shared" si="18"/>
        <v>URBAN</v>
      </c>
      <c r="O1189" s="11" t="str">
        <f>IF(OR(LEFT(B1189,3)="BER",LEFT(B1189,3)="DOR",LEFT(B1189,3)="ELL",LEFT(B1189,3)="GER",LEFT(B1189,3)="MAC",LEFT(B1189,3)="UND"),"Y","")</f>
        <v/>
      </c>
      <c r="P1189" s="15">
        <v>2020</v>
      </c>
      <c r="Q1189" s="9">
        <v>2024</v>
      </c>
    </row>
    <row r="1190" spans="1:17" x14ac:dyDescent="0.25">
      <c r="A1190" s="10" t="s">
        <v>33</v>
      </c>
      <c r="B1190" s="10" t="s">
        <v>394</v>
      </c>
      <c r="C1190" s="11" t="s">
        <v>1425</v>
      </c>
      <c r="D1190" s="10" t="s">
        <v>1423</v>
      </c>
      <c r="E1190" s="11" t="s">
        <v>170</v>
      </c>
      <c r="F1190" s="12">
        <v>1.4957007575757577</v>
      </c>
      <c r="G1190" s="13">
        <v>2.8409090909090908E-2</v>
      </c>
      <c r="H1190" s="13">
        <v>2.7949810606060606</v>
      </c>
      <c r="I1190" s="12">
        <v>4.3190909090909093</v>
      </c>
      <c r="J1190" s="13">
        <v>11.148636363636363</v>
      </c>
      <c r="K1190" s="13">
        <v>15.467727272727274</v>
      </c>
      <c r="L1190" s="11">
        <v>1804</v>
      </c>
      <c r="M1190" s="14">
        <f>L1190/K1190</f>
        <v>116.62993329219195</v>
      </c>
      <c r="N1190" s="11" t="str">
        <f t="shared" si="18"/>
        <v>URBAN</v>
      </c>
      <c r="O1190" s="11" t="str">
        <f>IF(OR(LEFT(B1190,3)="BER",LEFT(B1190,3)="DOR",LEFT(B1190,3)="ELL",LEFT(B1190,3)="GER",LEFT(B1190,3)="MAC",LEFT(B1190,3)="UND"),"Y","")</f>
        <v/>
      </c>
      <c r="P1190" s="15">
        <v>2020</v>
      </c>
      <c r="Q1190" s="9">
        <v>2024</v>
      </c>
    </row>
    <row r="1191" spans="1:17" x14ac:dyDescent="0.25">
      <c r="A1191" s="10" t="s">
        <v>178</v>
      </c>
      <c r="B1191" s="10" t="s">
        <v>1426</v>
      </c>
      <c r="C1191" s="11" t="s">
        <v>1427</v>
      </c>
      <c r="D1191" s="10" t="s">
        <v>1428</v>
      </c>
      <c r="E1191" s="11" t="s">
        <v>21</v>
      </c>
      <c r="F1191" s="12">
        <v>0.17424242424242425</v>
      </c>
      <c r="G1191" s="13">
        <v>0</v>
      </c>
      <c r="H1191" s="13">
        <v>0.73496212121212123</v>
      </c>
      <c r="I1191" s="12">
        <v>0.90920454545454554</v>
      </c>
      <c r="J1191" s="13">
        <v>0.6278977272727273</v>
      </c>
      <c r="K1191" s="13">
        <v>1.5371022727272727</v>
      </c>
      <c r="L1191" s="11">
        <v>14</v>
      </c>
      <c r="M1191" s="14">
        <f>L1191/K1191</f>
        <v>9.1080471666728275</v>
      </c>
      <c r="N1191" s="11" t="str">
        <f t="shared" si="18"/>
        <v>RURAL</v>
      </c>
      <c r="O1191" s="11" t="str">
        <f>IF(OR(LEFT(B1191,3)="BER",LEFT(B1191,3)="DOR",LEFT(B1191,3)="ELL",LEFT(B1191,3)="GER",LEFT(B1191,3)="MAC",LEFT(B1191,3)="UND"),"Y","")</f>
        <v/>
      </c>
      <c r="P1191" s="11">
        <v>2019</v>
      </c>
      <c r="Q1191" s="9">
        <v>2025</v>
      </c>
    </row>
    <row r="1192" spans="1:17" x14ac:dyDescent="0.25">
      <c r="A1192" s="10" t="s">
        <v>1429</v>
      </c>
      <c r="B1192" s="10" t="s">
        <v>1430</v>
      </c>
      <c r="C1192" s="11" t="s">
        <v>1431</v>
      </c>
      <c r="D1192" s="10" t="s">
        <v>1432</v>
      </c>
      <c r="E1192" s="11" t="s">
        <v>170</v>
      </c>
      <c r="F1192" s="12">
        <v>46.484337121212121</v>
      </c>
      <c r="G1192" s="13">
        <v>1.2720643939393939</v>
      </c>
      <c r="H1192" s="13">
        <v>19.31971590909091</v>
      </c>
      <c r="I1192" s="12">
        <v>67.076117424242426</v>
      </c>
      <c r="J1192" s="13">
        <v>4.718844696969696</v>
      </c>
      <c r="K1192" s="13">
        <v>71.794962121212123</v>
      </c>
      <c r="L1192" s="11">
        <v>682</v>
      </c>
      <c r="M1192" s="14">
        <f>L1192/K1192</f>
        <v>9.4992737630890147</v>
      </c>
      <c r="N1192" s="11" t="str">
        <f t="shared" si="18"/>
        <v>RURAL</v>
      </c>
      <c r="O1192" s="11" t="str">
        <f>IF(OR(LEFT(B1192,3)="BER",LEFT(B1192,3)="DOR",LEFT(B1192,3)="ELL",LEFT(B1192,3)="GER",LEFT(B1192,3)="MAC",LEFT(B1192,3)="UND"),"Y","")</f>
        <v/>
      </c>
      <c r="P1192" s="11">
        <v>2021</v>
      </c>
      <c r="Q1192" s="9">
        <v>2027</v>
      </c>
    </row>
    <row r="1193" spans="1:17" x14ac:dyDescent="0.25">
      <c r="A1193" s="10" t="s">
        <v>1429</v>
      </c>
      <c r="B1193" s="10" t="s">
        <v>1430</v>
      </c>
      <c r="C1193" s="11" t="s">
        <v>1433</v>
      </c>
      <c r="D1193" s="10" t="s">
        <v>1432</v>
      </c>
      <c r="E1193" s="11" t="s">
        <v>170</v>
      </c>
      <c r="F1193" s="12">
        <v>10.652708333333333</v>
      </c>
      <c r="G1193" s="13">
        <v>0</v>
      </c>
      <c r="H1193" s="13">
        <v>5.3335227272727277</v>
      </c>
      <c r="I1193" s="12">
        <v>15.986231060606061</v>
      </c>
      <c r="J1193" s="13">
        <v>4.0642234848484842</v>
      </c>
      <c r="K1193" s="13">
        <v>20.050454545454546</v>
      </c>
      <c r="L1193" s="11">
        <v>485</v>
      </c>
      <c r="M1193" s="14">
        <f>L1193/K1193</f>
        <v>24.188977805989435</v>
      </c>
      <c r="N1193" s="11" t="str">
        <f t="shared" si="18"/>
        <v>RURAL</v>
      </c>
      <c r="O1193" s="11" t="str">
        <f>IF(OR(LEFT(B1193,3)="BER",LEFT(B1193,3)="DOR",LEFT(B1193,3)="ELL",LEFT(B1193,3)="GER",LEFT(B1193,3)="MAC",LEFT(B1193,3)="UND"),"Y","")</f>
        <v/>
      </c>
      <c r="P1193" s="11">
        <v>2021</v>
      </c>
      <c r="Q1193" s="9">
        <v>2027</v>
      </c>
    </row>
    <row r="1194" spans="1:17" x14ac:dyDescent="0.25">
      <c r="A1194" s="10" t="s">
        <v>1429</v>
      </c>
      <c r="B1194" s="10" t="s">
        <v>1430</v>
      </c>
      <c r="C1194" s="11" t="s">
        <v>1434</v>
      </c>
      <c r="D1194" s="10" t="s">
        <v>1432</v>
      </c>
      <c r="E1194" s="11" t="s">
        <v>170</v>
      </c>
      <c r="F1194" s="12">
        <v>22.562594696969697</v>
      </c>
      <c r="G1194" s="13">
        <v>1.7647727272727274</v>
      </c>
      <c r="H1194" s="13">
        <v>20.216325757575756</v>
      </c>
      <c r="I1194" s="12">
        <v>44.543693181818185</v>
      </c>
      <c r="J1194" s="13">
        <v>11.133390151515153</v>
      </c>
      <c r="K1194" s="13">
        <v>55.677083333333336</v>
      </c>
      <c r="L1194" s="11">
        <v>695</v>
      </c>
      <c r="M1194" s="14">
        <f>L1194/K1194</f>
        <v>12.48269410664172</v>
      </c>
      <c r="N1194" s="11" t="str">
        <f t="shared" si="18"/>
        <v>RURAL</v>
      </c>
      <c r="O1194" s="11" t="str">
        <f>IF(OR(LEFT(B1194,3)="BER",LEFT(B1194,3)="DOR",LEFT(B1194,3)="ELL",LEFT(B1194,3)="GER",LEFT(B1194,3)="MAC",LEFT(B1194,3)="UND"),"Y","")</f>
        <v/>
      </c>
      <c r="P1194" s="11">
        <v>2021</v>
      </c>
      <c r="Q1194" s="9">
        <v>2027</v>
      </c>
    </row>
    <row r="1195" spans="1:17" x14ac:dyDescent="0.25">
      <c r="A1195" s="10" t="s">
        <v>1429</v>
      </c>
      <c r="B1195" s="10" t="s">
        <v>1430</v>
      </c>
      <c r="C1195" s="11" t="s">
        <v>1435</v>
      </c>
      <c r="D1195" s="10" t="s">
        <v>1436</v>
      </c>
      <c r="E1195" s="11" t="s">
        <v>170</v>
      </c>
      <c r="F1195" s="12">
        <v>15.506117424242428</v>
      </c>
      <c r="G1195" s="13">
        <v>1.1041666666666667E-2</v>
      </c>
      <c r="H1195" s="13">
        <v>9.6583901515151513</v>
      </c>
      <c r="I1195" s="12">
        <v>25.175549242424246</v>
      </c>
      <c r="J1195" s="13">
        <v>20.08848484848485</v>
      </c>
      <c r="K1195" s="13">
        <v>45.264034090909092</v>
      </c>
      <c r="L1195" s="11">
        <v>1288</v>
      </c>
      <c r="M1195" s="14">
        <f>L1195/K1195</f>
        <v>28.455263121558229</v>
      </c>
      <c r="N1195" s="11" t="str">
        <f t="shared" si="18"/>
        <v>RURAL</v>
      </c>
      <c r="O1195" s="11" t="str">
        <f>IF(OR(LEFT(B1195,3)="BER",LEFT(B1195,3)="DOR",LEFT(B1195,3)="ELL",LEFT(B1195,3)="GER",LEFT(B1195,3)="MAC",LEFT(B1195,3)="UND"),"Y","")</f>
        <v/>
      </c>
      <c r="P1195" s="11">
        <v>2019</v>
      </c>
      <c r="Q1195" s="9">
        <v>2025</v>
      </c>
    </row>
    <row r="1196" spans="1:17" x14ac:dyDescent="0.25">
      <c r="A1196" s="10" t="s">
        <v>1429</v>
      </c>
      <c r="B1196" s="10" t="s">
        <v>1430</v>
      </c>
      <c r="C1196" s="11" t="s">
        <v>1437</v>
      </c>
      <c r="D1196" s="10" t="s">
        <v>1436</v>
      </c>
      <c r="E1196" s="11" t="s">
        <v>170</v>
      </c>
      <c r="F1196" s="12">
        <v>2.4548106060606063</v>
      </c>
      <c r="G1196" s="13">
        <v>3.7234848484848482E-2</v>
      </c>
      <c r="H1196" s="13">
        <v>5.0526325757575759</v>
      </c>
      <c r="I1196" s="12">
        <v>7.5446780303030305</v>
      </c>
      <c r="J1196" s="13">
        <v>18.913106060606061</v>
      </c>
      <c r="K1196" s="13">
        <v>26.457784090909094</v>
      </c>
      <c r="L1196" s="11">
        <v>1624</v>
      </c>
      <c r="M1196" s="14">
        <f>L1196/K1196</f>
        <v>61.380801748926778</v>
      </c>
      <c r="N1196" s="11" t="str">
        <f t="shared" si="18"/>
        <v>URBAN</v>
      </c>
      <c r="O1196" s="11" t="str">
        <f>IF(OR(LEFT(B1196,3)="BER",LEFT(B1196,3)="DOR",LEFT(B1196,3)="ELL",LEFT(B1196,3)="GER",LEFT(B1196,3)="MAC",LEFT(B1196,3)="UND"),"Y","")</f>
        <v/>
      </c>
      <c r="P1196" s="11">
        <v>2021</v>
      </c>
      <c r="Q1196" s="9">
        <v>2025</v>
      </c>
    </row>
    <row r="1197" spans="1:17" x14ac:dyDescent="0.25">
      <c r="A1197" s="10" t="s">
        <v>1429</v>
      </c>
      <c r="B1197" s="10" t="s">
        <v>1430</v>
      </c>
      <c r="C1197" s="11" t="s">
        <v>1438</v>
      </c>
      <c r="D1197" s="10" t="s">
        <v>1436</v>
      </c>
      <c r="E1197" s="11" t="s">
        <v>170</v>
      </c>
      <c r="F1197" s="12">
        <v>1.1489583333333333</v>
      </c>
      <c r="G1197" s="16">
        <v>0</v>
      </c>
      <c r="H1197" s="12">
        <v>4.5862689393939391</v>
      </c>
      <c r="I1197" s="12">
        <v>5.7352272727272728</v>
      </c>
      <c r="J1197" s="13">
        <v>9.4045643939393955</v>
      </c>
      <c r="K1197" s="12">
        <v>15.139791666666667</v>
      </c>
      <c r="L1197" s="11">
        <v>712</v>
      </c>
      <c r="M1197" s="14">
        <f>L1197/K1197</f>
        <v>47.028388215381646</v>
      </c>
      <c r="N1197" s="11" t="str">
        <f t="shared" si="18"/>
        <v>URBAN</v>
      </c>
      <c r="O1197" s="11" t="str">
        <f>IF(OR(LEFT(B1197,3)="BER",LEFT(B1197,3)="DOR",LEFT(B1197,3)="ELL",LEFT(B1197,3)="GER",LEFT(B1197,3)="MAC",LEFT(B1197,3)="UND"),"Y","")</f>
        <v/>
      </c>
      <c r="P1197" s="11">
        <v>2017</v>
      </c>
      <c r="Q1197" s="9">
        <v>2022</v>
      </c>
    </row>
    <row r="1198" spans="1:17" x14ac:dyDescent="0.25">
      <c r="A1198" s="10" t="s">
        <v>1429</v>
      </c>
      <c r="B1198" s="10" t="s">
        <v>1430</v>
      </c>
      <c r="C1198" s="11" t="s">
        <v>1439</v>
      </c>
      <c r="D1198" s="10" t="s">
        <v>1436</v>
      </c>
      <c r="E1198" s="11" t="s">
        <v>170</v>
      </c>
      <c r="F1198" s="12">
        <v>1.974715909090909</v>
      </c>
      <c r="G1198" s="13">
        <v>0.13132575757575757</v>
      </c>
      <c r="H1198" s="13">
        <v>6.8456628787878788</v>
      </c>
      <c r="I1198" s="12">
        <v>8.951704545454545</v>
      </c>
      <c r="J1198" s="13">
        <v>18.072840909090907</v>
      </c>
      <c r="K1198" s="13">
        <v>27.024545454545454</v>
      </c>
      <c r="L1198" s="11">
        <v>1867</v>
      </c>
      <c r="M1198" s="14">
        <f>L1198/K1198</f>
        <v>69.085343290611235</v>
      </c>
      <c r="N1198" s="11" t="str">
        <f t="shared" si="18"/>
        <v>URBAN</v>
      </c>
      <c r="O1198" s="11" t="str">
        <f>IF(OR(LEFT(B1198,3)="BER",LEFT(B1198,3)="DOR",LEFT(B1198,3)="ELL",LEFT(B1198,3)="GER",LEFT(B1198,3)="MAC",LEFT(B1198,3)="UND"),"Y","")</f>
        <v/>
      </c>
      <c r="P1198" s="11">
        <v>2021</v>
      </c>
      <c r="Q1198" s="9">
        <v>2025</v>
      </c>
    </row>
    <row r="1199" spans="1:17" x14ac:dyDescent="0.25">
      <c r="A1199" s="10" t="s">
        <v>1429</v>
      </c>
      <c r="B1199" s="10" t="s">
        <v>1430</v>
      </c>
      <c r="C1199" s="11" t="s">
        <v>1440</v>
      </c>
      <c r="D1199" s="10" t="s">
        <v>1436</v>
      </c>
      <c r="E1199" s="11" t="s">
        <v>170</v>
      </c>
      <c r="F1199" s="12">
        <v>0.45660984848484848</v>
      </c>
      <c r="G1199" s="13">
        <v>0</v>
      </c>
      <c r="H1199" s="13">
        <v>2.7917803030303032</v>
      </c>
      <c r="I1199" s="12">
        <v>3.2483901515151516</v>
      </c>
      <c r="J1199" s="13">
        <v>25.184545454545454</v>
      </c>
      <c r="K1199" s="13">
        <v>28.432935606060607</v>
      </c>
      <c r="L1199" s="11">
        <v>1778</v>
      </c>
      <c r="M1199" s="14">
        <f>L1199/K1199</f>
        <v>62.533113873089185</v>
      </c>
      <c r="N1199" s="11" t="str">
        <f t="shared" si="18"/>
        <v>URBAN</v>
      </c>
      <c r="O1199" s="11" t="str">
        <f>IF(OR(LEFT(B1199,3)="BER",LEFT(B1199,3)="DOR",LEFT(B1199,3)="ELL",LEFT(B1199,3)="GER",LEFT(B1199,3)="MAC",LEFT(B1199,3)="UND"),"Y","")</f>
        <v/>
      </c>
      <c r="P1199" s="11">
        <v>2021</v>
      </c>
      <c r="Q1199" s="9">
        <v>2025</v>
      </c>
    </row>
    <row r="1200" spans="1:17" x14ac:dyDescent="0.25">
      <c r="A1200" s="10" t="s">
        <v>178</v>
      </c>
      <c r="B1200" s="10" t="s">
        <v>179</v>
      </c>
      <c r="C1200" s="11" t="s">
        <v>1441</v>
      </c>
      <c r="D1200" s="10" t="s">
        <v>1442</v>
      </c>
      <c r="E1200" s="11" t="s">
        <v>170</v>
      </c>
      <c r="F1200" s="12">
        <v>44.359867424242424</v>
      </c>
      <c r="G1200" s="13">
        <v>2.0714204545454544</v>
      </c>
      <c r="H1200" s="13">
        <v>10.670113636363636</v>
      </c>
      <c r="I1200" s="12">
        <v>57.101401515151522</v>
      </c>
      <c r="J1200" s="13">
        <v>9.5786553030303025</v>
      </c>
      <c r="K1200" s="13">
        <v>66.680056818181825</v>
      </c>
      <c r="L1200" s="11">
        <v>937</v>
      </c>
      <c r="M1200" s="14">
        <f>L1200/K1200</f>
        <v>14.052177588194642</v>
      </c>
      <c r="N1200" s="11" t="str">
        <f t="shared" si="18"/>
        <v>RURAL</v>
      </c>
      <c r="O1200" s="11" t="str">
        <f>IF(OR(LEFT(B1200,3)="BER",LEFT(B1200,3)="DOR",LEFT(B1200,3)="ELL",LEFT(B1200,3)="GER",LEFT(B1200,3)="MAC",LEFT(B1200,3)="UND"),"Y","")</f>
        <v/>
      </c>
      <c r="P1200" s="15">
        <v>2018</v>
      </c>
      <c r="Q1200" s="9">
        <v>2024</v>
      </c>
    </row>
    <row r="1201" spans="1:17" x14ac:dyDescent="0.25">
      <c r="A1201" s="10" t="s">
        <v>178</v>
      </c>
      <c r="B1201" s="10" t="s">
        <v>179</v>
      </c>
      <c r="C1201" s="11" t="s">
        <v>1443</v>
      </c>
      <c r="D1201" s="10" t="s">
        <v>1442</v>
      </c>
      <c r="E1201" s="11" t="s">
        <v>170</v>
      </c>
      <c r="F1201" s="12">
        <v>6.8530871212121216</v>
      </c>
      <c r="G1201" s="16">
        <v>0.93954545454545446</v>
      </c>
      <c r="H1201" s="12">
        <v>7.0523106060606056</v>
      </c>
      <c r="I1201" s="12">
        <v>14.844943181818183</v>
      </c>
      <c r="J1201" s="13">
        <v>6.1403598484848478</v>
      </c>
      <c r="K1201" s="12">
        <v>20.985303030303029</v>
      </c>
      <c r="L1201" s="11">
        <v>995</v>
      </c>
      <c r="M1201" s="14">
        <f>L1201/K1201</f>
        <v>47.41413543388952</v>
      </c>
      <c r="N1201" s="11" t="str">
        <f t="shared" si="18"/>
        <v>URBAN</v>
      </c>
      <c r="O1201" s="11" t="str">
        <f>IF(OR(LEFT(B1201,3)="BER",LEFT(B1201,3)="DOR",LEFT(B1201,3)="ELL",LEFT(B1201,3)="GER",LEFT(B1201,3)="MAC",LEFT(B1201,3)="UND"),"Y","")</f>
        <v/>
      </c>
      <c r="P1201" s="15">
        <v>2018</v>
      </c>
      <c r="Q1201" s="9">
        <v>2022</v>
      </c>
    </row>
    <row r="1202" spans="1:17" x14ac:dyDescent="0.25">
      <c r="A1202" s="10" t="s">
        <v>178</v>
      </c>
      <c r="B1202" s="10" t="s">
        <v>179</v>
      </c>
      <c r="C1202" s="11" t="s">
        <v>1444</v>
      </c>
      <c r="D1202" s="10" t="s">
        <v>1442</v>
      </c>
      <c r="E1202" s="11" t="s">
        <v>170</v>
      </c>
      <c r="F1202" s="12">
        <v>5.8256249999999996</v>
      </c>
      <c r="G1202" s="16">
        <v>0.70882575757575761</v>
      </c>
      <c r="H1202" s="12">
        <v>6.6205303030303035</v>
      </c>
      <c r="I1202" s="12">
        <v>13.154981060606062</v>
      </c>
      <c r="J1202" s="13">
        <v>3.1490909090909085</v>
      </c>
      <c r="K1202" s="12">
        <v>16.30407196969697</v>
      </c>
      <c r="L1202" s="11">
        <v>212</v>
      </c>
      <c r="M1202" s="14">
        <f>L1202/K1202</f>
        <v>13.002886665001656</v>
      </c>
      <c r="N1202" s="11" t="str">
        <f t="shared" si="18"/>
        <v>RURAL</v>
      </c>
      <c r="O1202" s="11" t="str">
        <f>IF(OR(LEFT(B1202,3)="BER",LEFT(B1202,3)="DOR",LEFT(B1202,3)="ELL",LEFT(B1202,3)="GER",LEFT(B1202,3)="MAC",LEFT(B1202,3)="UND"),"Y","")</f>
        <v/>
      </c>
      <c r="P1202" s="15">
        <v>2016</v>
      </c>
      <c r="Q1202" s="9">
        <v>2022</v>
      </c>
    </row>
    <row r="1203" spans="1:17" x14ac:dyDescent="0.25">
      <c r="A1203" s="10" t="s">
        <v>178</v>
      </c>
      <c r="B1203" s="10" t="s">
        <v>179</v>
      </c>
      <c r="C1203" s="11" t="s">
        <v>1445</v>
      </c>
      <c r="D1203" s="10" t="s">
        <v>1442</v>
      </c>
      <c r="E1203" s="11" t="s">
        <v>170</v>
      </c>
      <c r="F1203" s="12">
        <v>0.88928030303030292</v>
      </c>
      <c r="G1203" s="16">
        <v>0</v>
      </c>
      <c r="H1203" s="12">
        <v>2.5224621212121212</v>
      </c>
      <c r="I1203" s="12">
        <v>3.4117424242424241</v>
      </c>
      <c r="J1203" s="13">
        <v>1.957462121212121</v>
      </c>
      <c r="K1203" s="12">
        <v>5.3692045454545454</v>
      </c>
      <c r="L1203" s="11">
        <v>30</v>
      </c>
      <c r="M1203" s="14">
        <f>L1203/K1203</f>
        <v>5.5874198395733243</v>
      </c>
      <c r="N1203" s="11" t="str">
        <f t="shared" si="18"/>
        <v>RURAL</v>
      </c>
      <c r="O1203" s="11" t="str">
        <f>IF(OR(LEFT(B1203,3)="BER",LEFT(B1203,3)="DOR",LEFT(B1203,3)="ELL",LEFT(B1203,3)="GER",LEFT(B1203,3)="MAC",LEFT(B1203,3)="UND"),"Y","")</f>
        <v/>
      </c>
      <c r="P1203" s="15">
        <v>2016</v>
      </c>
      <c r="Q1203" s="9">
        <v>2022</v>
      </c>
    </row>
    <row r="1204" spans="1:17" x14ac:dyDescent="0.25">
      <c r="A1204" s="10" t="s">
        <v>33</v>
      </c>
      <c r="B1204" s="10" t="s">
        <v>131</v>
      </c>
      <c r="C1204" s="11" t="s">
        <v>1446</v>
      </c>
      <c r="D1204" s="10" t="s">
        <v>1447</v>
      </c>
      <c r="E1204" s="11" t="s">
        <v>170</v>
      </c>
      <c r="F1204" s="12">
        <v>0.63748106060606058</v>
      </c>
      <c r="G1204" s="13">
        <v>0</v>
      </c>
      <c r="H1204" s="13">
        <v>1.6397727272727274</v>
      </c>
      <c r="I1204" s="12">
        <v>2.277253787878788</v>
      </c>
      <c r="J1204" s="13">
        <v>5.2530492424242423</v>
      </c>
      <c r="K1204" s="13">
        <v>7.5303030303030303</v>
      </c>
      <c r="L1204" s="11">
        <v>62</v>
      </c>
      <c r="M1204" s="14">
        <f>L1204/K1204</f>
        <v>8.2334004024144871</v>
      </c>
      <c r="N1204" s="11" t="str">
        <f t="shared" si="18"/>
        <v>RURAL</v>
      </c>
      <c r="O1204" s="11" t="str">
        <f>IF(OR(LEFT(B1204,3)="BER",LEFT(B1204,3)="DOR",LEFT(B1204,3)="ELL",LEFT(B1204,3)="GER",LEFT(B1204,3)="MAC",LEFT(B1204,3)="UND"),"Y","")</f>
        <v>Y</v>
      </c>
      <c r="P1204" s="15">
        <v>2020</v>
      </c>
      <c r="Q1204" s="9">
        <v>2026</v>
      </c>
    </row>
    <row r="1205" spans="1:17" x14ac:dyDescent="0.25">
      <c r="A1205" s="10" t="s">
        <v>33</v>
      </c>
      <c r="B1205" s="10" t="s">
        <v>131</v>
      </c>
      <c r="C1205" s="11" t="s">
        <v>1448</v>
      </c>
      <c r="D1205" s="10" t="s">
        <v>1447</v>
      </c>
      <c r="E1205" s="11" t="s">
        <v>170</v>
      </c>
      <c r="F1205" s="12">
        <v>2.8914772727272728</v>
      </c>
      <c r="G1205" s="13">
        <v>0.15731060606060607</v>
      </c>
      <c r="H1205" s="13">
        <v>3.4146212121212121</v>
      </c>
      <c r="I1205" s="12">
        <v>6.4634090909090913</v>
      </c>
      <c r="J1205" s="13">
        <v>1.113939393939394</v>
      </c>
      <c r="K1205" s="13">
        <v>7.5773484848484856</v>
      </c>
      <c r="L1205" s="11">
        <v>709</v>
      </c>
      <c r="M1205" s="14">
        <f>L1205/K1205</f>
        <v>93.568350646364252</v>
      </c>
      <c r="N1205" s="11" t="str">
        <f t="shared" si="18"/>
        <v>URBAN</v>
      </c>
      <c r="O1205" s="11" t="str">
        <f>IF(OR(LEFT(B1205,3)="BER",LEFT(B1205,3)="DOR",LEFT(B1205,3)="ELL",LEFT(B1205,3)="GER",LEFT(B1205,3)="MAC",LEFT(B1205,3)="UND"),"Y","")</f>
        <v>Y</v>
      </c>
      <c r="P1205" s="15">
        <v>2020</v>
      </c>
      <c r="Q1205" s="9">
        <v>2024</v>
      </c>
    </row>
    <row r="1206" spans="1:17" x14ac:dyDescent="0.25">
      <c r="A1206" s="10" t="s">
        <v>33</v>
      </c>
      <c r="B1206" s="10" t="s">
        <v>131</v>
      </c>
      <c r="C1206" s="11" t="s">
        <v>1449</v>
      </c>
      <c r="D1206" s="10" t="s">
        <v>1447</v>
      </c>
      <c r="E1206" s="11" t="s">
        <v>170</v>
      </c>
      <c r="F1206" s="12">
        <v>0</v>
      </c>
      <c r="G1206" s="13">
        <v>0</v>
      </c>
      <c r="H1206" s="13">
        <v>0.52880681818181818</v>
      </c>
      <c r="I1206" s="12">
        <v>0.52880681818181818</v>
      </c>
      <c r="J1206" s="13">
        <v>0.79950757575757569</v>
      </c>
      <c r="K1206" s="13">
        <v>1.3283143939393938</v>
      </c>
      <c r="L1206" s="11">
        <v>4</v>
      </c>
      <c r="M1206" s="14">
        <f>L1206/K1206</f>
        <v>3.0113352819562276</v>
      </c>
      <c r="N1206" s="11" t="str">
        <f t="shared" si="18"/>
        <v>RURAL</v>
      </c>
      <c r="O1206" s="11" t="str">
        <f>IF(OR(LEFT(B1206,3)="BER",LEFT(B1206,3)="DOR",LEFT(B1206,3)="ELL",LEFT(B1206,3)="GER",LEFT(B1206,3)="MAC",LEFT(B1206,3)="UND"),"Y","")</f>
        <v>Y</v>
      </c>
      <c r="P1206" s="15">
        <v>2020</v>
      </c>
      <c r="Q1206" s="9">
        <v>2026</v>
      </c>
    </row>
    <row r="1207" spans="1:17" x14ac:dyDescent="0.25">
      <c r="A1207" s="10" t="s">
        <v>44</v>
      </c>
      <c r="B1207" s="10" t="s">
        <v>45</v>
      </c>
      <c r="C1207" s="11" t="s">
        <v>1450</v>
      </c>
      <c r="D1207" s="10" t="s">
        <v>1451</v>
      </c>
      <c r="E1207" s="11" t="s">
        <v>1452</v>
      </c>
      <c r="F1207" s="12">
        <v>5.8995265151515142</v>
      </c>
      <c r="G1207" s="13">
        <v>0.67839015151515158</v>
      </c>
      <c r="H1207" s="13">
        <v>5.3627462121212117</v>
      </c>
      <c r="I1207" s="12">
        <v>11.940662878787878</v>
      </c>
      <c r="J1207" s="13">
        <v>2.862556818181818</v>
      </c>
      <c r="K1207" s="13">
        <v>14.803219696969695</v>
      </c>
      <c r="L1207" s="11">
        <v>391</v>
      </c>
      <c r="M1207" s="14">
        <f>L1207/K1207</f>
        <v>26.413172809969168</v>
      </c>
      <c r="N1207" s="11" t="str">
        <f t="shared" si="18"/>
        <v>RURAL</v>
      </c>
      <c r="O1207" s="11" t="str">
        <f>IF(OR(LEFT(B1207,3)="BER",LEFT(B1207,3)="DOR",LEFT(B1207,3)="ELL",LEFT(B1207,3)="GER",LEFT(B1207,3)="MAC",LEFT(B1207,3)="UND"),"Y","")</f>
        <v/>
      </c>
      <c r="P1207" s="15">
        <v>2020</v>
      </c>
      <c r="Q1207" s="9">
        <v>2026</v>
      </c>
    </row>
    <row r="1208" spans="1:17" x14ac:dyDescent="0.25">
      <c r="A1208" s="10" t="s">
        <v>44</v>
      </c>
      <c r="B1208" s="10" t="s">
        <v>45</v>
      </c>
      <c r="C1208" s="11" t="s">
        <v>1453</v>
      </c>
      <c r="D1208" s="10" t="s">
        <v>1451</v>
      </c>
      <c r="E1208" s="11" t="s">
        <v>1452</v>
      </c>
      <c r="F1208" s="12">
        <v>0.51863636363636367</v>
      </c>
      <c r="G1208" s="13">
        <v>1.9762689393939394</v>
      </c>
      <c r="H1208" s="13">
        <v>3.9763636363636365</v>
      </c>
      <c r="I1208" s="12">
        <v>6.4712689393939398</v>
      </c>
      <c r="J1208" s="13">
        <v>0.34312500000000001</v>
      </c>
      <c r="K1208" s="13">
        <v>6.8143939393939394</v>
      </c>
      <c r="L1208" s="11">
        <v>56</v>
      </c>
      <c r="M1208" s="14">
        <f>L1208/K1208</f>
        <v>8.2178988326848241</v>
      </c>
      <c r="N1208" s="11" t="str">
        <f t="shared" si="18"/>
        <v>RURAL</v>
      </c>
      <c r="O1208" s="11" t="str">
        <f>IF(OR(LEFT(B1208,3)="BER",LEFT(B1208,3)="DOR",LEFT(B1208,3)="ELL",LEFT(B1208,3)="GER",LEFT(B1208,3)="MAC",LEFT(B1208,3)="UND"),"Y","")</f>
        <v/>
      </c>
      <c r="P1208" s="15">
        <v>2020</v>
      </c>
      <c r="Q1208" s="9">
        <v>2026</v>
      </c>
    </row>
    <row r="1209" spans="1:17" x14ac:dyDescent="0.25">
      <c r="A1209" s="10" t="s">
        <v>44</v>
      </c>
      <c r="B1209" s="10" t="s">
        <v>45</v>
      </c>
      <c r="C1209" s="11" t="s">
        <v>1454</v>
      </c>
      <c r="D1209" s="10" t="s">
        <v>1451</v>
      </c>
      <c r="E1209" s="11" t="s">
        <v>1452</v>
      </c>
      <c r="F1209" s="12">
        <v>93.138560606060608</v>
      </c>
      <c r="G1209" s="13">
        <v>0</v>
      </c>
      <c r="H1209" s="13">
        <v>25.794015151515151</v>
      </c>
      <c r="I1209" s="12">
        <v>118.93257575757576</v>
      </c>
      <c r="J1209" s="13">
        <v>1.956590909090909</v>
      </c>
      <c r="K1209" s="13">
        <v>120.88916666666667</v>
      </c>
      <c r="L1209" s="11">
        <v>378</v>
      </c>
      <c r="M1209" s="14">
        <f>L1209/K1209</f>
        <v>3.1268310504801229</v>
      </c>
      <c r="N1209" s="11" t="str">
        <f t="shared" si="18"/>
        <v>RURAL</v>
      </c>
      <c r="O1209" s="11" t="str">
        <f>IF(OR(LEFT(B1209,3)="BER",LEFT(B1209,3)="DOR",LEFT(B1209,3)="ELL",LEFT(B1209,3)="GER",LEFT(B1209,3)="MAC",LEFT(B1209,3)="UND"),"Y","")</f>
        <v/>
      </c>
      <c r="P1209" s="15">
        <v>2020</v>
      </c>
      <c r="Q1209" s="9">
        <v>2026</v>
      </c>
    </row>
    <row r="1210" spans="1:17" x14ac:dyDescent="0.25">
      <c r="A1210" s="10" t="s">
        <v>44</v>
      </c>
      <c r="B1210" s="10" t="s">
        <v>1455</v>
      </c>
      <c r="C1210" s="11" t="s">
        <v>1456</v>
      </c>
      <c r="D1210" s="10" t="s">
        <v>1457</v>
      </c>
      <c r="E1210" s="11" t="s">
        <v>170</v>
      </c>
      <c r="F1210" s="12">
        <v>11.682272727272727</v>
      </c>
      <c r="G1210" s="13">
        <v>5.4117045454545458</v>
      </c>
      <c r="H1210" s="13">
        <v>14.071249999999999</v>
      </c>
      <c r="I1210" s="12">
        <v>31.165227272727279</v>
      </c>
      <c r="J1210" s="13">
        <v>0.62028409090909087</v>
      </c>
      <c r="K1210" s="13">
        <v>31.78551136363637</v>
      </c>
      <c r="L1210" s="11">
        <v>299</v>
      </c>
      <c r="M1210" s="14">
        <f>L1210/K1210</f>
        <v>9.406801626670239</v>
      </c>
      <c r="N1210" s="11" t="str">
        <f t="shared" si="18"/>
        <v>RURAL</v>
      </c>
      <c r="O1210" s="11" t="str">
        <f>IF(OR(LEFT(B1210,3)="BER",LEFT(B1210,3)="DOR",LEFT(B1210,3)="ELL",LEFT(B1210,3)="GER",LEFT(B1210,3)="MAC",LEFT(B1210,3)="UND"),"Y","")</f>
        <v/>
      </c>
      <c r="P1210" s="11">
        <v>2019</v>
      </c>
      <c r="Q1210" s="9">
        <v>2025</v>
      </c>
    </row>
    <row r="1211" spans="1:17" x14ac:dyDescent="0.25">
      <c r="A1211" s="10" t="s">
        <v>44</v>
      </c>
      <c r="B1211" s="10" t="s">
        <v>1455</v>
      </c>
      <c r="C1211" s="11" t="s">
        <v>1458</v>
      </c>
      <c r="D1211" s="10" t="s">
        <v>1457</v>
      </c>
      <c r="E1211" s="11" t="s">
        <v>170</v>
      </c>
      <c r="F1211" s="12">
        <v>6.8489962121212118</v>
      </c>
      <c r="G1211" s="13">
        <v>3.8328409090909092</v>
      </c>
      <c r="H1211" s="13">
        <v>6.3189393939393943</v>
      </c>
      <c r="I1211" s="12">
        <v>17.000776515151518</v>
      </c>
      <c r="J1211" s="13">
        <v>0.69022727272727269</v>
      </c>
      <c r="K1211" s="13">
        <v>17.691003787878792</v>
      </c>
      <c r="L1211" s="11">
        <v>161</v>
      </c>
      <c r="M1211" s="14">
        <f>L1211/K1211</f>
        <v>9.1006707098390383</v>
      </c>
      <c r="N1211" s="11" t="str">
        <f t="shared" si="18"/>
        <v>RURAL</v>
      </c>
      <c r="O1211" s="11" t="str">
        <f>IF(OR(LEFT(B1211,3)="BER",LEFT(B1211,3)="DOR",LEFT(B1211,3)="ELL",LEFT(B1211,3)="GER",LEFT(B1211,3)="MAC",LEFT(B1211,3)="UND"),"Y","")</f>
        <v/>
      </c>
      <c r="P1211" s="11">
        <v>2019</v>
      </c>
      <c r="Q1211" s="9">
        <v>2025</v>
      </c>
    </row>
    <row r="1212" spans="1:17" x14ac:dyDescent="0.25">
      <c r="A1212" s="10" t="s">
        <v>44</v>
      </c>
      <c r="B1212" s="10" t="s">
        <v>1455</v>
      </c>
      <c r="C1212" s="11" t="s">
        <v>1459</v>
      </c>
      <c r="D1212" s="10" t="s">
        <v>1460</v>
      </c>
      <c r="E1212" s="11" t="s">
        <v>170</v>
      </c>
      <c r="F1212" s="12">
        <v>0.14816287878787879</v>
      </c>
      <c r="G1212" s="13">
        <v>6.3901515151515154E-2</v>
      </c>
      <c r="H1212" s="13">
        <v>1.4611174242424243</v>
      </c>
      <c r="I1212" s="12">
        <v>1.6731818181818181</v>
      </c>
      <c r="J1212" s="13">
        <v>0.1021401515151515</v>
      </c>
      <c r="K1212" s="13">
        <v>1.7753219696969695</v>
      </c>
      <c r="L1212" s="11">
        <v>78</v>
      </c>
      <c r="M1212" s="14">
        <f>L1212/K1212</f>
        <v>43.935692416015023</v>
      </c>
      <c r="N1212" s="11" t="str">
        <f t="shared" si="18"/>
        <v>URBAN</v>
      </c>
      <c r="O1212" s="11" t="str">
        <f>IF(OR(LEFT(B1212,3)="BER",LEFT(B1212,3)="DOR",LEFT(B1212,3)="ELL",LEFT(B1212,3)="GER",LEFT(B1212,3)="MAC",LEFT(B1212,3)="UND"),"Y","")</f>
        <v/>
      </c>
      <c r="P1212" s="11">
        <v>2021</v>
      </c>
      <c r="Q1212" s="9">
        <v>2025</v>
      </c>
    </row>
    <row r="1213" spans="1:17" x14ac:dyDescent="0.25">
      <c r="A1213" s="10" t="s">
        <v>44</v>
      </c>
      <c r="B1213" s="10" t="s">
        <v>1455</v>
      </c>
      <c r="C1213" s="11" t="s">
        <v>1461</v>
      </c>
      <c r="D1213" s="10" t="s">
        <v>1460</v>
      </c>
      <c r="E1213" s="11" t="s">
        <v>170</v>
      </c>
      <c r="F1213" s="12">
        <v>1.5189583333333332</v>
      </c>
      <c r="G1213" s="13">
        <v>0.3771969696969697</v>
      </c>
      <c r="H1213" s="13">
        <v>3.3000946969696972</v>
      </c>
      <c r="I1213" s="12">
        <v>5.1962499999999991</v>
      </c>
      <c r="J1213" s="13">
        <v>0.11571969696969697</v>
      </c>
      <c r="K1213" s="13">
        <v>5.3119696969696957</v>
      </c>
      <c r="L1213" s="11">
        <v>374</v>
      </c>
      <c r="M1213" s="14">
        <f>L1213/K1213</f>
        <v>70.407028152542878</v>
      </c>
      <c r="N1213" s="11" t="str">
        <f t="shared" si="18"/>
        <v>URBAN</v>
      </c>
      <c r="O1213" s="11" t="str">
        <f>IF(OR(LEFT(B1213,3)="BER",LEFT(B1213,3)="DOR",LEFT(B1213,3)="ELL",LEFT(B1213,3)="GER",LEFT(B1213,3)="MAC",LEFT(B1213,3)="UND"),"Y","")</f>
        <v/>
      </c>
      <c r="P1213" s="11">
        <v>2021</v>
      </c>
      <c r="Q1213" s="9">
        <v>2025</v>
      </c>
    </row>
    <row r="1214" spans="1:17" x14ac:dyDescent="0.25">
      <c r="A1214" s="10" t="s">
        <v>44</v>
      </c>
      <c r="B1214" s="10" t="s">
        <v>1455</v>
      </c>
      <c r="C1214" s="11" t="s">
        <v>1462</v>
      </c>
      <c r="D1214" s="10" t="s">
        <v>1463</v>
      </c>
      <c r="E1214" s="11" t="s">
        <v>170</v>
      </c>
      <c r="F1214" s="12">
        <v>2.6671780303030306</v>
      </c>
      <c r="G1214" s="13">
        <v>2.5131060606060607</v>
      </c>
      <c r="H1214" s="13">
        <v>5.1988068181818186</v>
      </c>
      <c r="I1214" s="12">
        <v>10.379090909090911</v>
      </c>
      <c r="J1214" s="13">
        <v>0.15047348484848486</v>
      </c>
      <c r="K1214" s="13">
        <v>10.529564393939395</v>
      </c>
      <c r="L1214" s="11">
        <v>113</v>
      </c>
      <c r="M1214" s="14">
        <f>L1214/K1214</f>
        <v>10.731688014087318</v>
      </c>
      <c r="N1214" s="11" t="str">
        <f t="shared" si="18"/>
        <v>RURAL</v>
      </c>
      <c r="O1214" s="11" t="str">
        <f>IF(OR(LEFT(B1214,3)="BER",LEFT(B1214,3)="DOR",LEFT(B1214,3)="ELL",LEFT(B1214,3)="GER",LEFT(B1214,3)="MAC",LEFT(B1214,3)="UND"),"Y","")</f>
        <v/>
      </c>
      <c r="P1214" s="11">
        <v>2021</v>
      </c>
      <c r="Q1214" s="9">
        <v>2027</v>
      </c>
    </row>
    <row r="1215" spans="1:17" x14ac:dyDescent="0.25">
      <c r="A1215" s="10" t="s">
        <v>44</v>
      </c>
      <c r="B1215" s="10" t="s">
        <v>1455</v>
      </c>
      <c r="C1215" s="11" t="s">
        <v>1464</v>
      </c>
      <c r="D1215" s="10" t="s">
        <v>1463</v>
      </c>
      <c r="E1215" s="11" t="s">
        <v>170</v>
      </c>
      <c r="F1215" s="12">
        <v>4.8616856060606066</v>
      </c>
      <c r="G1215" s="13">
        <v>1.0670833333333334</v>
      </c>
      <c r="H1215" s="13">
        <v>6.7206439393939394</v>
      </c>
      <c r="I1215" s="12">
        <v>12.649412878787878</v>
      </c>
      <c r="J1215" s="13">
        <v>1.0525946969696969</v>
      </c>
      <c r="K1215" s="13">
        <v>13.702007575757575</v>
      </c>
      <c r="L1215" s="11">
        <v>1098</v>
      </c>
      <c r="M1215" s="14">
        <f>L1215/K1215</f>
        <v>80.134242659641231</v>
      </c>
      <c r="N1215" s="11" t="str">
        <f t="shared" si="18"/>
        <v>URBAN</v>
      </c>
      <c r="O1215" s="11" t="str">
        <f>IF(OR(LEFT(B1215,3)="BER",LEFT(B1215,3)="DOR",LEFT(B1215,3)="ELL",LEFT(B1215,3)="GER",LEFT(B1215,3)="MAC",LEFT(B1215,3)="UND"),"Y","")</f>
        <v/>
      </c>
      <c r="P1215" s="11">
        <v>2020</v>
      </c>
      <c r="Q1215" s="9">
        <v>2024</v>
      </c>
    </row>
    <row r="1216" spans="1:17" x14ac:dyDescent="0.25">
      <c r="A1216" s="10" t="s">
        <v>44</v>
      </c>
      <c r="B1216" s="10" t="s">
        <v>1455</v>
      </c>
      <c r="C1216" s="11" t="s">
        <v>1465</v>
      </c>
      <c r="D1216" s="10" t="s">
        <v>1466</v>
      </c>
      <c r="E1216" s="11" t="s">
        <v>170</v>
      </c>
      <c r="F1216" s="12">
        <v>6.1660037878787888</v>
      </c>
      <c r="G1216" s="13">
        <v>0.63013257575757575</v>
      </c>
      <c r="H1216" s="13">
        <v>6.2756818181818179</v>
      </c>
      <c r="I1216" s="12">
        <v>13.071818181818184</v>
      </c>
      <c r="J1216" s="13">
        <v>1.3424242424242425</v>
      </c>
      <c r="K1216" s="13">
        <v>14.414242424242426</v>
      </c>
      <c r="L1216" s="11">
        <v>828</v>
      </c>
      <c r="M1216" s="14">
        <f>L1216/K1216</f>
        <v>57.443185401643987</v>
      </c>
      <c r="N1216" s="11" t="str">
        <f t="shared" si="18"/>
        <v>URBAN</v>
      </c>
      <c r="O1216" s="11" t="str">
        <f>IF(OR(LEFT(B1216,3)="BER",LEFT(B1216,3)="DOR",LEFT(B1216,3)="ELL",LEFT(B1216,3)="GER",LEFT(B1216,3)="MAC",LEFT(B1216,3)="UND"),"Y","")</f>
        <v/>
      </c>
      <c r="P1216" s="11">
        <v>2021</v>
      </c>
      <c r="Q1216" s="9">
        <v>2025</v>
      </c>
    </row>
    <row r="1217" spans="1:17" x14ac:dyDescent="0.25">
      <c r="A1217" s="10" t="s">
        <v>44</v>
      </c>
      <c r="B1217" s="10" t="s">
        <v>1455</v>
      </c>
      <c r="C1217" s="11" t="s">
        <v>1467</v>
      </c>
      <c r="D1217" s="10" t="s">
        <v>1466</v>
      </c>
      <c r="E1217" s="11" t="s">
        <v>170</v>
      </c>
      <c r="F1217" s="12">
        <v>4.1810416666666672</v>
      </c>
      <c r="G1217" s="13">
        <v>1.8320075757575758</v>
      </c>
      <c r="H1217" s="13">
        <v>2.5803409090909093</v>
      </c>
      <c r="I1217" s="12">
        <v>8.5933901515151518</v>
      </c>
      <c r="J1217" s="13">
        <v>0.91032196969696966</v>
      </c>
      <c r="K1217" s="13">
        <v>9.5037121212121214</v>
      </c>
      <c r="L1217" s="11">
        <v>471</v>
      </c>
      <c r="M1217" s="14">
        <f>L1217/K1217</f>
        <v>49.559581981522371</v>
      </c>
      <c r="N1217" s="11" t="str">
        <f t="shared" si="18"/>
        <v>URBAN</v>
      </c>
      <c r="O1217" s="11" t="str">
        <f>IF(OR(LEFT(B1217,3)="BER",LEFT(B1217,3)="DOR",LEFT(B1217,3)="ELL",LEFT(B1217,3)="GER",LEFT(B1217,3)="MAC",LEFT(B1217,3)="UND"),"Y","")</f>
        <v/>
      </c>
      <c r="P1217" s="11">
        <v>2021</v>
      </c>
      <c r="Q1217" s="9">
        <v>2025</v>
      </c>
    </row>
    <row r="1218" spans="1:17" x14ac:dyDescent="0.25">
      <c r="A1218" s="10" t="s">
        <v>44</v>
      </c>
      <c r="B1218" s="10" t="s">
        <v>1468</v>
      </c>
      <c r="C1218" s="11" t="s">
        <v>1469</v>
      </c>
      <c r="D1218" s="10" t="s">
        <v>1470</v>
      </c>
      <c r="E1218" s="11" t="s">
        <v>170</v>
      </c>
      <c r="F1218" s="12">
        <v>7.207424242424243</v>
      </c>
      <c r="G1218" s="13">
        <v>0.4255113636363636</v>
      </c>
      <c r="H1218" s="13">
        <v>4.3920643939393935</v>
      </c>
      <c r="I1218" s="12">
        <v>12.025</v>
      </c>
      <c r="J1218" s="13">
        <v>0.11994318181818181</v>
      </c>
      <c r="K1218" s="13">
        <v>12.144943181818181</v>
      </c>
      <c r="L1218" s="11">
        <v>90</v>
      </c>
      <c r="M1218" s="14">
        <f>L1218/K1218</f>
        <v>7.4104916468227051</v>
      </c>
      <c r="N1218" s="11" t="str">
        <f t="shared" si="18"/>
        <v>RURAL</v>
      </c>
      <c r="O1218" s="11" t="str">
        <f>IF(OR(LEFT(B1218,3)="BER",LEFT(B1218,3)="DOR",LEFT(B1218,3)="ELL",LEFT(B1218,3)="GER",LEFT(B1218,3)="MAC",LEFT(B1218,3)="UND"),"Y","")</f>
        <v/>
      </c>
      <c r="P1218" s="15">
        <v>2019</v>
      </c>
      <c r="Q1218" s="9">
        <v>2025</v>
      </c>
    </row>
    <row r="1219" spans="1:17" x14ac:dyDescent="0.25">
      <c r="A1219" s="10" t="s">
        <v>44</v>
      </c>
      <c r="B1219" s="10" t="s">
        <v>1468</v>
      </c>
      <c r="C1219" s="11" t="s">
        <v>1471</v>
      </c>
      <c r="D1219" s="10" t="s">
        <v>1470</v>
      </c>
      <c r="E1219" s="11" t="s">
        <v>170</v>
      </c>
      <c r="F1219" s="12">
        <v>5.9500757575757577</v>
      </c>
      <c r="G1219" s="13">
        <v>0.44958333333333339</v>
      </c>
      <c r="H1219" s="13">
        <v>10.410473484848485</v>
      </c>
      <c r="I1219" s="12">
        <v>16.810132575757574</v>
      </c>
      <c r="J1219" s="13">
        <v>0.18109848484848487</v>
      </c>
      <c r="K1219" s="13">
        <v>16.991231060606058</v>
      </c>
      <c r="L1219" s="11">
        <v>130</v>
      </c>
      <c r="M1219" s="14">
        <f>L1219/K1219</f>
        <v>7.651005364843944</v>
      </c>
      <c r="N1219" s="11" t="str">
        <f t="shared" ref="N1219:N1282" si="19">IF(M1219&gt;35,"URBAN","RURAL")</f>
        <v>RURAL</v>
      </c>
      <c r="O1219" s="11" t="str">
        <f>IF(OR(LEFT(B1219,3)="BER",LEFT(B1219,3)="DOR",LEFT(B1219,3)="ELL",LEFT(B1219,3)="GER",LEFT(B1219,3)="MAC",LEFT(B1219,3)="UND"),"Y","")</f>
        <v/>
      </c>
      <c r="P1219" s="15">
        <v>2019</v>
      </c>
      <c r="Q1219" s="9">
        <v>2025</v>
      </c>
    </row>
    <row r="1220" spans="1:17" x14ac:dyDescent="0.25">
      <c r="A1220" s="10" t="s">
        <v>44</v>
      </c>
      <c r="B1220" s="10" t="s">
        <v>1472</v>
      </c>
      <c r="C1220" s="11" t="s">
        <v>1473</v>
      </c>
      <c r="D1220" s="10" t="s">
        <v>1474</v>
      </c>
      <c r="E1220" s="11" t="s">
        <v>170</v>
      </c>
      <c r="F1220" s="12">
        <v>6.7160795454545443</v>
      </c>
      <c r="G1220" s="16">
        <v>0.86912878787878789</v>
      </c>
      <c r="H1220" s="12">
        <v>5.0431249999999999</v>
      </c>
      <c r="I1220" s="12">
        <v>12.628333333333332</v>
      </c>
      <c r="J1220" s="13">
        <v>1.658560606060606</v>
      </c>
      <c r="K1220" s="12">
        <v>14.286893939393938</v>
      </c>
      <c r="L1220" s="11">
        <v>590</v>
      </c>
      <c r="M1220" s="14">
        <f>L1220/K1220</f>
        <v>41.296589902803483</v>
      </c>
      <c r="N1220" s="11" t="str">
        <f t="shared" si="19"/>
        <v>URBAN</v>
      </c>
      <c r="O1220" s="11" t="str">
        <f>IF(OR(LEFT(B1220,3)="BER",LEFT(B1220,3)="DOR",LEFT(B1220,3)="ELL",LEFT(B1220,3)="GER",LEFT(B1220,3)="MAC",LEFT(B1220,3)="UND"),"Y","")</f>
        <v/>
      </c>
      <c r="P1220" s="15">
        <v>2018</v>
      </c>
      <c r="Q1220" s="9">
        <v>2022</v>
      </c>
    </row>
    <row r="1221" spans="1:17" x14ac:dyDescent="0.25">
      <c r="A1221" s="10" t="s">
        <v>44</v>
      </c>
      <c r="B1221" s="10" t="s">
        <v>1472</v>
      </c>
      <c r="C1221" s="11" t="s">
        <v>1475</v>
      </c>
      <c r="D1221" s="10" t="s">
        <v>1474</v>
      </c>
      <c r="E1221" s="11" t="s">
        <v>170</v>
      </c>
      <c r="F1221" s="12">
        <v>13.253693181818182</v>
      </c>
      <c r="G1221" s="13">
        <v>3.5217045454545453</v>
      </c>
      <c r="H1221" s="13">
        <v>4.4890909090909092</v>
      </c>
      <c r="I1221" s="12">
        <v>21.264488636363637</v>
      </c>
      <c r="J1221" s="13">
        <v>0.64871212121212118</v>
      </c>
      <c r="K1221" s="13">
        <v>21.913200757575758</v>
      </c>
      <c r="L1221" s="11">
        <v>450</v>
      </c>
      <c r="M1221" s="14">
        <f>L1221/K1221</f>
        <v>20.535566893139858</v>
      </c>
      <c r="N1221" s="11" t="str">
        <f t="shared" si="19"/>
        <v>RURAL</v>
      </c>
      <c r="O1221" s="11" t="str">
        <f>IF(OR(LEFT(B1221,3)="BER",LEFT(B1221,3)="DOR",LEFT(B1221,3)="ELL",LEFT(B1221,3)="GER",LEFT(B1221,3)="MAC",LEFT(B1221,3)="UND"),"Y","")</f>
        <v/>
      </c>
      <c r="P1221" s="15">
        <v>2018</v>
      </c>
      <c r="Q1221" s="9">
        <v>2024</v>
      </c>
    </row>
    <row r="1222" spans="1:17" x14ac:dyDescent="0.25">
      <c r="A1222" s="10" t="s">
        <v>44</v>
      </c>
      <c r="B1222" s="10" t="s">
        <v>1472</v>
      </c>
      <c r="C1222" s="11" t="s">
        <v>1476</v>
      </c>
      <c r="D1222" s="10" t="s">
        <v>1477</v>
      </c>
      <c r="E1222" s="11" t="s">
        <v>21</v>
      </c>
      <c r="F1222" s="12">
        <v>1.5541098484848486</v>
      </c>
      <c r="G1222" s="16">
        <v>0.37308712121212123</v>
      </c>
      <c r="H1222" s="12">
        <v>3.2279166666666668</v>
      </c>
      <c r="I1222" s="12">
        <v>5.1551136363636365</v>
      </c>
      <c r="J1222" s="13">
        <v>1.2992424242424241E-2</v>
      </c>
      <c r="K1222" s="12">
        <v>5.1681060606060605</v>
      </c>
      <c r="L1222" s="11">
        <v>224</v>
      </c>
      <c r="M1222" s="14">
        <f>L1222/K1222</f>
        <v>43.342763746170419</v>
      </c>
      <c r="N1222" s="11" t="str">
        <f t="shared" si="19"/>
        <v>URBAN</v>
      </c>
      <c r="O1222" s="11" t="str">
        <f>IF(OR(LEFT(B1222,3)="BER",LEFT(B1222,3)="DOR",LEFT(B1222,3)="ELL",LEFT(B1222,3)="GER",LEFT(B1222,3)="MAC",LEFT(B1222,3)="UND"),"Y","")</f>
        <v/>
      </c>
      <c r="P1222" s="15">
        <v>2018</v>
      </c>
      <c r="Q1222" s="9">
        <v>2021</v>
      </c>
    </row>
    <row r="1223" spans="1:17" x14ac:dyDescent="0.25">
      <c r="A1223" s="10" t="s">
        <v>44</v>
      </c>
      <c r="B1223" s="10" t="s">
        <v>1472</v>
      </c>
      <c r="C1223" s="11" t="s">
        <v>1478</v>
      </c>
      <c r="D1223" s="10" t="s">
        <v>1477</v>
      </c>
      <c r="E1223" s="11" t="s">
        <v>21</v>
      </c>
      <c r="F1223" s="12">
        <v>1.3016098484848484</v>
      </c>
      <c r="G1223" s="16">
        <v>0.86143939393939384</v>
      </c>
      <c r="H1223" s="12">
        <v>1.724943181818182</v>
      </c>
      <c r="I1223" s="12">
        <v>3.887992424242424</v>
      </c>
      <c r="J1223" s="13">
        <v>0</v>
      </c>
      <c r="K1223" s="12">
        <v>3.887992424242424</v>
      </c>
      <c r="L1223" s="11">
        <v>204</v>
      </c>
      <c r="M1223" s="14">
        <f>L1223/K1223</f>
        <v>52.469238038638778</v>
      </c>
      <c r="N1223" s="11" t="str">
        <f t="shared" si="19"/>
        <v>URBAN</v>
      </c>
      <c r="O1223" s="11" t="str">
        <f>IF(OR(LEFT(B1223,3)="BER",LEFT(B1223,3)="DOR",LEFT(B1223,3)="ELL",LEFT(B1223,3)="GER",LEFT(B1223,3)="MAC",LEFT(B1223,3)="UND"),"Y","")</f>
        <v/>
      </c>
      <c r="P1223" s="15">
        <v>2018</v>
      </c>
      <c r="Q1223" s="9">
        <v>2021</v>
      </c>
    </row>
    <row r="1224" spans="1:17" x14ac:dyDescent="0.25">
      <c r="A1224" s="10" t="s">
        <v>44</v>
      </c>
      <c r="B1224" s="10" t="s">
        <v>1468</v>
      </c>
      <c r="C1224" s="11" t="s">
        <v>1479</v>
      </c>
      <c r="D1224" s="10" t="s">
        <v>1480</v>
      </c>
      <c r="E1224" s="11" t="s">
        <v>170</v>
      </c>
      <c r="F1224" s="12">
        <v>3.0438825757575758</v>
      </c>
      <c r="G1224" s="13">
        <v>2.5365909090909091</v>
      </c>
      <c r="H1224" s="13">
        <v>5.4404356060606061</v>
      </c>
      <c r="I1224" s="12">
        <v>11.020909090909091</v>
      </c>
      <c r="J1224" s="13">
        <v>2.7054924242424248</v>
      </c>
      <c r="K1224" s="13">
        <v>13.726401515151515</v>
      </c>
      <c r="L1224" s="11">
        <v>690</v>
      </c>
      <c r="M1224" s="14">
        <f>L1224/K1224</f>
        <v>50.26809096603813</v>
      </c>
      <c r="N1224" s="11" t="str">
        <f t="shared" si="19"/>
        <v>URBAN</v>
      </c>
      <c r="O1224" s="11" t="str">
        <f>IF(OR(LEFT(B1224,3)="BER",LEFT(B1224,3)="DOR",LEFT(B1224,3)="ELL",LEFT(B1224,3)="GER",LEFT(B1224,3)="MAC",LEFT(B1224,3)="UND"),"Y","")</f>
        <v/>
      </c>
      <c r="P1224" s="11">
        <v>2020</v>
      </c>
      <c r="Q1224" s="9">
        <v>2024</v>
      </c>
    </row>
    <row r="1225" spans="1:17" x14ac:dyDescent="0.25">
      <c r="A1225" s="10" t="s">
        <v>44</v>
      </c>
      <c r="B1225" s="10" t="s">
        <v>1468</v>
      </c>
      <c r="C1225" s="11" t="s">
        <v>1481</v>
      </c>
      <c r="D1225" s="10" t="s">
        <v>1482</v>
      </c>
      <c r="E1225" s="11" t="s">
        <v>170</v>
      </c>
      <c r="F1225" s="12">
        <v>2.5442992424242425</v>
      </c>
      <c r="G1225" s="13">
        <v>1.9582954545454545</v>
      </c>
      <c r="H1225" s="13">
        <v>6.7822159090909091</v>
      </c>
      <c r="I1225" s="12">
        <v>11.284810606060605</v>
      </c>
      <c r="J1225" s="13">
        <v>0.41138257575757575</v>
      </c>
      <c r="K1225" s="13">
        <v>11.696193181818181</v>
      </c>
      <c r="L1225" s="11">
        <v>565</v>
      </c>
      <c r="M1225" s="14">
        <f>L1225/K1225</f>
        <v>48.306315671862933</v>
      </c>
      <c r="N1225" s="11" t="str">
        <f t="shared" si="19"/>
        <v>URBAN</v>
      </c>
      <c r="O1225" s="11" t="str">
        <f>IF(OR(LEFT(B1225,3)="BER",LEFT(B1225,3)="DOR",LEFT(B1225,3)="ELL",LEFT(B1225,3)="GER",LEFT(B1225,3)="MAC",LEFT(B1225,3)="UND"),"Y","")</f>
        <v/>
      </c>
      <c r="P1225" s="11">
        <v>2021</v>
      </c>
      <c r="Q1225" s="9">
        <v>2025</v>
      </c>
    </row>
    <row r="1226" spans="1:17" x14ac:dyDescent="0.25">
      <c r="A1226" s="10" t="s">
        <v>44</v>
      </c>
      <c r="B1226" s="10" t="s">
        <v>1468</v>
      </c>
      <c r="C1226" s="11" t="s">
        <v>1483</v>
      </c>
      <c r="D1226" s="10" t="s">
        <v>1482</v>
      </c>
      <c r="E1226" s="11" t="s">
        <v>170</v>
      </c>
      <c r="F1226" s="12">
        <v>6.8201136363636357</v>
      </c>
      <c r="G1226" s="13">
        <v>3.0141856060606065</v>
      </c>
      <c r="H1226" s="13">
        <v>3.7122348484848482</v>
      </c>
      <c r="I1226" s="12">
        <v>13.546534090909091</v>
      </c>
      <c r="J1226" s="13">
        <v>0.81820075757575761</v>
      </c>
      <c r="K1226" s="13">
        <v>14.364734848484849</v>
      </c>
      <c r="L1226" s="11">
        <v>561</v>
      </c>
      <c r="M1226" s="14">
        <f>L1226/K1226</f>
        <v>39.053975302521692</v>
      </c>
      <c r="N1226" s="11" t="str">
        <f t="shared" si="19"/>
        <v>URBAN</v>
      </c>
      <c r="O1226" s="11" t="str">
        <f>IF(OR(LEFT(B1226,3)="BER",LEFT(B1226,3)="DOR",LEFT(B1226,3)="ELL",LEFT(B1226,3)="GER",LEFT(B1226,3)="MAC",LEFT(B1226,3)="UND"),"Y","")</f>
        <v/>
      </c>
      <c r="P1226" s="11">
        <v>2021</v>
      </c>
      <c r="Q1226" s="9">
        <v>2025</v>
      </c>
    </row>
    <row r="1227" spans="1:17" x14ac:dyDescent="0.25">
      <c r="A1227" s="10" t="s">
        <v>44</v>
      </c>
      <c r="B1227" s="10" t="s">
        <v>1472</v>
      </c>
      <c r="C1227" s="11" t="s">
        <v>1484</v>
      </c>
      <c r="D1227" s="10" t="s">
        <v>1485</v>
      </c>
      <c r="E1227" s="11" t="s">
        <v>170</v>
      </c>
      <c r="F1227" s="12">
        <v>0.28725378787878786</v>
      </c>
      <c r="G1227" s="16">
        <v>7.5530303030303031E-2</v>
      </c>
      <c r="H1227" s="12">
        <v>1.3921780303030302</v>
      </c>
      <c r="I1227" s="12">
        <v>1.7549621212121209</v>
      </c>
      <c r="J1227" s="13">
        <v>1.0927083333333334</v>
      </c>
      <c r="K1227" s="12">
        <v>2.8476704545454545</v>
      </c>
      <c r="L1227" s="11">
        <v>173</v>
      </c>
      <c r="M1227" s="14">
        <f>L1227/K1227</f>
        <v>60.751411640296098</v>
      </c>
      <c r="N1227" s="11" t="str">
        <f t="shared" si="19"/>
        <v>URBAN</v>
      </c>
      <c r="O1227" s="11" t="str">
        <f>IF(OR(LEFT(B1227,3)="BER",LEFT(B1227,3)="DOR",LEFT(B1227,3)="ELL",LEFT(B1227,3)="GER",LEFT(B1227,3)="MAC",LEFT(B1227,3)="UND"),"Y","")</f>
        <v/>
      </c>
      <c r="P1227" s="15">
        <v>2018</v>
      </c>
      <c r="Q1227" s="9">
        <v>2023</v>
      </c>
    </row>
    <row r="1228" spans="1:17" x14ac:dyDescent="0.25">
      <c r="A1228" s="10" t="s">
        <v>44</v>
      </c>
      <c r="B1228" s="10" t="s">
        <v>1472</v>
      </c>
      <c r="C1228" s="11" t="s">
        <v>1486</v>
      </c>
      <c r="D1228" s="10" t="s">
        <v>1485</v>
      </c>
      <c r="E1228" s="11" t="s">
        <v>170</v>
      </c>
      <c r="F1228" s="12">
        <v>2.5855871212121211</v>
      </c>
      <c r="G1228" s="13">
        <v>1.943465909090909</v>
      </c>
      <c r="H1228" s="13">
        <v>4.3715340909090914</v>
      </c>
      <c r="I1228" s="12">
        <v>8.9005871212121228</v>
      </c>
      <c r="J1228" s="13">
        <v>2.1633712121212123</v>
      </c>
      <c r="K1228" s="13">
        <v>11.063958333333336</v>
      </c>
      <c r="L1228" s="11">
        <v>905</v>
      </c>
      <c r="M1228" s="14">
        <f>L1228/K1228</f>
        <v>81.797126555821251</v>
      </c>
      <c r="N1228" s="11" t="str">
        <f t="shared" si="19"/>
        <v>URBAN</v>
      </c>
      <c r="O1228" s="11" t="str">
        <f>IF(OR(LEFT(B1228,3)="BER",LEFT(B1228,3)="DOR",LEFT(B1228,3)="ELL",LEFT(B1228,3)="GER",LEFT(B1228,3)="MAC",LEFT(B1228,3)="UND"),"Y","")</f>
        <v/>
      </c>
      <c r="P1228" s="15">
        <v>2019</v>
      </c>
      <c r="Q1228" s="9">
        <v>2023</v>
      </c>
    </row>
    <row r="1229" spans="1:17" x14ac:dyDescent="0.25">
      <c r="A1229" s="10" t="s">
        <v>44</v>
      </c>
      <c r="B1229" s="10" t="s">
        <v>1472</v>
      </c>
      <c r="C1229" s="11" t="s">
        <v>1487</v>
      </c>
      <c r="D1229" s="10" t="s">
        <v>1485</v>
      </c>
      <c r="E1229" s="11" t="s">
        <v>170</v>
      </c>
      <c r="F1229" s="12">
        <v>18.595018939393942</v>
      </c>
      <c r="G1229" s="13">
        <v>3.884128787878788</v>
      </c>
      <c r="H1229" s="13">
        <v>16.928598484848486</v>
      </c>
      <c r="I1229" s="12">
        <v>39.407746212121218</v>
      </c>
      <c r="J1229" s="13">
        <v>3.3933143939393942</v>
      </c>
      <c r="K1229" s="13">
        <v>42.801060606060609</v>
      </c>
      <c r="L1229" s="11">
        <v>898</v>
      </c>
      <c r="M1229" s="14">
        <f>L1229/K1229</f>
        <v>20.980788496461784</v>
      </c>
      <c r="N1229" s="11" t="str">
        <f t="shared" si="19"/>
        <v>RURAL</v>
      </c>
      <c r="O1229" s="11" t="str">
        <f>IF(OR(LEFT(B1229,3)="BER",LEFT(B1229,3)="DOR",LEFT(B1229,3)="ELL",LEFT(B1229,3)="GER",LEFT(B1229,3)="MAC",LEFT(B1229,3)="UND"),"Y","")</f>
        <v/>
      </c>
      <c r="P1229" s="15">
        <v>2018</v>
      </c>
      <c r="Q1229" s="9">
        <v>2024</v>
      </c>
    </row>
    <row r="1230" spans="1:17" x14ac:dyDescent="0.25">
      <c r="A1230" s="10" t="s">
        <v>44</v>
      </c>
      <c r="B1230" s="10" t="s">
        <v>1472</v>
      </c>
      <c r="C1230" s="11" t="s">
        <v>1488</v>
      </c>
      <c r="D1230" s="10" t="s">
        <v>1485</v>
      </c>
      <c r="E1230" s="11" t="s">
        <v>170</v>
      </c>
      <c r="F1230" s="12">
        <v>0.12214015151515153</v>
      </c>
      <c r="G1230" s="13">
        <v>0.11905303030303031</v>
      </c>
      <c r="H1230" s="13">
        <v>0.93397727272727271</v>
      </c>
      <c r="I1230" s="12">
        <v>1.1751704545454544</v>
      </c>
      <c r="J1230" s="13">
        <v>0.16193181818181818</v>
      </c>
      <c r="K1230" s="13">
        <v>1.3371022727272726</v>
      </c>
      <c r="L1230" s="11">
        <v>61</v>
      </c>
      <c r="M1230" s="14">
        <f>L1230/K1230</f>
        <v>45.621042790974386</v>
      </c>
      <c r="N1230" s="11" t="str">
        <f t="shared" si="19"/>
        <v>URBAN</v>
      </c>
      <c r="O1230" s="11" t="str">
        <f>IF(OR(LEFT(B1230,3)="BER",LEFT(B1230,3)="DOR",LEFT(B1230,3)="ELL",LEFT(B1230,3)="GER",LEFT(B1230,3)="MAC",LEFT(B1230,3)="UND"),"Y","")</f>
        <v/>
      </c>
      <c r="P1230" s="15">
        <v>2019</v>
      </c>
      <c r="Q1230" s="9">
        <v>2023</v>
      </c>
    </row>
    <row r="1231" spans="1:17" x14ac:dyDescent="0.25">
      <c r="A1231" s="10" t="s">
        <v>44</v>
      </c>
      <c r="B1231" s="10" t="s">
        <v>1489</v>
      </c>
      <c r="C1231" s="11" t="s">
        <v>1490</v>
      </c>
      <c r="D1231" s="10" t="s">
        <v>1489</v>
      </c>
      <c r="E1231" s="11" t="s">
        <v>170</v>
      </c>
      <c r="F1231" s="12">
        <v>4.8339015151515152</v>
      </c>
      <c r="G1231" s="13">
        <v>1.3892992424242425</v>
      </c>
      <c r="H1231" s="13">
        <v>3.2300946969696973</v>
      </c>
      <c r="I1231" s="12">
        <v>9.4532954545454544</v>
      </c>
      <c r="J1231" s="13">
        <v>0.37937500000000002</v>
      </c>
      <c r="K1231" s="13">
        <v>9.832670454545454</v>
      </c>
      <c r="L1231" s="11">
        <v>484</v>
      </c>
      <c r="M1231" s="14">
        <f>L1231/K1231</f>
        <v>49.223657218803275</v>
      </c>
      <c r="N1231" s="11" t="str">
        <f t="shared" si="19"/>
        <v>URBAN</v>
      </c>
      <c r="O1231" s="11" t="str">
        <f>IF(OR(LEFT(B1231,3)="BER",LEFT(B1231,3)="DOR",LEFT(B1231,3)="ELL",LEFT(B1231,3)="GER",LEFT(B1231,3)="MAC",LEFT(B1231,3)="UND"),"Y","")</f>
        <v/>
      </c>
      <c r="P1231" s="15">
        <v>2019</v>
      </c>
      <c r="Q1231" s="9">
        <v>2023</v>
      </c>
    </row>
    <row r="1232" spans="1:17" x14ac:dyDescent="0.25">
      <c r="A1232" s="10" t="s">
        <v>44</v>
      </c>
      <c r="B1232" s="10" t="s">
        <v>1489</v>
      </c>
      <c r="C1232" s="11" t="s">
        <v>1491</v>
      </c>
      <c r="D1232" s="10" t="s">
        <v>1489</v>
      </c>
      <c r="E1232" s="11" t="s">
        <v>170</v>
      </c>
      <c r="F1232" s="12">
        <v>8.5396401515151528</v>
      </c>
      <c r="G1232" s="13">
        <v>4.5122537878787883</v>
      </c>
      <c r="H1232" s="13">
        <v>5.1687878787878789</v>
      </c>
      <c r="I1232" s="12">
        <v>18.220681818181816</v>
      </c>
      <c r="J1232" s="13">
        <v>1.6824242424242422</v>
      </c>
      <c r="K1232" s="13">
        <v>19.90310606060606</v>
      </c>
      <c r="L1232" s="11">
        <v>364</v>
      </c>
      <c r="M1232" s="14">
        <f>L1232/K1232</f>
        <v>18.288602738266071</v>
      </c>
      <c r="N1232" s="11" t="str">
        <f t="shared" si="19"/>
        <v>RURAL</v>
      </c>
      <c r="O1232" s="11" t="str">
        <f>IF(OR(LEFT(B1232,3)="BER",LEFT(B1232,3)="DOR",LEFT(B1232,3)="ELL",LEFT(B1232,3)="GER",LEFT(B1232,3)="MAC",LEFT(B1232,3)="UND"),"Y","")</f>
        <v/>
      </c>
      <c r="P1232" s="15">
        <v>2019</v>
      </c>
      <c r="Q1232" s="9">
        <v>2025</v>
      </c>
    </row>
    <row r="1233" spans="1:17" x14ac:dyDescent="0.25">
      <c r="A1233" s="10" t="s">
        <v>44</v>
      </c>
      <c r="B1233" s="10" t="s">
        <v>1489</v>
      </c>
      <c r="C1233" s="11" t="s">
        <v>1492</v>
      </c>
      <c r="D1233" s="10" t="s">
        <v>1489</v>
      </c>
      <c r="E1233" s="11" t="s">
        <v>170</v>
      </c>
      <c r="F1233" s="12">
        <v>14.507935606060604</v>
      </c>
      <c r="G1233" s="13">
        <v>2.4084659090909089</v>
      </c>
      <c r="H1233" s="13">
        <v>15.965681818181819</v>
      </c>
      <c r="I1233" s="12">
        <v>32.882083333333334</v>
      </c>
      <c r="J1233" s="13">
        <v>0.90960227272727268</v>
      </c>
      <c r="K1233" s="13">
        <v>33.791685606060604</v>
      </c>
      <c r="L1233" s="11">
        <v>632</v>
      </c>
      <c r="M1233" s="14">
        <f>L1233/K1233</f>
        <v>18.702825522460756</v>
      </c>
      <c r="N1233" s="11" t="str">
        <f t="shared" si="19"/>
        <v>RURAL</v>
      </c>
      <c r="O1233" s="11" t="str">
        <f>IF(OR(LEFT(B1233,3)="BER",LEFT(B1233,3)="DOR",LEFT(B1233,3)="ELL",LEFT(B1233,3)="GER",LEFT(B1233,3)="MAC",LEFT(B1233,3)="UND"),"Y","")</f>
        <v/>
      </c>
      <c r="P1233" s="15">
        <v>2019</v>
      </c>
      <c r="Q1233" s="9">
        <v>2025</v>
      </c>
    </row>
    <row r="1234" spans="1:17" x14ac:dyDescent="0.25">
      <c r="A1234" s="10" t="s">
        <v>44</v>
      </c>
      <c r="B1234" s="10" t="s">
        <v>1489</v>
      </c>
      <c r="C1234" s="11" t="s">
        <v>1493</v>
      </c>
      <c r="D1234" s="10" t="s">
        <v>1489</v>
      </c>
      <c r="E1234" s="11" t="s">
        <v>170</v>
      </c>
      <c r="F1234" s="12">
        <v>2.6023674242424244</v>
      </c>
      <c r="G1234" s="13">
        <v>1.1735227272727273</v>
      </c>
      <c r="H1234" s="13">
        <v>2.5165719696969697</v>
      </c>
      <c r="I1234" s="12">
        <v>6.2924621212121208</v>
      </c>
      <c r="J1234" s="13">
        <v>0.47435606060606061</v>
      </c>
      <c r="K1234" s="13">
        <v>6.7668181818181816</v>
      </c>
      <c r="L1234" s="11">
        <v>172</v>
      </c>
      <c r="M1234" s="14">
        <f>L1234/K1234</f>
        <v>25.418150063814068</v>
      </c>
      <c r="N1234" s="11" t="str">
        <f t="shared" si="19"/>
        <v>RURAL</v>
      </c>
      <c r="O1234" s="11" t="str">
        <f>IF(OR(LEFT(B1234,3)="BER",LEFT(B1234,3)="DOR",LEFT(B1234,3)="ELL",LEFT(B1234,3)="GER",LEFT(B1234,3)="MAC",LEFT(B1234,3)="UND"),"Y","")</f>
        <v/>
      </c>
      <c r="P1234" s="15">
        <v>2019</v>
      </c>
      <c r="Q1234" s="9">
        <v>2025</v>
      </c>
    </row>
    <row r="1235" spans="1:17" x14ac:dyDescent="0.25">
      <c r="A1235" s="10" t="s">
        <v>44</v>
      </c>
      <c r="B1235" s="10" t="s">
        <v>1468</v>
      </c>
      <c r="C1235" s="11" t="s">
        <v>1494</v>
      </c>
      <c r="D1235" s="10" t="s">
        <v>1495</v>
      </c>
      <c r="E1235" s="11" t="s">
        <v>170</v>
      </c>
      <c r="F1235" s="12">
        <v>5.8914772727272737</v>
      </c>
      <c r="G1235" s="13">
        <v>8.1705681818181812</v>
      </c>
      <c r="H1235" s="13">
        <v>0.84539772727272722</v>
      </c>
      <c r="I1235" s="12">
        <v>14.907443181818183</v>
      </c>
      <c r="J1235" s="13">
        <v>1.2256628787878787</v>
      </c>
      <c r="K1235" s="13">
        <v>16.13310606060606</v>
      </c>
      <c r="L1235" s="11">
        <v>141</v>
      </c>
      <c r="M1235" s="14">
        <f>L1235/K1235</f>
        <v>8.7397925402780849</v>
      </c>
      <c r="N1235" s="11" t="str">
        <f t="shared" si="19"/>
        <v>RURAL</v>
      </c>
      <c r="O1235" s="11" t="str">
        <f>IF(OR(LEFT(B1235,3)="BER",LEFT(B1235,3)="DOR",LEFT(B1235,3)="ELL",LEFT(B1235,3)="GER",LEFT(B1235,3)="MAC",LEFT(B1235,3)="UND"),"Y","")</f>
        <v/>
      </c>
      <c r="P1235" s="15">
        <v>2019</v>
      </c>
      <c r="Q1235" s="9">
        <v>2025</v>
      </c>
    </row>
    <row r="1236" spans="1:17" x14ac:dyDescent="0.25">
      <c r="A1236" s="10" t="s">
        <v>44</v>
      </c>
      <c r="B1236" s="10" t="s">
        <v>1468</v>
      </c>
      <c r="C1236" s="11" t="s">
        <v>1496</v>
      </c>
      <c r="D1236" s="10" t="s">
        <v>1495</v>
      </c>
      <c r="E1236" s="11" t="s">
        <v>170</v>
      </c>
      <c r="F1236" s="12">
        <v>5.8120833333333328</v>
      </c>
      <c r="G1236" s="13">
        <v>1.3541666666666665</v>
      </c>
      <c r="H1236" s="13">
        <v>9.3919886363636351</v>
      </c>
      <c r="I1236" s="12">
        <v>16.558238636363637</v>
      </c>
      <c r="J1236" s="13">
        <v>0.35418560606060606</v>
      </c>
      <c r="K1236" s="13">
        <v>16.912424242424244</v>
      </c>
      <c r="L1236" s="11">
        <v>215</v>
      </c>
      <c r="M1236" s="14">
        <f>L1236/K1236</f>
        <v>12.712547705649422</v>
      </c>
      <c r="N1236" s="11" t="str">
        <f t="shared" si="19"/>
        <v>RURAL</v>
      </c>
      <c r="O1236" s="11" t="str">
        <f>IF(OR(LEFT(B1236,3)="BER",LEFT(B1236,3)="DOR",LEFT(B1236,3)="ELL",LEFT(B1236,3)="GER",LEFT(B1236,3)="MAC",LEFT(B1236,3)="UND"),"Y","")</f>
        <v/>
      </c>
      <c r="P1236" s="15">
        <v>2019</v>
      </c>
      <c r="Q1236" s="9">
        <v>2025</v>
      </c>
    </row>
    <row r="1237" spans="1:17" x14ac:dyDescent="0.25">
      <c r="A1237" s="10" t="s">
        <v>44</v>
      </c>
      <c r="B1237" s="10" t="s">
        <v>1497</v>
      </c>
      <c r="C1237" s="11" t="s">
        <v>1498</v>
      </c>
      <c r="D1237" s="10" t="s">
        <v>1499</v>
      </c>
      <c r="E1237" s="11" t="s">
        <v>170</v>
      </c>
      <c r="F1237" s="12">
        <v>7.4621212121212116E-3</v>
      </c>
      <c r="G1237" s="13">
        <v>0</v>
      </c>
      <c r="H1237" s="13">
        <v>1.2653598484848485</v>
      </c>
      <c r="I1237" s="12">
        <v>1.2728219696969696</v>
      </c>
      <c r="J1237" s="13">
        <v>0.30094696969696971</v>
      </c>
      <c r="K1237" s="13">
        <v>1.5737689393939394</v>
      </c>
      <c r="L1237" s="11">
        <v>17</v>
      </c>
      <c r="M1237" s="14">
        <f>L1237/K1237</f>
        <v>10.802093988807991</v>
      </c>
      <c r="N1237" s="11" t="str">
        <f t="shared" si="19"/>
        <v>RURAL</v>
      </c>
      <c r="O1237" s="11" t="str">
        <f>IF(OR(LEFT(B1237,3)="BER",LEFT(B1237,3)="DOR",LEFT(B1237,3)="ELL",LEFT(B1237,3)="GER",LEFT(B1237,3)="MAC",LEFT(B1237,3)="UND"),"Y","")</f>
        <v/>
      </c>
      <c r="P1237" s="11">
        <v>2020</v>
      </c>
      <c r="Q1237" s="9">
        <v>2026</v>
      </c>
    </row>
    <row r="1238" spans="1:17" x14ac:dyDescent="0.25">
      <c r="A1238" s="10" t="s">
        <v>44</v>
      </c>
      <c r="B1238" s="10" t="s">
        <v>45</v>
      </c>
      <c r="C1238" s="11" t="s">
        <v>1500</v>
      </c>
      <c r="D1238" s="10" t="s">
        <v>1501</v>
      </c>
      <c r="E1238" s="11" t="s">
        <v>170</v>
      </c>
      <c r="F1238" s="12">
        <v>9.9627083333333335</v>
      </c>
      <c r="G1238" s="13">
        <v>0</v>
      </c>
      <c r="H1238" s="13">
        <v>4.7535984848484851</v>
      </c>
      <c r="I1238" s="12">
        <v>14.716306818181819</v>
      </c>
      <c r="J1238" s="13">
        <v>1.0585984848484848</v>
      </c>
      <c r="K1238" s="13">
        <v>15.774905303030303</v>
      </c>
      <c r="L1238" s="11">
        <v>147</v>
      </c>
      <c r="M1238" s="14">
        <f>L1238/K1238</f>
        <v>9.3185979361639539</v>
      </c>
      <c r="N1238" s="11" t="str">
        <f t="shared" si="19"/>
        <v>RURAL</v>
      </c>
      <c r="O1238" s="11" t="str">
        <f>IF(OR(LEFT(B1238,3)="BER",LEFT(B1238,3)="DOR",LEFT(B1238,3)="ELL",LEFT(B1238,3)="GER",LEFT(B1238,3)="MAC",LEFT(B1238,3)="UND"),"Y","")</f>
        <v/>
      </c>
      <c r="P1238" s="11">
        <v>2019</v>
      </c>
      <c r="Q1238" s="9">
        <v>2025</v>
      </c>
    </row>
    <row r="1239" spans="1:17" x14ac:dyDescent="0.25">
      <c r="A1239" s="10" t="s">
        <v>44</v>
      </c>
      <c r="B1239" s="10" t="s">
        <v>45</v>
      </c>
      <c r="C1239" s="11" t="s">
        <v>1502</v>
      </c>
      <c r="D1239" s="10" t="s">
        <v>1501</v>
      </c>
      <c r="E1239" s="11" t="s">
        <v>170</v>
      </c>
      <c r="F1239" s="12">
        <v>20.157708333333336</v>
      </c>
      <c r="G1239" s="13">
        <v>0</v>
      </c>
      <c r="H1239" s="13">
        <v>5.0757575757575761</v>
      </c>
      <c r="I1239" s="12">
        <v>25.23346590909091</v>
      </c>
      <c r="J1239" s="13">
        <v>1.5120454545454547</v>
      </c>
      <c r="K1239" s="13">
        <v>26.745511363636364</v>
      </c>
      <c r="L1239" s="11">
        <v>187</v>
      </c>
      <c r="M1239" s="14">
        <f>L1239/K1239</f>
        <v>6.9918274306861177</v>
      </c>
      <c r="N1239" s="11" t="str">
        <f t="shared" si="19"/>
        <v>RURAL</v>
      </c>
      <c r="O1239" s="11" t="str">
        <f>IF(OR(LEFT(B1239,3)="BER",LEFT(B1239,3)="DOR",LEFT(B1239,3)="ELL",LEFT(B1239,3)="GER",LEFT(B1239,3)="MAC",LEFT(B1239,3)="UND"),"Y","")</f>
        <v/>
      </c>
      <c r="P1239" s="11">
        <v>2021</v>
      </c>
      <c r="Q1239" s="9">
        <v>2027</v>
      </c>
    </row>
    <row r="1240" spans="1:17" x14ac:dyDescent="0.25">
      <c r="A1240" s="10" t="s">
        <v>44</v>
      </c>
      <c r="B1240" s="10" t="s">
        <v>45</v>
      </c>
      <c r="C1240" s="11" t="s">
        <v>1503</v>
      </c>
      <c r="D1240" s="10" t="s">
        <v>1501</v>
      </c>
      <c r="E1240" s="11" t="s">
        <v>170</v>
      </c>
      <c r="F1240" s="12">
        <v>14.695151515151514</v>
      </c>
      <c r="G1240" s="13">
        <v>9.0624999999999997E-2</v>
      </c>
      <c r="H1240" s="13">
        <v>4.7885416666666663</v>
      </c>
      <c r="I1240" s="12">
        <v>19.574318181818182</v>
      </c>
      <c r="J1240" s="13">
        <v>0.97931818181818164</v>
      </c>
      <c r="K1240" s="13">
        <v>20.553636363636365</v>
      </c>
      <c r="L1240" s="11">
        <v>268</v>
      </c>
      <c r="M1240" s="14">
        <f>L1240/K1240</f>
        <v>13.039055243487105</v>
      </c>
      <c r="N1240" s="11" t="str">
        <f t="shared" si="19"/>
        <v>RURAL</v>
      </c>
      <c r="O1240" s="11" t="str">
        <f>IF(OR(LEFT(B1240,3)="BER",LEFT(B1240,3)="DOR",LEFT(B1240,3)="ELL",LEFT(B1240,3)="GER",LEFT(B1240,3)="MAC",LEFT(B1240,3)="UND"),"Y","")</f>
        <v/>
      </c>
      <c r="P1240" s="11">
        <v>2020</v>
      </c>
      <c r="Q1240" s="9">
        <v>2026</v>
      </c>
    </row>
    <row r="1241" spans="1:17" x14ac:dyDescent="0.25">
      <c r="A1241" s="10" t="s">
        <v>44</v>
      </c>
      <c r="B1241" s="10" t="s">
        <v>45</v>
      </c>
      <c r="C1241" s="11" t="s">
        <v>1504</v>
      </c>
      <c r="D1241" s="10" t="s">
        <v>1501</v>
      </c>
      <c r="E1241" s="11" t="s">
        <v>170</v>
      </c>
      <c r="F1241" s="12">
        <v>13.275492424242426</v>
      </c>
      <c r="G1241" s="13">
        <v>0</v>
      </c>
      <c r="H1241" s="13">
        <v>2.1533522727272727</v>
      </c>
      <c r="I1241" s="12">
        <v>15.428844696969698</v>
      </c>
      <c r="J1241" s="13">
        <v>0.1718939393939394</v>
      </c>
      <c r="K1241" s="13">
        <v>15.600738636363637</v>
      </c>
      <c r="L1241" s="11">
        <v>103</v>
      </c>
      <c r="M1241" s="14">
        <f>L1241/K1241</f>
        <v>6.6022514959591803</v>
      </c>
      <c r="N1241" s="11" t="str">
        <f t="shared" si="19"/>
        <v>RURAL</v>
      </c>
      <c r="O1241" s="11" t="str">
        <f>IF(OR(LEFT(B1241,3)="BER",LEFT(B1241,3)="DOR",LEFT(B1241,3)="ELL",LEFT(B1241,3)="GER",LEFT(B1241,3)="MAC",LEFT(B1241,3)="UND"),"Y","")</f>
        <v/>
      </c>
      <c r="P1241" s="11">
        <v>2021</v>
      </c>
      <c r="Q1241" s="9">
        <v>2027</v>
      </c>
    </row>
    <row r="1242" spans="1:17" x14ac:dyDescent="0.25">
      <c r="A1242" s="10" t="s">
        <v>44</v>
      </c>
      <c r="B1242" s="10" t="s">
        <v>45</v>
      </c>
      <c r="C1242" s="11" t="s">
        <v>1505</v>
      </c>
      <c r="D1242" s="10" t="s">
        <v>1506</v>
      </c>
      <c r="E1242" s="11" t="s">
        <v>170</v>
      </c>
      <c r="F1242" s="12">
        <v>6.3809280303030311</v>
      </c>
      <c r="G1242" s="13">
        <v>2.4904356060606059</v>
      </c>
      <c r="H1242" s="13">
        <v>1.3766856060606061</v>
      </c>
      <c r="I1242" s="12">
        <v>10.248049242424242</v>
      </c>
      <c r="J1242" s="13">
        <v>0.34227272727272723</v>
      </c>
      <c r="K1242" s="13">
        <v>10.590321969696969</v>
      </c>
      <c r="L1242" s="11">
        <v>335</v>
      </c>
      <c r="M1242" s="14">
        <f>L1242/K1242</f>
        <v>31.632654886089895</v>
      </c>
      <c r="N1242" s="11" t="str">
        <f t="shared" si="19"/>
        <v>RURAL</v>
      </c>
      <c r="O1242" s="11" t="str">
        <f>IF(OR(LEFT(B1242,3)="BER",LEFT(B1242,3)="DOR",LEFT(B1242,3)="ELL",LEFT(B1242,3)="GER",LEFT(B1242,3)="MAC",LEFT(B1242,3)="UND"),"Y","")</f>
        <v/>
      </c>
      <c r="P1242" s="11">
        <v>2021</v>
      </c>
      <c r="Q1242" s="9">
        <v>2027</v>
      </c>
    </row>
    <row r="1243" spans="1:17" x14ac:dyDescent="0.25">
      <c r="A1243" s="10" t="s">
        <v>44</v>
      </c>
      <c r="B1243" s="10" t="s">
        <v>45</v>
      </c>
      <c r="C1243" s="11" t="s">
        <v>1507</v>
      </c>
      <c r="D1243" s="10" t="s">
        <v>1506</v>
      </c>
      <c r="E1243" s="11" t="s">
        <v>170</v>
      </c>
      <c r="F1243" s="12">
        <v>15.837556818181817</v>
      </c>
      <c r="G1243" s="13">
        <v>3.8321780303030297</v>
      </c>
      <c r="H1243" s="13">
        <v>3.2299053030303031</v>
      </c>
      <c r="I1243" s="12">
        <v>22.899640151515147</v>
      </c>
      <c r="J1243" s="13">
        <v>1.3045643939393938</v>
      </c>
      <c r="K1243" s="13">
        <v>24.204204545454541</v>
      </c>
      <c r="L1243" s="11">
        <v>609</v>
      </c>
      <c r="M1243" s="14">
        <f>L1243/K1243</f>
        <v>25.160917759405066</v>
      </c>
      <c r="N1243" s="11" t="str">
        <f t="shared" si="19"/>
        <v>RURAL</v>
      </c>
      <c r="O1243" s="11" t="str">
        <f>IF(OR(LEFT(B1243,3)="BER",LEFT(B1243,3)="DOR",LEFT(B1243,3)="ELL",LEFT(B1243,3)="GER",LEFT(B1243,3)="MAC",LEFT(B1243,3)="UND"),"Y","")</f>
        <v/>
      </c>
      <c r="P1243" s="11">
        <v>2021</v>
      </c>
      <c r="Q1243" s="9">
        <v>2027</v>
      </c>
    </row>
    <row r="1244" spans="1:17" x14ac:dyDescent="0.25">
      <c r="A1244" s="10" t="s">
        <v>44</v>
      </c>
      <c r="B1244" s="10" t="s">
        <v>45</v>
      </c>
      <c r="C1244" s="11" t="s">
        <v>1508</v>
      </c>
      <c r="D1244" s="10" t="s">
        <v>1506</v>
      </c>
      <c r="E1244" s="11" t="s">
        <v>170</v>
      </c>
      <c r="F1244" s="12">
        <v>75.442954545454555</v>
      </c>
      <c r="G1244" s="13">
        <v>0.26604166666666668</v>
      </c>
      <c r="H1244" s="13">
        <v>11.617424242424242</v>
      </c>
      <c r="I1244" s="12">
        <v>87.32642045454547</v>
      </c>
      <c r="J1244" s="13">
        <v>1.5004545454545455</v>
      </c>
      <c r="K1244" s="13">
        <v>88.826875000000015</v>
      </c>
      <c r="L1244" s="11">
        <v>644</v>
      </c>
      <c r="M1244" s="14">
        <f>L1244/K1244</f>
        <v>7.2500580483102652</v>
      </c>
      <c r="N1244" s="11" t="str">
        <f t="shared" si="19"/>
        <v>RURAL</v>
      </c>
      <c r="O1244" s="11" t="str">
        <f>IF(OR(LEFT(B1244,3)="BER",LEFT(B1244,3)="DOR",LEFT(B1244,3)="ELL",LEFT(B1244,3)="GER",LEFT(B1244,3)="MAC",LEFT(B1244,3)="UND"),"Y","")</f>
        <v/>
      </c>
      <c r="P1244" s="11">
        <v>2021</v>
      </c>
      <c r="Q1244" s="9">
        <v>2027</v>
      </c>
    </row>
    <row r="1245" spans="1:17" x14ac:dyDescent="0.25">
      <c r="A1245" s="10" t="s">
        <v>44</v>
      </c>
      <c r="B1245" s="10" t="s">
        <v>45</v>
      </c>
      <c r="C1245" s="11" t="s">
        <v>1509</v>
      </c>
      <c r="D1245" s="10" t="s">
        <v>1510</v>
      </c>
      <c r="E1245" s="11" t="s">
        <v>170</v>
      </c>
      <c r="F1245" s="12">
        <v>9.2783143939393931</v>
      </c>
      <c r="G1245" s="16">
        <v>0</v>
      </c>
      <c r="H1245" s="12">
        <v>1.818655303030303</v>
      </c>
      <c r="I1245" s="12">
        <v>11.096969696969698</v>
      </c>
      <c r="J1245" s="13">
        <v>0.22861742424242423</v>
      </c>
      <c r="K1245" s="12">
        <v>11.325587121212122</v>
      </c>
      <c r="L1245" s="11">
        <v>106</v>
      </c>
      <c r="M1245" s="14">
        <f>L1245/K1245</f>
        <v>9.3593381840194922</v>
      </c>
      <c r="N1245" s="11" t="str">
        <f t="shared" si="19"/>
        <v>RURAL</v>
      </c>
      <c r="O1245" s="11" t="str">
        <f>IF(OR(LEFT(B1245,3)="BER",LEFT(B1245,3)="DOR",LEFT(B1245,3)="ELL",LEFT(B1245,3)="GER",LEFT(B1245,3)="MAC",LEFT(B1245,3)="UND"),"Y","")</f>
        <v/>
      </c>
      <c r="P1245" s="15">
        <v>2016</v>
      </c>
      <c r="Q1245" s="9">
        <v>2022</v>
      </c>
    </row>
    <row r="1246" spans="1:17" x14ac:dyDescent="0.25">
      <c r="A1246" s="10" t="s">
        <v>44</v>
      </c>
      <c r="B1246" s="10" t="s">
        <v>45</v>
      </c>
      <c r="C1246" s="11" t="s">
        <v>1511</v>
      </c>
      <c r="D1246" s="10" t="s">
        <v>1510</v>
      </c>
      <c r="E1246" s="11" t="s">
        <v>170</v>
      </c>
      <c r="F1246" s="12">
        <v>12.174640151515153</v>
      </c>
      <c r="G1246" s="16">
        <v>0</v>
      </c>
      <c r="H1246" s="12">
        <v>1.3279924242424244</v>
      </c>
      <c r="I1246" s="12">
        <v>13.502632575757577</v>
      </c>
      <c r="J1246" s="13">
        <v>0.48011363636363635</v>
      </c>
      <c r="K1246" s="12">
        <v>13.982746212121214</v>
      </c>
      <c r="L1246" s="11">
        <v>122</v>
      </c>
      <c r="M1246" s="14">
        <f>L1246/K1246</f>
        <v>8.725038568907296</v>
      </c>
      <c r="N1246" s="11" t="str">
        <f t="shared" si="19"/>
        <v>RURAL</v>
      </c>
      <c r="O1246" s="11" t="str">
        <f>IF(OR(LEFT(B1246,3)="BER",LEFT(B1246,3)="DOR",LEFT(B1246,3)="ELL",LEFT(B1246,3)="GER",LEFT(B1246,3)="MAC",LEFT(B1246,3)="UND"),"Y","")</f>
        <v/>
      </c>
      <c r="P1246" s="15">
        <v>2016</v>
      </c>
      <c r="Q1246" s="9">
        <v>2022</v>
      </c>
    </row>
    <row r="1247" spans="1:17" x14ac:dyDescent="0.25">
      <c r="A1247" s="10" t="s">
        <v>44</v>
      </c>
      <c r="B1247" s="10" t="s">
        <v>45</v>
      </c>
      <c r="C1247" s="11" t="s">
        <v>1512</v>
      </c>
      <c r="D1247" s="10" t="s">
        <v>1513</v>
      </c>
      <c r="E1247" s="11" t="s">
        <v>170</v>
      </c>
      <c r="F1247" s="12">
        <v>63.18204545454546</v>
      </c>
      <c r="G1247" s="13">
        <v>0.41153409090909093</v>
      </c>
      <c r="H1247" s="13">
        <v>34.447556818181816</v>
      </c>
      <c r="I1247" s="12">
        <v>98.041136363636383</v>
      </c>
      <c r="J1247" s="13">
        <v>7.0869696969696978</v>
      </c>
      <c r="K1247" s="13">
        <v>105.12810606060609</v>
      </c>
      <c r="L1247" s="11">
        <v>564</v>
      </c>
      <c r="M1247" s="14">
        <f>L1247/K1247</f>
        <v>5.3648831043798646</v>
      </c>
      <c r="N1247" s="11" t="str">
        <f t="shared" si="19"/>
        <v>RURAL</v>
      </c>
      <c r="O1247" s="11" t="str">
        <f>IF(OR(LEFT(B1247,3)="BER",LEFT(B1247,3)="DOR",LEFT(B1247,3)="ELL",LEFT(B1247,3)="GER",LEFT(B1247,3)="MAC",LEFT(B1247,3)="UND"),"Y","")</f>
        <v/>
      </c>
      <c r="P1247" s="15">
        <v>2018</v>
      </c>
      <c r="Q1247" s="9">
        <v>2022</v>
      </c>
    </row>
    <row r="1248" spans="1:17" x14ac:dyDescent="0.25">
      <c r="A1248" s="10" t="s">
        <v>44</v>
      </c>
      <c r="B1248" s="10" t="s">
        <v>45</v>
      </c>
      <c r="C1248" s="11" t="s">
        <v>1514</v>
      </c>
      <c r="D1248" s="10" t="s">
        <v>1513</v>
      </c>
      <c r="E1248" s="11" t="s">
        <v>170</v>
      </c>
      <c r="F1248" s="12">
        <v>34.099848484848486</v>
      </c>
      <c r="G1248" s="13">
        <v>0</v>
      </c>
      <c r="H1248" s="13">
        <v>16.413295454545455</v>
      </c>
      <c r="I1248" s="12">
        <v>50.513143939393942</v>
      </c>
      <c r="J1248" s="13">
        <v>1.7821969696969697E-2</v>
      </c>
      <c r="K1248" s="13">
        <v>50.530965909090909</v>
      </c>
      <c r="L1248" s="11">
        <v>326</v>
      </c>
      <c r="M1248" s="14">
        <f>L1248/K1248</f>
        <v>6.4514895794095652</v>
      </c>
      <c r="N1248" s="11" t="str">
        <f t="shared" si="19"/>
        <v>RURAL</v>
      </c>
      <c r="O1248" s="11" t="str">
        <f>IF(OR(LEFT(B1248,3)="BER",LEFT(B1248,3)="DOR",LEFT(B1248,3)="ELL",LEFT(B1248,3)="GER",LEFT(B1248,3)="MAC",LEFT(B1248,3)="UND"),"Y","")</f>
        <v/>
      </c>
      <c r="P1248" s="15">
        <v>2019</v>
      </c>
      <c r="Q1248" s="9">
        <v>2025</v>
      </c>
    </row>
    <row r="1249" spans="1:17" x14ac:dyDescent="0.25">
      <c r="A1249" s="10" t="s">
        <v>44</v>
      </c>
      <c r="B1249" s="10" t="s">
        <v>45</v>
      </c>
      <c r="C1249" s="11" t="s">
        <v>1515</v>
      </c>
      <c r="D1249" s="10" t="s">
        <v>1513</v>
      </c>
      <c r="E1249" s="11" t="s">
        <v>170</v>
      </c>
      <c r="F1249" s="12">
        <v>25.329867424242426</v>
      </c>
      <c r="G1249" s="13">
        <v>0.17643939393939395</v>
      </c>
      <c r="H1249" s="13">
        <v>7.6310984848484846</v>
      </c>
      <c r="I1249" s="12">
        <v>33.137405303030306</v>
      </c>
      <c r="J1249" s="13">
        <v>1.3377272727272727</v>
      </c>
      <c r="K1249" s="13">
        <v>34.475132575757577</v>
      </c>
      <c r="L1249" s="11">
        <v>232</v>
      </c>
      <c r="M1249" s="14">
        <f>L1249/K1249</f>
        <v>6.729488262015825</v>
      </c>
      <c r="N1249" s="11" t="str">
        <f t="shared" si="19"/>
        <v>RURAL</v>
      </c>
      <c r="O1249" s="11" t="str">
        <f>IF(OR(LEFT(B1249,3)="BER",LEFT(B1249,3)="DOR",LEFT(B1249,3)="ELL",LEFT(B1249,3)="GER",LEFT(B1249,3)="MAC",LEFT(B1249,3)="UND"),"Y","")</f>
        <v/>
      </c>
      <c r="P1249" s="15">
        <v>2018</v>
      </c>
      <c r="Q1249" s="9">
        <v>2024</v>
      </c>
    </row>
    <row r="1250" spans="1:17" x14ac:dyDescent="0.25">
      <c r="A1250" s="10" t="s">
        <v>44</v>
      </c>
      <c r="B1250" s="10" t="s">
        <v>45</v>
      </c>
      <c r="C1250" s="11" t="s">
        <v>1516</v>
      </c>
      <c r="D1250" s="10" t="s">
        <v>1517</v>
      </c>
      <c r="E1250" s="11" t="s">
        <v>170</v>
      </c>
      <c r="F1250" s="12">
        <v>11.166003787878788</v>
      </c>
      <c r="G1250" s="13">
        <v>0.35910984848484845</v>
      </c>
      <c r="H1250" s="13">
        <v>2.6593371212121211</v>
      </c>
      <c r="I1250" s="12">
        <v>14.184450757575757</v>
      </c>
      <c r="J1250" s="13">
        <v>0.86535984848484859</v>
      </c>
      <c r="K1250" s="13">
        <v>15.049810606060605</v>
      </c>
      <c r="L1250" s="11">
        <v>193</v>
      </c>
      <c r="M1250" s="14">
        <f>L1250/K1250</f>
        <v>12.824081648062622</v>
      </c>
      <c r="N1250" s="11" t="str">
        <f t="shared" si="19"/>
        <v>RURAL</v>
      </c>
      <c r="O1250" s="11" t="str">
        <f>IF(OR(LEFT(B1250,3)="BER",LEFT(B1250,3)="DOR",LEFT(B1250,3)="ELL",LEFT(B1250,3)="GER",LEFT(B1250,3)="MAC",LEFT(B1250,3)="UND"),"Y","")</f>
        <v/>
      </c>
      <c r="P1250" s="15">
        <v>2019</v>
      </c>
      <c r="Q1250" s="9">
        <v>2025</v>
      </c>
    </row>
    <row r="1251" spans="1:17" x14ac:dyDescent="0.25">
      <c r="A1251" s="10" t="s">
        <v>44</v>
      </c>
      <c r="B1251" s="10" t="s">
        <v>45</v>
      </c>
      <c r="C1251" s="11" t="s">
        <v>1518</v>
      </c>
      <c r="D1251" s="10" t="s">
        <v>1517</v>
      </c>
      <c r="E1251" s="11" t="s">
        <v>170</v>
      </c>
      <c r="F1251" s="12">
        <v>40.815037878787876</v>
      </c>
      <c r="G1251" s="13">
        <v>2.2920075757575757</v>
      </c>
      <c r="H1251" s="13">
        <v>1.9760984848484846</v>
      </c>
      <c r="I1251" s="12">
        <v>45.083143939393935</v>
      </c>
      <c r="J1251" s="13">
        <v>0.55996212121212119</v>
      </c>
      <c r="K1251" s="13">
        <v>45.643106060606058</v>
      </c>
      <c r="L1251" s="11">
        <v>472</v>
      </c>
      <c r="M1251" s="14">
        <f>L1251/K1251</f>
        <v>10.341101663266882</v>
      </c>
      <c r="N1251" s="11" t="str">
        <f t="shared" si="19"/>
        <v>RURAL</v>
      </c>
      <c r="O1251" s="11" t="str">
        <f>IF(OR(LEFT(B1251,3)="BER",LEFT(B1251,3)="DOR",LEFT(B1251,3)="ELL",LEFT(B1251,3)="GER",LEFT(B1251,3)="MAC",LEFT(B1251,3)="UND"),"Y","")</f>
        <v/>
      </c>
      <c r="P1251" s="15">
        <v>2019</v>
      </c>
      <c r="Q1251" s="9">
        <v>2025</v>
      </c>
    </row>
    <row r="1252" spans="1:17" x14ac:dyDescent="0.25">
      <c r="A1252" s="10" t="s">
        <v>44</v>
      </c>
      <c r="B1252" s="10" t="s">
        <v>45</v>
      </c>
      <c r="C1252" s="11" t="s">
        <v>1519</v>
      </c>
      <c r="D1252" s="10" t="s">
        <v>1520</v>
      </c>
      <c r="E1252" s="11" t="s">
        <v>170</v>
      </c>
      <c r="F1252" s="12">
        <v>19.645189393939393</v>
      </c>
      <c r="G1252" s="16">
        <v>0</v>
      </c>
      <c r="H1252" s="12">
        <v>4.5227462121212119</v>
      </c>
      <c r="I1252" s="12">
        <v>24.16793560606061</v>
      </c>
      <c r="J1252" s="13">
        <v>0.27920454545454548</v>
      </c>
      <c r="K1252" s="12">
        <v>24.447140151515153</v>
      </c>
      <c r="L1252" s="11">
        <v>318</v>
      </c>
      <c r="M1252" s="14">
        <f>L1252/K1252</f>
        <v>13.007656438714015</v>
      </c>
      <c r="N1252" s="11" t="str">
        <f t="shared" si="19"/>
        <v>RURAL</v>
      </c>
      <c r="O1252" s="11" t="str">
        <f>IF(OR(LEFT(B1252,3)="BER",LEFT(B1252,3)="DOR",LEFT(B1252,3)="ELL",LEFT(B1252,3)="GER",LEFT(B1252,3)="MAC",LEFT(B1252,3)="UND"),"Y","")</f>
        <v/>
      </c>
      <c r="P1252" s="15">
        <v>2016</v>
      </c>
      <c r="Q1252" s="9">
        <v>2022</v>
      </c>
    </row>
    <row r="1253" spans="1:17" x14ac:dyDescent="0.25">
      <c r="A1253" s="10" t="s">
        <v>44</v>
      </c>
      <c r="B1253" s="10" t="s">
        <v>45</v>
      </c>
      <c r="C1253" s="11" t="s">
        <v>1521</v>
      </c>
      <c r="D1253" s="10" t="s">
        <v>1522</v>
      </c>
      <c r="E1253" s="11" t="s">
        <v>170</v>
      </c>
      <c r="F1253" s="12">
        <v>29.221628787878789</v>
      </c>
      <c r="G1253" s="16">
        <v>6.7329545454545461E-2</v>
      </c>
      <c r="H1253" s="12">
        <v>2.6264204545454546</v>
      </c>
      <c r="I1253" s="12">
        <v>31.91537878787879</v>
      </c>
      <c r="J1253" s="13">
        <v>0.79024621212121215</v>
      </c>
      <c r="K1253" s="12">
        <v>32.705625000000005</v>
      </c>
      <c r="L1253" s="11">
        <v>413</v>
      </c>
      <c r="M1253" s="14">
        <f>L1253/K1253</f>
        <v>12.627797206138085</v>
      </c>
      <c r="N1253" s="11" t="str">
        <f t="shared" si="19"/>
        <v>RURAL</v>
      </c>
      <c r="O1253" s="11" t="str">
        <f>IF(OR(LEFT(B1253,3)="BER",LEFT(B1253,3)="DOR",LEFT(B1253,3)="ELL",LEFT(B1253,3)="GER",LEFT(B1253,3)="MAC",LEFT(B1253,3)="UND"),"Y","")</f>
        <v/>
      </c>
      <c r="P1253" s="15">
        <v>2016</v>
      </c>
      <c r="Q1253" s="9">
        <v>2022</v>
      </c>
    </row>
    <row r="1254" spans="1:17" x14ac:dyDescent="0.25">
      <c r="A1254" s="10" t="s">
        <v>44</v>
      </c>
      <c r="B1254" s="10" t="s">
        <v>45</v>
      </c>
      <c r="C1254" s="11" t="s">
        <v>1523</v>
      </c>
      <c r="D1254" s="10" t="s">
        <v>1522</v>
      </c>
      <c r="E1254" s="11" t="s">
        <v>170</v>
      </c>
      <c r="F1254" s="12">
        <v>15.365284090909093</v>
      </c>
      <c r="G1254" s="16">
        <v>0.34236742424242428</v>
      </c>
      <c r="H1254" s="12">
        <v>2.5039393939393939</v>
      </c>
      <c r="I1254" s="12">
        <v>18.211590909090912</v>
      </c>
      <c r="J1254" s="13">
        <v>4.0681818181818187E-2</v>
      </c>
      <c r="K1254" s="12">
        <v>18.252272727272729</v>
      </c>
      <c r="L1254" s="11">
        <v>289</v>
      </c>
      <c r="M1254" s="14">
        <f>L1254/K1254</f>
        <v>15.833644627070102</v>
      </c>
      <c r="N1254" s="11" t="str">
        <f t="shared" si="19"/>
        <v>RURAL</v>
      </c>
      <c r="O1254" s="11" t="str">
        <f>IF(OR(LEFT(B1254,3)="BER",LEFT(B1254,3)="DOR",LEFT(B1254,3)="ELL",LEFT(B1254,3)="GER",LEFT(B1254,3)="MAC",LEFT(B1254,3)="UND"),"Y","")</f>
        <v/>
      </c>
      <c r="P1254" s="15">
        <v>2016</v>
      </c>
      <c r="Q1254" s="9">
        <v>2022</v>
      </c>
    </row>
    <row r="1255" spans="1:17" x14ac:dyDescent="0.25">
      <c r="A1255" s="10" t="s">
        <v>44</v>
      </c>
      <c r="B1255" s="10" t="s">
        <v>45</v>
      </c>
      <c r="C1255" s="11" t="s">
        <v>1524</v>
      </c>
      <c r="D1255" s="10" t="s">
        <v>1525</v>
      </c>
      <c r="E1255" s="11" t="s">
        <v>170</v>
      </c>
      <c r="F1255" s="12">
        <v>39.720946969696968</v>
      </c>
      <c r="G1255" s="13">
        <v>2.7810227272727275</v>
      </c>
      <c r="H1255" s="13">
        <v>18.87723484848485</v>
      </c>
      <c r="I1255" s="12">
        <v>61.379204545454535</v>
      </c>
      <c r="J1255" s="13">
        <v>1.6596780303030303</v>
      </c>
      <c r="K1255" s="13">
        <v>63.038882575757562</v>
      </c>
      <c r="L1255" s="11">
        <v>762</v>
      </c>
      <c r="M1255" s="14">
        <f>L1255/K1255</f>
        <v>12.087777715353051</v>
      </c>
      <c r="N1255" s="11" t="str">
        <f t="shared" si="19"/>
        <v>RURAL</v>
      </c>
      <c r="O1255" s="11" t="str">
        <f>IF(OR(LEFT(B1255,3)="BER",LEFT(B1255,3)="DOR",LEFT(B1255,3)="ELL",LEFT(B1255,3)="GER",LEFT(B1255,3)="MAC",LEFT(B1255,3)="UND"),"Y","")</f>
        <v/>
      </c>
      <c r="P1255" s="15">
        <v>2017</v>
      </c>
      <c r="Q1255" s="9">
        <v>2023</v>
      </c>
    </row>
    <row r="1256" spans="1:17" x14ac:dyDescent="0.25">
      <c r="A1256" s="10" t="s">
        <v>44</v>
      </c>
      <c r="B1256" s="10" t="s">
        <v>45</v>
      </c>
      <c r="C1256" s="11" t="s">
        <v>1526</v>
      </c>
      <c r="D1256" s="10" t="s">
        <v>1525</v>
      </c>
      <c r="E1256" s="11" t="s">
        <v>170</v>
      </c>
      <c r="F1256" s="12">
        <v>31.943541666666665</v>
      </c>
      <c r="G1256" s="13">
        <v>1.7236742424242424</v>
      </c>
      <c r="H1256" s="13">
        <v>14.392405303030301</v>
      </c>
      <c r="I1256" s="12">
        <v>48.059621212121208</v>
      </c>
      <c r="J1256" s="13">
        <v>3.0196022727272727</v>
      </c>
      <c r="K1256" s="13">
        <v>51.079223484848484</v>
      </c>
      <c r="L1256" s="11">
        <v>901</v>
      </c>
      <c r="M1256" s="14">
        <f>L1256/K1256</f>
        <v>17.639265801823743</v>
      </c>
      <c r="N1256" s="11" t="str">
        <f t="shared" si="19"/>
        <v>RURAL</v>
      </c>
      <c r="O1256" s="11" t="str">
        <f>IF(OR(LEFT(B1256,3)="BER",LEFT(B1256,3)="DOR",LEFT(B1256,3)="ELL",LEFT(B1256,3)="GER",LEFT(B1256,3)="MAC",LEFT(B1256,3)="UND"),"Y","")</f>
        <v/>
      </c>
      <c r="P1256" s="15">
        <v>2017</v>
      </c>
      <c r="Q1256" s="9">
        <v>2023</v>
      </c>
    </row>
    <row r="1257" spans="1:17" x14ac:dyDescent="0.25">
      <c r="A1257" s="10" t="s">
        <v>44</v>
      </c>
      <c r="B1257" s="10" t="s">
        <v>45</v>
      </c>
      <c r="C1257" s="11" t="s">
        <v>1527</v>
      </c>
      <c r="D1257" s="10" t="s">
        <v>1525</v>
      </c>
      <c r="E1257" s="11" t="s">
        <v>170</v>
      </c>
      <c r="F1257" s="12">
        <v>19.486193181818184</v>
      </c>
      <c r="G1257" s="13">
        <v>0</v>
      </c>
      <c r="H1257" s="13">
        <v>4.0422348484848483</v>
      </c>
      <c r="I1257" s="12">
        <v>23.528428030303033</v>
      </c>
      <c r="J1257" s="13">
        <v>0.39066287878787875</v>
      </c>
      <c r="K1257" s="13">
        <v>23.919090909090912</v>
      </c>
      <c r="L1257" s="11">
        <v>691</v>
      </c>
      <c r="M1257" s="14">
        <f>L1257/K1257</f>
        <v>28.889057808521148</v>
      </c>
      <c r="N1257" s="11" t="str">
        <f t="shared" si="19"/>
        <v>RURAL</v>
      </c>
      <c r="O1257" s="11" t="str">
        <f>IF(OR(LEFT(B1257,3)="BER",LEFT(B1257,3)="DOR",LEFT(B1257,3)="ELL",LEFT(B1257,3)="GER",LEFT(B1257,3)="MAC",LEFT(B1257,3)="UND"),"Y","")</f>
        <v/>
      </c>
      <c r="P1257" s="15">
        <v>2017</v>
      </c>
      <c r="Q1257" s="9">
        <v>2023</v>
      </c>
    </row>
    <row r="1258" spans="1:17" x14ac:dyDescent="0.25">
      <c r="A1258" s="10" t="s">
        <v>44</v>
      </c>
      <c r="B1258" s="10" t="s">
        <v>45</v>
      </c>
      <c r="C1258" s="11" t="s">
        <v>1528</v>
      </c>
      <c r="D1258" s="10" t="s">
        <v>1525</v>
      </c>
      <c r="E1258" s="11" t="s">
        <v>170</v>
      </c>
      <c r="F1258" s="12">
        <v>10.403409090909092</v>
      </c>
      <c r="G1258" s="13">
        <v>4.8051325757575754</v>
      </c>
      <c r="H1258" s="13">
        <v>10.361837121212121</v>
      </c>
      <c r="I1258" s="12">
        <v>25.570378787878788</v>
      </c>
      <c r="J1258" s="13">
        <v>2.3443939393939393</v>
      </c>
      <c r="K1258" s="13">
        <v>27.914772727272727</v>
      </c>
      <c r="L1258" s="11">
        <v>1305</v>
      </c>
      <c r="M1258" s="14">
        <f>L1258/K1258</f>
        <v>46.749440260533277</v>
      </c>
      <c r="N1258" s="11" t="str">
        <f t="shared" si="19"/>
        <v>URBAN</v>
      </c>
      <c r="O1258" s="11" t="str">
        <f>IF(OR(LEFT(B1258,3)="BER",LEFT(B1258,3)="DOR",LEFT(B1258,3)="ELL",LEFT(B1258,3)="GER",LEFT(B1258,3)="MAC",LEFT(B1258,3)="UND"),"Y","")</f>
        <v/>
      </c>
      <c r="P1258" s="11">
        <v>2020</v>
      </c>
      <c r="Q1258" s="9">
        <v>2024</v>
      </c>
    </row>
    <row r="1259" spans="1:17" x14ac:dyDescent="0.25">
      <c r="A1259" s="10" t="s">
        <v>44</v>
      </c>
      <c r="B1259" s="10" t="s">
        <v>45</v>
      </c>
      <c r="C1259" s="11" t="s">
        <v>1529</v>
      </c>
      <c r="D1259" s="10" t="s">
        <v>45</v>
      </c>
      <c r="E1259" s="11" t="s">
        <v>170</v>
      </c>
      <c r="F1259" s="12">
        <v>7.4133143939393946</v>
      </c>
      <c r="G1259" s="13">
        <v>1.1696022727272728</v>
      </c>
      <c r="H1259" s="13">
        <v>7.2491666666666665</v>
      </c>
      <c r="I1259" s="12">
        <v>15.832083333333332</v>
      </c>
      <c r="J1259" s="13">
        <v>1.4943371212121213</v>
      </c>
      <c r="K1259" s="13">
        <v>17.326420454545453</v>
      </c>
      <c r="L1259" s="11">
        <v>1009</v>
      </c>
      <c r="M1259" s="14">
        <f>L1259/K1259</f>
        <v>58.234763645903364</v>
      </c>
      <c r="N1259" s="11" t="str">
        <f t="shared" si="19"/>
        <v>URBAN</v>
      </c>
      <c r="O1259" s="11" t="str">
        <f>IF(OR(LEFT(B1259,3)="BER",LEFT(B1259,3)="DOR",LEFT(B1259,3)="ELL",LEFT(B1259,3)="GER",LEFT(B1259,3)="MAC",LEFT(B1259,3)="UND"),"Y","")</f>
        <v/>
      </c>
      <c r="P1259" s="11">
        <v>2021</v>
      </c>
      <c r="Q1259" s="9">
        <v>2025</v>
      </c>
    </row>
    <row r="1260" spans="1:17" x14ac:dyDescent="0.25">
      <c r="A1260" s="10" t="s">
        <v>44</v>
      </c>
      <c r="B1260" s="10" t="s">
        <v>45</v>
      </c>
      <c r="C1260" s="11" t="s">
        <v>1530</v>
      </c>
      <c r="D1260" s="10" t="s">
        <v>45</v>
      </c>
      <c r="E1260" s="11" t="s">
        <v>170</v>
      </c>
      <c r="F1260" s="12">
        <v>60.613731060606064</v>
      </c>
      <c r="G1260" s="13">
        <v>1.498901515151515</v>
      </c>
      <c r="H1260" s="13">
        <v>20.080890151515153</v>
      </c>
      <c r="I1260" s="12">
        <v>82.193522727272736</v>
      </c>
      <c r="J1260" s="13">
        <v>11.00878787878788</v>
      </c>
      <c r="K1260" s="13">
        <v>93.202310606060621</v>
      </c>
      <c r="L1260" s="11">
        <v>996</v>
      </c>
      <c r="M1260" s="14">
        <f>L1260/K1260</f>
        <v>10.686430341945123</v>
      </c>
      <c r="N1260" s="11" t="str">
        <f t="shared" si="19"/>
        <v>RURAL</v>
      </c>
      <c r="O1260" s="11" t="str">
        <f>IF(OR(LEFT(B1260,3)="BER",LEFT(B1260,3)="DOR",LEFT(B1260,3)="ELL",LEFT(B1260,3)="GER",LEFT(B1260,3)="MAC",LEFT(B1260,3)="UND"),"Y","")</f>
        <v/>
      </c>
      <c r="P1260" s="15">
        <v>2017</v>
      </c>
      <c r="Q1260" s="9">
        <v>2023</v>
      </c>
    </row>
    <row r="1261" spans="1:17" x14ac:dyDescent="0.25">
      <c r="A1261" s="10" t="s">
        <v>44</v>
      </c>
      <c r="B1261" s="10" t="s">
        <v>45</v>
      </c>
      <c r="C1261" s="11" t="s">
        <v>1531</v>
      </c>
      <c r="D1261" s="10" t="s">
        <v>45</v>
      </c>
      <c r="E1261" s="11" t="s">
        <v>170</v>
      </c>
      <c r="F1261" s="12">
        <v>46.048428030303036</v>
      </c>
      <c r="G1261" s="13">
        <v>5.8352272727272732E-2</v>
      </c>
      <c r="H1261" s="13">
        <v>10.171742424242424</v>
      </c>
      <c r="I1261" s="12">
        <v>56.278522727272737</v>
      </c>
      <c r="J1261" s="13">
        <v>6.3954166666666676</v>
      </c>
      <c r="K1261" s="13">
        <v>62.673939393939406</v>
      </c>
      <c r="L1261" s="11">
        <v>645</v>
      </c>
      <c r="M1261" s="14">
        <f>L1261/K1261</f>
        <v>10.291358836498663</v>
      </c>
      <c r="N1261" s="11" t="str">
        <f t="shared" si="19"/>
        <v>RURAL</v>
      </c>
      <c r="O1261" s="11" t="str">
        <f>IF(OR(LEFT(B1261,3)="BER",LEFT(B1261,3)="DOR",LEFT(B1261,3)="ELL",LEFT(B1261,3)="GER",LEFT(B1261,3)="MAC",LEFT(B1261,3)="UND"),"Y","")</f>
        <v/>
      </c>
      <c r="P1261" s="15">
        <v>2017</v>
      </c>
      <c r="Q1261" s="9">
        <v>2023</v>
      </c>
    </row>
    <row r="1262" spans="1:17" x14ac:dyDescent="0.25">
      <c r="A1262" s="10" t="s">
        <v>44</v>
      </c>
      <c r="B1262" s="10" t="s">
        <v>45</v>
      </c>
      <c r="C1262" s="11" t="s">
        <v>1532</v>
      </c>
      <c r="D1262" s="10" t="s">
        <v>45</v>
      </c>
      <c r="E1262" s="11" t="s">
        <v>170</v>
      </c>
      <c r="F1262" s="12">
        <v>16.239204545454545</v>
      </c>
      <c r="G1262" s="13">
        <v>0</v>
      </c>
      <c r="H1262" s="13">
        <v>4.9680113636363634</v>
      </c>
      <c r="I1262" s="12">
        <v>21.207215909090909</v>
      </c>
      <c r="J1262" s="13">
        <v>0.40496212121212116</v>
      </c>
      <c r="K1262" s="13">
        <v>21.612178030303031</v>
      </c>
      <c r="L1262" s="11">
        <v>414</v>
      </c>
      <c r="M1262" s="14">
        <f>L1262/K1262</f>
        <v>19.155866633132447</v>
      </c>
      <c r="N1262" s="11" t="str">
        <f t="shared" si="19"/>
        <v>RURAL</v>
      </c>
      <c r="O1262" s="11" t="str">
        <f>IF(OR(LEFT(B1262,3)="BER",LEFT(B1262,3)="DOR",LEFT(B1262,3)="ELL",LEFT(B1262,3)="GER",LEFT(B1262,3)="MAC",LEFT(B1262,3)="UND"),"Y","")</f>
        <v/>
      </c>
      <c r="P1262" s="15">
        <v>2018</v>
      </c>
      <c r="Q1262" s="9">
        <v>2024</v>
      </c>
    </row>
    <row r="1263" spans="1:17" x14ac:dyDescent="0.25">
      <c r="A1263" s="10" t="s">
        <v>44</v>
      </c>
      <c r="B1263" s="10" t="s">
        <v>45</v>
      </c>
      <c r="C1263" s="11" t="s">
        <v>1533</v>
      </c>
      <c r="D1263" s="10" t="s">
        <v>45</v>
      </c>
      <c r="E1263" s="11" t="s">
        <v>170</v>
      </c>
      <c r="F1263" s="12">
        <v>3.3988636363636364</v>
      </c>
      <c r="G1263" s="16">
        <v>0.9650757575757577</v>
      </c>
      <c r="H1263" s="12">
        <v>3.4785984848484848</v>
      </c>
      <c r="I1263" s="12">
        <v>7.8425378787878781</v>
      </c>
      <c r="J1263" s="13">
        <v>0.48594696969696971</v>
      </c>
      <c r="K1263" s="12">
        <v>8.3284848484848482</v>
      </c>
      <c r="L1263" s="11">
        <v>621</v>
      </c>
      <c r="M1263" s="14">
        <f>L1263/K1263</f>
        <v>74.563382331538349</v>
      </c>
      <c r="N1263" s="11" t="str">
        <f t="shared" si="19"/>
        <v>URBAN</v>
      </c>
      <c r="O1263" s="11" t="str">
        <f>IF(OR(LEFT(B1263,3)="BER",LEFT(B1263,3)="DOR",LEFT(B1263,3)="ELL",LEFT(B1263,3)="GER",LEFT(B1263,3)="MAC",LEFT(B1263,3)="UND"),"Y","")</f>
        <v/>
      </c>
      <c r="P1263" s="15">
        <v>2018</v>
      </c>
      <c r="Q1263" s="9">
        <v>2023</v>
      </c>
    </row>
    <row r="1264" spans="1:17" x14ac:dyDescent="0.25">
      <c r="A1264" s="10" t="s">
        <v>44</v>
      </c>
      <c r="B1264" s="10" t="s">
        <v>45</v>
      </c>
      <c r="C1264" s="11" t="s">
        <v>1534</v>
      </c>
      <c r="D1264" s="10" t="s">
        <v>45</v>
      </c>
      <c r="E1264" s="11" t="s">
        <v>170</v>
      </c>
      <c r="F1264" s="12">
        <v>71.433977272727276</v>
      </c>
      <c r="G1264" s="13">
        <v>6.4261363636363644E-2</v>
      </c>
      <c r="H1264" s="13">
        <v>13.289791666666668</v>
      </c>
      <c r="I1264" s="12">
        <v>84.788030303030311</v>
      </c>
      <c r="J1264" s="13">
        <v>3.2852083333333337</v>
      </c>
      <c r="K1264" s="13">
        <v>88.073238636363641</v>
      </c>
      <c r="L1264" s="11">
        <v>1414</v>
      </c>
      <c r="M1264" s="14">
        <f>L1264/K1264</f>
        <v>16.054820078072936</v>
      </c>
      <c r="N1264" s="11" t="str">
        <f t="shared" si="19"/>
        <v>RURAL</v>
      </c>
      <c r="O1264" s="11" t="str">
        <f>IF(OR(LEFT(B1264,3)="BER",LEFT(B1264,3)="DOR",LEFT(B1264,3)="ELL",LEFT(B1264,3)="GER",LEFT(B1264,3)="MAC",LEFT(B1264,3)="UND"),"Y","")</f>
        <v/>
      </c>
      <c r="P1264" s="15">
        <v>2017</v>
      </c>
      <c r="Q1264" s="9">
        <v>2023</v>
      </c>
    </row>
    <row r="1265" spans="1:17" x14ac:dyDescent="0.25">
      <c r="A1265" s="10" t="s">
        <v>44</v>
      </c>
      <c r="B1265" s="10" t="s">
        <v>45</v>
      </c>
      <c r="C1265" s="11" t="s">
        <v>1535</v>
      </c>
      <c r="D1265" s="10" t="s">
        <v>1536</v>
      </c>
      <c r="E1265" s="11" t="s">
        <v>170</v>
      </c>
      <c r="F1265" s="12">
        <v>35.547765151515151</v>
      </c>
      <c r="G1265" s="13">
        <v>0.18863636363636363</v>
      </c>
      <c r="H1265" s="13">
        <v>10.567481060606061</v>
      </c>
      <c r="I1265" s="12">
        <v>46.303882575757576</v>
      </c>
      <c r="J1265" s="13">
        <v>1.9111363636363639</v>
      </c>
      <c r="K1265" s="13">
        <v>48.215018939393943</v>
      </c>
      <c r="L1265" s="11">
        <v>440</v>
      </c>
      <c r="M1265" s="14">
        <f>L1265/K1265</f>
        <v>9.1257871443144705</v>
      </c>
      <c r="N1265" s="11" t="str">
        <f t="shared" si="19"/>
        <v>RURAL</v>
      </c>
      <c r="O1265" s="11" t="str">
        <f>IF(OR(LEFT(B1265,3)="BER",LEFT(B1265,3)="DOR",LEFT(B1265,3)="ELL",LEFT(B1265,3)="GER",LEFT(B1265,3)="MAC",LEFT(B1265,3)="UND"),"Y","")</f>
        <v/>
      </c>
      <c r="P1265" s="15">
        <v>2018</v>
      </c>
      <c r="Q1265" s="9">
        <v>2024</v>
      </c>
    </row>
    <row r="1266" spans="1:17" x14ac:dyDescent="0.25">
      <c r="A1266" s="10" t="s">
        <v>44</v>
      </c>
      <c r="B1266" s="10" t="s">
        <v>45</v>
      </c>
      <c r="C1266" s="11" t="s">
        <v>1537</v>
      </c>
      <c r="D1266" s="10" t="s">
        <v>1536</v>
      </c>
      <c r="E1266" s="11" t="s">
        <v>170</v>
      </c>
      <c r="F1266" s="12">
        <v>23.182102272727274</v>
      </c>
      <c r="G1266" s="13">
        <v>0</v>
      </c>
      <c r="H1266" s="13">
        <v>8.9182765151515149</v>
      </c>
      <c r="I1266" s="12">
        <v>32.100378787878789</v>
      </c>
      <c r="J1266" s="13">
        <v>0.89676136363636361</v>
      </c>
      <c r="K1266" s="13">
        <v>32.997140151515154</v>
      </c>
      <c r="L1266" s="11">
        <v>209</v>
      </c>
      <c r="M1266" s="14">
        <f>L1266/K1266</f>
        <v>6.3338822407130086</v>
      </c>
      <c r="N1266" s="11" t="str">
        <f t="shared" si="19"/>
        <v>RURAL</v>
      </c>
      <c r="O1266" s="11" t="str">
        <f>IF(OR(LEFT(B1266,3)="BER",LEFT(B1266,3)="DOR",LEFT(B1266,3)="ELL",LEFT(B1266,3)="GER",LEFT(B1266,3)="MAC",LEFT(B1266,3)="UND"),"Y","")</f>
        <v/>
      </c>
      <c r="P1266" s="11">
        <v>2021</v>
      </c>
      <c r="Q1266" s="9">
        <v>2027</v>
      </c>
    </row>
    <row r="1267" spans="1:17" x14ac:dyDescent="0.25">
      <c r="A1267" s="10" t="s">
        <v>44</v>
      </c>
      <c r="B1267" s="10" t="s">
        <v>45</v>
      </c>
      <c r="C1267" s="11" t="s">
        <v>1538</v>
      </c>
      <c r="D1267" s="10" t="s">
        <v>1539</v>
      </c>
      <c r="E1267" s="11" t="s">
        <v>170</v>
      </c>
      <c r="F1267" s="12">
        <v>6.3563636363636364</v>
      </c>
      <c r="G1267" s="16">
        <v>0</v>
      </c>
      <c r="H1267" s="12">
        <v>4.2686742424242423</v>
      </c>
      <c r="I1267" s="12">
        <v>10.625037878787879</v>
      </c>
      <c r="J1267" s="13">
        <v>0.1465530303030303</v>
      </c>
      <c r="K1267" s="12">
        <v>10.771590909090909</v>
      </c>
      <c r="L1267" s="11">
        <v>77</v>
      </c>
      <c r="M1267" s="14">
        <f>L1267/K1267</f>
        <v>7.1484333790484227</v>
      </c>
      <c r="N1267" s="11" t="str">
        <f t="shared" si="19"/>
        <v>RURAL</v>
      </c>
      <c r="O1267" s="11" t="str">
        <f>IF(OR(LEFT(B1267,3)="BER",LEFT(B1267,3)="DOR",LEFT(B1267,3)="ELL",LEFT(B1267,3)="GER",LEFT(B1267,3)="MAC",LEFT(B1267,3)="UND"),"Y","")</f>
        <v/>
      </c>
      <c r="P1267" s="11">
        <v>2016</v>
      </c>
      <c r="Q1267" s="9">
        <v>2022</v>
      </c>
    </row>
    <row r="1268" spans="1:17" x14ac:dyDescent="0.25">
      <c r="A1268" s="10" t="s">
        <v>44</v>
      </c>
      <c r="B1268" s="10" t="s">
        <v>45</v>
      </c>
      <c r="C1268" s="11" t="s">
        <v>1540</v>
      </c>
      <c r="D1268" s="10" t="s">
        <v>1539</v>
      </c>
      <c r="E1268" s="11" t="s">
        <v>170</v>
      </c>
      <c r="F1268" s="12">
        <v>30.674659090909092</v>
      </c>
      <c r="G1268" s="13">
        <v>4.9640151515151519E-2</v>
      </c>
      <c r="H1268" s="13">
        <v>8.4517992424242419</v>
      </c>
      <c r="I1268" s="12">
        <v>39.176098484848488</v>
      </c>
      <c r="J1268" s="13">
        <v>0.94755681818181803</v>
      </c>
      <c r="K1268" s="13">
        <v>40.123655303030304</v>
      </c>
      <c r="L1268" s="11">
        <v>504</v>
      </c>
      <c r="M1268" s="14">
        <f>L1268/K1268</f>
        <v>12.561168622190207</v>
      </c>
      <c r="N1268" s="11" t="str">
        <f t="shared" si="19"/>
        <v>RURAL</v>
      </c>
      <c r="O1268" s="11" t="str">
        <f>IF(OR(LEFT(B1268,3)="BER",LEFT(B1268,3)="DOR",LEFT(B1268,3)="ELL",LEFT(B1268,3)="GER",LEFT(B1268,3)="MAC",LEFT(B1268,3)="UND"),"Y","")</f>
        <v/>
      </c>
      <c r="P1268" s="11">
        <v>2021</v>
      </c>
      <c r="Q1268" s="9">
        <v>2027</v>
      </c>
    </row>
    <row r="1269" spans="1:17" x14ac:dyDescent="0.25">
      <c r="A1269" s="10" t="s">
        <v>44</v>
      </c>
      <c r="B1269" s="10" t="s">
        <v>45</v>
      </c>
      <c r="C1269" s="11" t="s">
        <v>1541</v>
      </c>
      <c r="D1269" s="10" t="s">
        <v>1542</v>
      </c>
      <c r="E1269" s="11" t="s">
        <v>170</v>
      </c>
      <c r="F1269" s="12">
        <v>15.802689393939394</v>
      </c>
      <c r="G1269" s="13">
        <v>0.10651515151515151</v>
      </c>
      <c r="H1269" s="13">
        <v>5.6779356060606059</v>
      </c>
      <c r="I1269" s="12">
        <v>21.58714015151515</v>
      </c>
      <c r="J1269" s="13">
        <v>4.2746969696969703</v>
      </c>
      <c r="K1269" s="13">
        <v>25.861837121212119</v>
      </c>
      <c r="L1269" s="11">
        <v>268</v>
      </c>
      <c r="M1269" s="14">
        <f>L1269/K1269</f>
        <v>10.362759565142568</v>
      </c>
      <c r="N1269" s="11" t="str">
        <f t="shared" si="19"/>
        <v>RURAL</v>
      </c>
      <c r="O1269" s="11" t="str">
        <f>IF(OR(LEFT(B1269,3)="BER",LEFT(B1269,3)="DOR",LEFT(B1269,3)="ELL",LEFT(B1269,3)="GER",LEFT(B1269,3)="MAC",LEFT(B1269,3)="UND"),"Y","")</f>
        <v/>
      </c>
      <c r="P1269" s="11">
        <v>2016</v>
      </c>
      <c r="Q1269" s="9">
        <v>2022</v>
      </c>
    </row>
    <row r="1270" spans="1:17" x14ac:dyDescent="0.25">
      <c r="A1270" s="10" t="s">
        <v>44</v>
      </c>
      <c r="B1270" s="10" t="s">
        <v>45</v>
      </c>
      <c r="C1270" s="11" t="s">
        <v>1543</v>
      </c>
      <c r="D1270" s="10" t="s">
        <v>1542</v>
      </c>
      <c r="E1270" s="11" t="s">
        <v>170</v>
      </c>
      <c r="F1270" s="12">
        <v>58.99736742424242</v>
      </c>
      <c r="G1270" s="16">
        <v>0.1584659090909091</v>
      </c>
      <c r="H1270" s="12">
        <v>11.068011363636364</v>
      </c>
      <c r="I1270" s="12">
        <v>70.223844696969692</v>
      </c>
      <c r="J1270" s="13">
        <v>1.4893939393939395</v>
      </c>
      <c r="K1270" s="12">
        <v>71.713238636363627</v>
      </c>
      <c r="L1270" s="11">
        <v>469</v>
      </c>
      <c r="M1270" s="14">
        <f>L1270/K1270</f>
        <v>6.5399361250181247</v>
      </c>
      <c r="N1270" s="11" t="str">
        <f t="shared" si="19"/>
        <v>RURAL</v>
      </c>
      <c r="O1270" s="11" t="str">
        <f>IF(OR(LEFT(B1270,3)="BER",LEFT(B1270,3)="DOR",LEFT(B1270,3)="ELL",LEFT(B1270,3)="GER",LEFT(B1270,3)="MAC",LEFT(B1270,3)="UND"),"Y","")</f>
        <v/>
      </c>
      <c r="P1270" s="11">
        <v>2016</v>
      </c>
      <c r="Q1270" s="9">
        <v>2022</v>
      </c>
    </row>
    <row r="1271" spans="1:17" x14ac:dyDescent="0.25">
      <c r="A1271" s="10" t="s">
        <v>311</v>
      </c>
      <c r="B1271" s="10" t="s">
        <v>400</v>
      </c>
      <c r="C1271" s="11" t="s">
        <v>1544</v>
      </c>
      <c r="D1271" s="10" t="s">
        <v>1545</v>
      </c>
      <c r="E1271" s="11" t="s">
        <v>170</v>
      </c>
      <c r="F1271" s="12">
        <v>16.848712121212124</v>
      </c>
      <c r="G1271" s="16">
        <v>0.1415719696969697</v>
      </c>
      <c r="H1271" s="12">
        <v>4.0873295454545451</v>
      </c>
      <c r="I1271" s="12">
        <v>21.07761363636364</v>
      </c>
      <c r="J1271" s="13">
        <v>3.1359280303030306</v>
      </c>
      <c r="K1271" s="12">
        <v>24.213541666666671</v>
      </c>
      <c r="L1271" s="11">
        <v>1050</v>
      </c>
      <c r="M1271" s="14">
        <f>L1271/K1271</f>
        <v>43.364164336416422</v>
      </c>
      <c r="N1271" s="11" t="str">
        <f t="shared" si="19"/>
        <v>URBAN</v>
      </c>
      <c r="O1271" s="11" t="str">
        <f>IF(OR(LEFT(B1271,3)="BER",LEFT(B1271,3)="DOR",LEFT(B1271,3)="ELL",LEFT(B1271,3)="GER",LEFT(B1271,3)="MAC",LEFT(B1271,3)="UND"),"Y","")</f>
        <v/>
      </c>
      <c r="P1271" s="15">
        <v>2018</v>
      </c>
      <c r="Q1271" s="9">
        <v>2022</v>
      </c>
    </row>
    <row r="1272" spans="1:17" x14ac:dyDescent="0.25">
      <c r="A1272" s="10" t="s">
        <v>311</v>
      </c>
      <c r="B1272" s="10" t="s">
        <v>400</v>
      </c>
      <c r="C1272" s="11" t="s">
        <v>1546</v>
      </c>
      <c r="D1272" s="10" t="s">
        <v>1545</v>
      </c>
      <c r="E1272" s="11" t="s">
        <v>170</v>
      </c>
      <c r="F1272" s="12">
        <v>21.181837121212119</v>
      </c>
      <c r="G1272" s="13">
        <v>0.15886363636363635</v>
      </c>
      <c r="H1272" s="13">
        <v>6.7508143939393941</v>
      </c>
      <c r="I1272" s="12">
        <v>28.091515151515154</v>
      </c>
      <c r="J1272" s="13">
        <v>6.6543939393939384</v>
      </c>
      <c r="K1272" s="13">
        <v>34.745909090909095</v>
      </c>
      <c r="L1272" s="11">
        <v>430</v>
      </c>
      <c r="M1272" s="14">
        <f>L1272/K1272</f>
        <v>12.375557619602045</v>
      </c>
      <c r="N1272" s="11" t="str">
        <f t="shared" si="19"/>
        <v>RURAL</v>
      </c>
      <c r="O1272" s="11" t="str">
        <f>IF(OR(LEFT(B1272,3)="BER",LEFT(B1272,3)="DOR",LEFT(B1272,3)="ELL",LEFT(B1272,3)="GER",LEFT(B1272,3)="MAC",LEFT(B1272,3)="UND"),"Y","")</f>
        <v/>
      </c>
      <c r="P1272" s="15">
        <v>2017</v>
      </c>
      <c r="Q1272" s="9">
        <v>2023</v>
      </c>
    </row>
    <row r="1273" spans="1:17" x14ac:dyDescent="0.25">
      <c r="A1273" s="10" t="s">
        <v>311</v>
      </c>
      <c r="B1273" s="10" t="s">
        <v>400</v>
      </c>
      <c r="C1273" s="11" t="s">
        <v>1547</v>
      </c>
      <c r="D1273" s="10" t="s">
        <v>1545</v>
      </c>
      <c r="E1273" s="11" t="s">
        <v>170</v>
      </c>
      <c r="F1273" s="12">
        <v>39.984848484848484</v>
      </c>
      <c r="G1273" s="13">
        <v>0.81884469696969697</v>
      </c>
      <c r="H1273" s="13">
        <v>7.1977840909090913</v>
      </c>
      <c r="I1273" s="12">
        <v>48.001477272727271</v>
      </c>
      <c r="J1273" s="13">
        <v>11.410416666666668</v>
      </c>
      <c r="K1273" s="13">
        <v>59.411893939393941</v>
      </c>
      <c r="L1273" s="11">
        <v>1008</v>
      </c>
      <c r="M1273" s="14">
        <f>L1273/K1273</f>
        <v>16.966299728270918</v>
      </c>
      <c r="N1273" s="11" t="str">
        <f t="shared" si="19"/>
        <v>RURAL</v>
      </c>
      <c r="O1273" s="11" t="str">
        <f>IF(OR(LEFT(B1273,3)="BER",LEFT(B1273,3)="DOR",LEFT(B1273,3)="ELL",LEFT(B1273,3)="GER",LEFT(B1273,3)="MAC",LEFT(B1273,3)="UND"),"Y","")</f>
        <v/>
      </c>
      <c r="P1273" s="15">
        <v>2016</v>
      </c>
      <c r="Q1273" s="9">
        <v>2023</v>
      </c>
    </row>
    <row r="1274" spans="1:17" x14ac:dyDescent="0.25">
      <c r="A1274" s="10" t="s">
        <v>311</v>
      </c>
      <c r="B1274" s="10" t="s">
        <v>400</v>
      </c>
      <c r="C1274" s="11" t="s">
        <v>1548</v>
      </c>
      <c r="D1274" s="10" t="s">
        <v>1545</v>
      </c>
      <c r="E1274" s="11" t="s">
        <v>170</v>
      </c>
      <c r="F1274" s="12">
        <v>7.9225946969696972</v>
      </c>
      <c r="G1274" s="13">
        <v>9.5378787878787882E-2</v>
      </c>
      <c r="H1274" s="13">
        <v>7.5639583333333329</v>
      </c>
      <c r="I1274" s="12">
        <v>15.58193181818182</v>
      </c>
      <c r="J1274" s="13">
        <v>17.795530303030301</v>
      </c>
      <c r="K1274" s="13">
        <v>33.377462121212119</v>
      </c>
      <c r="L1274" s="11">
        <v>1492</v>
      </c>
      <c r="M1274" s="14">
        <f>L1274/K1274</f>
        <v>44.700822206964645</v>
      </c>
      <c r="N1274" s="11" t="str">
        <f t="shared" si="19"/>
        <v>URBAN</v>
      </c>
      <c r="O1274" s="11" t="str">
        <f>IF(OR(LEFT(B1274,3)="BER",LEFT(B1274,3)="DOR",LEFT(B1274,3)="ELL",LEFT(B1274,3)="GER",LEFT(B1274,3)="MAC",LEFT(B1274,3)="UND"),"Y","")</f>
        <v/>
      </c>
      <c r="P1274" s="15">
        <v>2016</v>
      </c>
      <c r="Q1274" s="9">
        <v>2023</v>
      </c>
    </row>
    <row r="1275" spans="1:17" x14ac:dyDescent="0.25">
      <c r="A1275" s="10" t="s">
        <v>311</v>
      </c>
      <c r="B1275" s="10" t="s">
        <v>400</v>
      </c>
      <c r="C1275" s="11" t="s">
        <v>1549</v>
      </c>
      <c r="D1275" s="10" t="s">
        <v>1545</v>
      </c>
      <c r="E1275" s="11" t="s">
        <v>170</v>
      </c>
      <c r="F1275" s="12">
        <v>22.939318181818184</v>
      </c>
      <c r="G1275" s="13">
        <v>0</v>
      </c>
      <c r="H1275" s="13">
        <v>11.977026515151515</v>
      </c>
      <c r="I1275" s="12">
        <v>34.916344696969695</v>
      </c>
      <c r="J1275" s="13">
        <v>9.3712310606060623</v>
      </c>
      <c r="K1275" s="13">
        <v>44.287575757575759</v>
      </c>
      <c r="L1275" s="11">
        <v>671</v>
      </c>
      <c r="M1275" s="14">
        <f>L1275/K1275</f>
        <v>15.15097605867984</v>
      </c>
      <c r="N1275" s="11" t="str">
        <f t="shared" si="19"/>
        <v>RURAL</v>
      </c>
      <c r="O1275" s="11" t="str">
        <f>IF(OR(LEFT(B1275,3)="BER",LEFT(B1275,3)="DOR",LEFT(B1275,3)="ELL",LEFT(B1275,3)="GER",LEFT(B1275,3)="MAC",LEFT(B1275,3)="UND"),"Y","")</f>
        <v/>
      </c>
      <c r="P1275" s="15">
        <v>2017</v>
      </c>
      <c r="Q1275" s="9">
        <v>2023</v>
      </c>
    </row>
    <row r="1276" spans="1:17" x14ac:dyDescent="0.25">
      <c r="A1276" s="10" t="s">
        <v>311</v>
      </c>
      <c r="B1276" s="10" t="s">
        <v>400</v>
      </c>
      <c r="C1276" s="11" t="s">
        <v>1550</v>
      </c>
      <c r="D1276" s="10" t="s">
        <v>1545</v>
      </c>
      <c r="E1276" s="11" t="s">
        <v>170</v>
      </c>
      <c r="F1276" s="12">
        <v>13.217575757575759</v>
      </c>
      <c r="G1276" s="13">
        <v>0</v>
      </c>
      <c r="H1276" s="13">
        <v>6.6685037878787874</v>
      </c>
      <c r="I1276" s="12">
        <v>19.886079545454546</v>
      </c>
      <c r="J1276" s="13">
        <v>15.943087121212121</v>
      </c>
      <c r="K1276" s="13">
        <v>35.829166666666666</v>
      </c>
      <c r="L1276" s="11">
        <v>863</v>
      </c>
      <c r="M1276" s="14">
        <f>L1276/K1276</f>
        <v>24.086521688568439</v>
      </c>
      <c r="N1276" s="11" t="str">
        <f t="shared" si="19"/>
        <v>RURAL</v>
      </c>
      <c r="O1276" s="11" t="str">
        <f>IF(OR(LEFT(B1276,3)="BER",LEFT(B1276,3)="DOR",LEFT(B1276,3)="ELL",LEFT(B1276,3)="GER",LEFT(B1276,3)="MAC",LEFT(B1276,3)="UND"),"Y","")</f>
        <v/>
      </c>
      <c r="P1276" s="15">
        <v>2016</v>
      </c>
      <c r="Q1276" s="9">
        <v>2023</v>
      </c>
    </row>
    <row r="1277" spans="1:17" x14ac:dyDescent="0.25">
      <c r="A1277" s="10" t="s">
        <v>311</v>
      </c>
      <c r="B1277" s="10" t="s">
        <v>400</v>
      </c>
      <c r="C1277" s="11" t="s">
        <v>1551</v>
      </c>
      <c r="D1277" s="10" t="s">
        <v>1552</v>
      </c>
      <c r="E1277" s="11" t="s">
        <v>170</v>
      </c>
      <c r="F1277" s="12">
        <v>21.368162878787878</v>
      </c>
      <c r="G1277" s="13">
        <v>0</v>
      </c>
      <c r="H1277" s="13">
        <v>12.111117424242424</v>
      </c>
      <c r="I1277" s="12">
        <v>33.479280303030301</v>
      </c>
      <c r="J1277" s="13">
        <v>7.554204545454545</v>
      </c>
      <c r="K1277" s="13">
        <v>41.033484848484846</v>
      </c>
      <c r="L1277" s="11">
        <v>862</v>
      </c>
      <c r="M1277" s="14">
        <f>L1277/K1277</f>
        <v>21.007233560174434</v>
      </c>
      <c r="N1277" s="11" t="str">
        <f t="shared" si="19"/>
        <v>RURAL</v>
      </c>
      <c r="O1277" s="11" t="str">
        <f>IF(OR(LEFT(B1277,3)="BER",LEFT(B1277,3)="DOR",LEFT(B1277,3)="ELL",LEFT(B1277,3)="GER",LEFT(B1277,3)="MAC",LEFT(B1277,3)="UND"),"Y","")</f>
        <v/>
      </c>
      <c r="P1277" s="11">
        <v>2021</v>
      </c>
      <c r="Q1277" s="9">
        <v>2027</v>
      </c>
    </row>
    <row r="1278" spans="1:17" x14ac:dyDescent="0.25">
      <c r="A1278" s="10" t="s">
        <v>311</v>
      </c>
      <c r="B1278" s="10" t="s">
        <v>400</v>
      </c>
      <c r="C1278" s="11" t="s">
        <v>1553</v>
      </c>
      <c r="D1278" s="10" t="s">
        <v>1552</v>
      </c>
      <c r="E1278" s="11" t="s">
        <v>170</v>
      </c>
      <c r="F1278" s="12">
        <v>20.664185606060606</v>
      </c>
      <c r="G1278" s="13">
        <v>9.9753787878787886E-2</v>
      </c>
      <c r="H1278" s="13">
        <v>4.6269507575757576</v>
      </c>
      <c r="I1278" s="12">
        <v>25.390890151515151</v>
      </c>
      <c r="J1278" s="13">
        <v>2.3284848484848486</v>
      </c>
      <c r="K1278" s="13">
        <v>27.719374999999999</v>
      </c>
      <c r="L1278" s="11">
        <v>479</v>
      </c>
      <c r="M1278" s="14">
        <f>L1278/K1278</f>
        <v>17.280331897815156</v>
      </c>
      <c r="N1278" s="11" t="str">
        <f t="shared" si="19"/>
        <v>RURAL</v>
      </c>
      <c r="O1278" s="11" t="str">
        <f>IF(OR(LEFT(B1278,3)="BER",LEFT(B1278,3)="DOR",LEFT(B1278,3)="ELL",LEFT(B1278,3)="GER",LEFT(B1278,3)="MAC",LEFT(B1278,3)="UND"),"Y","")</f>
        <v/>
      </c>
      <c r="P1278" s="11">
        <v>2021</v>
      </c>
      <c r="Q1278" s="9">
        <v>2027</v>
      </c>
    </row>
    <row r="1279" spans="1:17" x14ac:dyDescent="0.25">
      <c r="A1279" s="10" t="s">
        <v>311</v>
      </c>
      <c r="B1279" s="10" t="s">
        <v>400</v>
      </c>
      <c r="C1279" s="11" t="s">
        <v>1554</v>
      </c>
      <c r="D1279" s="10" t="s">
        <v>1552</v>
      </c>
      <c r="E1279" s="11" t="s">
        <v>170</v>
      </c>
      <c r="F1279" s="12">
        <v>20.787310606060608</v>
      </c>
      <c r="G1279" s="13">
        <v>1.9222727272727274</v>
      </c>
      <c r="H1279" s="13">
        <v>5.2032954545454544</v>
      </c>
      <c r="I1279" s="12">
        <v>27.912878787878789</v>
      </c>
      <c r="J1279" s="13">
        <v>5.3571590909090911</v>
      </c>
      <c r="K1279" s="13">
        <v>33.270037878787882</v>
      </c>
      <c r="L1279" s="11">
        <v>1071</v>
      </c>
      <c r="M1279" s="14">
        <f>L1279/K1279</f>
        <v>32.191126559637674</v>
      </c>
      <c r="N1279" s="11" t="str">
        <f t="shared" si="19"/>
        <v>RURAL</v>
      </c>
      <c r="O1279" s="11" t="str">
        <f>IF(OR(LEFT(B1279,3)="BER",LEFT(B1279,3)="DOR",LEFT(B1279,3)="ELL",LEFT(B1279,3)="GER",LEFT(B1279,3)="MAC",LEFT(B1279,3)="UND"),"Y","")</f>
        <v/>
      </c>
      <c r="P1279" s="15">
        <v>2018</v>
      </c>
      <c r="Q1279" s="9">
        <v>2024</v>
      </c>
    </row>
    <row r="1280" spans="1:17" x14ac:dyDescent="0.25">
      <c r="A1280" s="10" t="s">
        <v>311</v>
      </c>
      <c r="B1280" s="10" t="s">
        <v>400</v>
      </c>
      <c r="C1280" s="11" t="s">
        <v>1555</v>
      </c>
      <c r="D1280" s="10" t="s">
        <v>1552</v>
      </c>
      <c r="E1280" s="11" t="s">
        <v>170</v>
      </c>
      <c r="F1280" s="12">
        <v>1.8427840909090911</v>
      </c>
      <c r="G1280" s="16">
        <v>0</v>
      </c>
      <c r="H1280" s="12">
        <v>4.7693560606060608</v>
      </c>
      <c r="I1280" s="12">
        <v>6.6121401515151526</v>
      </c>
      <c r="J1280" s="13">
        <v>6.0198295454545452</v>
      </c>
      <c r="K1280" s="12">
        <v>12.631969696969698</v>
      </c>
      <c r="L1280" s="11">
        <v>744</v>
      </c>
      <c r="M1280" s="14">
        <f>L1280/K1280</f>
        <v>58.898178023533362</v>
      </c>
      <c r="N1280" s="11" t="str">
        <f t="shared" si="19"/>
        <v>URBAN</v>
      </c>
      <c r="O1280" s="11" t="str">
        <f>IF(OR(LEFT(B1280,3)="BER",LEFT(B1280,3)="DOR",LEFT(B1280,3)="ELL",LEFT(B1280,3)="GER",LEFT(B1280,3)="MAC",LEFT(B1280,3)="UND"),"Y","")</f>
        <v/>
      </c>
      <c r="P1280" s="15">
        <v>2018</v>
      </c>
      <c r="Q1280" s="9">
        <v>2022</v>
      </c>
    </row>
    <row r="1281" spans="1:17" x14ac:dyDescent="0.25">
      <c r="A1281" s="10" t="s">
        <v>311</v>
      </c>
      <c r="B1281" s="10" t="s">
        <v>400</v>
      </c>
      <c r="C1281" s="11" t="s">
        <v>1556</v>
      </c>
      <c r="D1281" s="10" t="s">
        <v>1557</v>
      </c>
      <c r="E1281" s="11" t="s">
        <v>170</v>
      </c>
      <c r="F1281" s="12">
        <v>35.021818181818183</v>
      </c>
      <c r="G1281" s="13">
        <v>0</v>
      </c>
      <c r="H1281" s="13">
        <v>5.3335416666666662</v>
      </c>
      <c r="I1281" s="12">
        <v>40.355359848484852</v>
      </c>
      <c r="J1281" s="13">
        <v>2.3317234848484847</v>
      </c>
      <c r="K1281" s="13">
        <v>42.687083333333334</v>
      </c>
      <c r="L1281" s="11">
        <v>477</v>
      </c>
      <c r="M1281" s="14">
        <f>L1281/K1281</f>
        <v>11.174340403517848</v>
      </c>
      <c r="N1281" s="11" t="str">
        <f t="shared" si="19"/>
        <v>RURAL</v>
      </c>
      <c r="O1281" s="11" t="str">
        <f>IF(OR(LEFT(B1281,3)="BER",LEFT(B1281,3)="DOR",LEFT(B1281,3)="ELL",LEFT(B1281,3)="GER",LEFT(B1281,3)="MAC",LEFT(B1281,3)="UND"),"Y","")</f>
        <v/>
      </c>
      <c r="P1281" s="15">
        <v>2018</v>
      </c>
      <c r="Q1281" s="9">
        <v>2024</v>
      </c>
    </row>
    <row r="1282" spans="1:17" x14ac:dyDescent="0.25">
      <c r="A1282" s="10" t="s">
        <v>311</v>
      </c>
      <c r="B1282" s="10" t="s">
        <v>400</v>
      </c>
      <c r="C1282" s="11" t="s">
        <v>1558</v>
      </c>
      <c r="D1282" s="10" t="s">
        <v>1557</v>
      </c>
      <c r="E1282" s="11" t="s">
        <v>170</v>
      </c>
      <c r="F1282" s="12">
        <v>88.656534090909091</v>
      </c>
      <c r="G1282" s="13">
        <v>7.2007575757575756E-2</v>
      </c>
      <c r="H1282" s="13">
        <v>10.767367424242424</v>
      </c>
      <c r="I1282" s="12">
        <v>99.495909090909095</v>
      </c>
      <c r="J1282" s="13">
        <v>5.62469696969697</v>
      </c>
      <c r="K1282" s="13">
        <v>105.12060606060606</v>
      </c>
      <c r="L1282" s="11">
        <v>947</v>
      </c>
      <c r="M1282" s="14">
        <f>L1282/K1282</f>
        <v>9.0086999636780831</v>
      </c>
      <c r="N1282" s="11" t="str">
        <f t="shared" si="19"/>
        <v>RURAL</v>
      </c>
      <c r="O1282" s="11" t="str">
        <f>IF(OR(LEFT(B1282,3)="BER",LEFT(B1282,3)="DOR",LEFT(B1282,3)="ELL",LEFT(B1282,3)="GER",LEFT(B1282,3)="MAC",LEFT(B1282,3)="UND"),"Y","")</f>
        <v/>
      </c>
      <c r="P1282" s="15">
        <v>2019</v>
      </c>
      <c r="Q1282" s="9">
        <v>2025</v>
      </c>
    </row>
    <row r="1283" spans="1:17" x14ac:dyDescent="0.25">
      <c r="A1283" s="10" t="s">
        <v>311</v>
      </c>
      <c r="B1283" s="10" t="s">
        <v>400</v>
      </c>
      <c r="C1283" s="11" t="s">
        <v>1559</v>
      </c>
      <c r="D1283" s="10" t="s">
        <v>1557</v>
      </c>
      <c r="E1283" s="11" t="s">
        <v>170</v>
      </c>
      <c r="F1283" s="12">
        <v>58.345170454545453</v>
      </c>
      <c r="G1283" s="13">
        <v>0</v>
      </c>
      <c r="H1283" s="13">
        <v>16.173655303030301</v>
      </c>
      <c r="I1283" s="12">
        <v>74.518825757575769</v>
      </c>
      <c r="J1283" s="13">
        <v>1.9408333333333334</v>
      </c>
      <c r="K1283" s="13">
        <v>76.459659090909099</v>
      </c>
      <c r="L1283" s="11">
        <v>691</v>
      </c>
      <c r="M1283" s="14">
        <f>L1283/K1283</f>
        <v>9.0374454740690648</v>
      </c>
      <c r="N1283" s="11" t="str">
        <f t="shared" ref="N1283:N1346" si="20">IF(M1283&gt;35,"URBAN","RURAL")</f>
        <v>RURAL</v>
      </c>
      <c r="O1283" s="11" t="str">
        <f>IF(OR(LEFT(B1283,3)="BER",LEFT(B1283,3)="DOR",LEFT(B1283,3)="ELL",LEFT(B1283,3)="GER",LEFT(B1283,3)="MAC",LEFT(B1283,3)="UND"),"Y","")</f>
        <v/>
      </c>
      <c r="P1283" s="15">
        <v>2019</v>
      </c>
      <c r="Q1283" s="9">
        <v>2025</v>
      </c>
    </row>
    <row r="1284" spans="1:17" x14ac:dyDescent="0.25">
      <c r="A1284" s="10" t="s">
        <v>311</v>
      </c>
      <c r="B1284" s="10" t="s">
        <v>400</v>
      </c>
      <c r="C1284" s="11" t="s">
        <v>1560</v>
      </c>
      <c r="D1284" s="10" t="s">
        <v>1557</v>
      </c>
      <c r="E1284" s="11" t="s">
        <v>170</v>
      </c>
      <c r="F1284" s="12">
        <v>89.348352272727269</v>
      </c>
      <c r="G1284" s="13">
        <v>2.8460037878787876</v>
      </c>
      <c r="H1284" s="13">
        <v>6.3464204545454539</v>
      </c>
      <c r="I1284" s="12">
        <v>98.540776515151506</v>
      </c>
      <c r="J1284" s="13">
        <v>5.1362310606060602</v>
      </c>
      <c r="K1284" s="13">
        <v>103.67700757575757</v>
      </c>
      <c r="L1284" s="11">
        <v>925</v>
      </c>
      <c r="M1284" s="14">
        <f>L1284/K1284</f>
        <v>8.9219396048260311</v>
      </c>
      <c r="N1284" s="11" t="str">
        <f t="shared" si="20"/>
        <v>RURAL</v>
      </c>
      <c r="O1284" s="11" t="str">
        <f>IF(OR(LEFT(B1284,3)="BER",LEFT(B1284,3)="DOR",LEFT(B1284,3)="ELL",LEFT(B1284,3)="GER",LEFT(B1284,3)="MAC",LEFT(B1284,3)="UND"),"Y","")</f>
        <v/>
      </c>
      <c r="P1284" s="15">
        <v>2019</v>
      </c>
      <c r="Q1284" s="9">
        <v>2025</v>
      </c>
    </row>
    <row r="1285" spans="1:17" x14ac:dyDescent="0.25">
      <c r="A1285" s="10" t="s">
        <v>311</v>
      </c>
      <c r="B1285" s="10" t="s">
        <v>400</v>
      </c>
      <c r="C1285" s="11" t="s">
        <v>1561</v>
      </c>
      <c r="D1285" s="10" t="s">
        <v>1562</v>
      </c>
      <c r="E1285" s="11" t="s">
        <v>170</v>
      </c>
      <c r="F1285" s="12">
        <v>7.6772916666666662</v>
      </c>
      <c r="G1285" s="13">
        <v>1.3125E-2</v>
      </c>
      <c r="H1285" s="13">
        <v>3.3036553030303031</v>
      </c>
      <c r="I1285" s="12">
        <v>10.99407196969697</v>
      </c>
      <c r="J1285" s="13">
        <v>6.6663825757575754</v>
      </c>
      <c r="K1285" s="13">
        <v>17.660454545454545</v>
      </c>
      <c r="L1285" s="11">
        <v>765</v>
      </c>
      <c r="M1285" s="14">
        <f>L1285/K1285</f>
        <v>43.317118369237896</v>
      </c>
      <c r="N1285" s="11" t="str">
        <f t="shared" si="20"/>
        <v>URBAN</v>
      </c>
      <c r="O1285" s="11" t="str">
        <f>IF(OR(LEFT(B1285,3)="BER",LEFT(B1285,3)="DOR",LEFT(B1285,3)="ELL",LEFT(B1285,3)="GER",LEFT(B1285,3)="MAC",LEFT(B1285,3)="UND"),"Y","")</f>
        <v/>
      </c>
      <c r="P1285" s="11">
        <v>2020</v>
      </c>
      <c r="Q1285" s="9">
        <v>2024</v>
      </c>
    </row>
    <row r="1286" spans="1:17" x14ac:dyDescent="0.25">
      <c r="A1286" s="10" t="s">
        <v>311</v>
      </c>
      <c r="B1286" s="10" t="s">
        <v>400</v>
      </c>
      <c r="C1286" s="11" t="s">
        <v>1563</v>
      </c>
      <c r="D1286" s="10" t="s">
        <v>1562</v>
      </c>
      <c r="E1286" s="11" t="s">
        <v>170</v>
      </c>
      <c r="F1286" s="12">
        <v>1.6742424242424243E-2</v>
      </c>
      <c r="G1286" s="13">
        <v>0</v>
      </c>
      <c r="H1286" s="13">
        <v>0.31681818181818183</v>
      </c>
      <c r="I1286" s="12">
        <v>0.33356060606060606</v>
      </c>
      <c r="J1286" s="13">
        <v>0.26191287878787878</v>
      </c>
      <c r="K1286" s="13">
        <v>0.59547348484848484</v>
      </c>
      <c r="L1286" s="11">
        <v>9</v>
      </c>
      <c r="M1286" s="14">
        <f>L1286/K1286</f>
        <v>15.114023090868612</v>
      </c>
      <c r="N1286" s="11" t="str">
        <f t="shared" si="20"/>
        <v>RURAL</v>
      </c>
      <c r="O1286" s="11" t="str">
        <f>IF(OR(LEFT(B1286,3)="BER",LEFT(B1286,3)="DOR",LEFT(B1286,3)="ELL",LEFT(B1286,3)="GER",LEFT(B1286,3)="MAC",LEFT(B1286,3)="UND"),"Y","")</f>
        <v/>
      </c>
      <c r="P1286" s="11">
        <v>2018</v>
      </c>
      <c r="Q1286" s="9">
        <v>2024</v>
      </c>
    </row>
    <row r="1287" spans="1:17" x14ac:dyDescent="0.25">
      <c r="A1287" s="10" t="s">
        <v>311</v>
      </c>
      <c r="B1287" s="10" t="s">
        <v>400</v>
      </c>
      <c r="C1287" s="11" t="s">
        <v>1564</v>
      </c>
      <c r="D1287" s="10" t="s">
        <v>1562</v>
      </c>
      <c r="E1287" s="11" t="s">
        <v>170</v>
      </c>
      <c r="F1287" s="12">
        <v>3.0367613636363635</v>
      </c>
      <c r="G1287" s="13">
        <v>0</v>
      </c>
      <c r="H1287" s="13">
        <v>3.7127651515151516</v>
      </c>
      <c r="I1287" s="12">
        <v>6.7495265151515156</v>
      </c>
      <c r="J1287" s="13">
        <v>2.3561742424242422</v>
      </c>
      <c r="K1287" s="13">
        <v>9.1057007575757574</v>
      </c>
      <c r="L1287" s="11">
        <v>1051</v>
      </c>
      <c r="M1287" s="14">
        <f>L1287/K1287</f>
        <v>115.42219846458158</v>
      </c>
      <c r="N1287" s="11" t="str">
        <f t="shared" si="20"/>
        <v>URBAN</v>
      </c>
      <c r="O1287" s="11" t="str">
        <f>IF(OR(LEFT(B1287,3)="BER",LEFT(B1287,3)="DOR",LEFT(B1287,3)="ELL",LEFT(B1287,3)="GER",LEFT(B1287,3)="MAC",LEFT(B1287,3)="UND"),"Y","")</f>
        <v/>
      </c>
      <c r="P1287" s="11">
        <v>2020</v>
      </c>
      <c r="Q1287" s="9">
        <v>2024</v>
      </c>
    </row>
    <row r="1288" spans="1:17" x14ac:dyDescent="0.25">
      <c r="A1288" s="10" t="s">
        <v>311</v>
      </c>
      <c r="B1288" s="10" t="s">
        <v>400</v>
      </c>
      <c r="C1288" s="11" t="s">
        <v>1565</v>
      </c>
      <c r="D1288" s="10" t="s">
        <v>1562</v>
      </c>
      <c r="E1288" s="11" t="s">
        <v>170</v>
      </c>
      <c r="F1288" s="12">
        <v>0.33958333333333335</v>
      </c>
      <c r="G1288" s="13">
        <v>0</v>
      </c>
      <c r="H1288" s="13">
        <v>0.900814393939394</v>
      </c>
      <c r="I1288" s="12">
        <v>1.2403977272727273</v>
      </c>
      <c r="J1288" s="13">
        <v>0.50344696969696967</v>
      </c>
      <c r="K1288" s="13">
        <v>1.743844696969697</v>
      </c>
      <c r="L1288" s="11">
        <v>111</v>
      </c>
      <c r="M1288" s="14">
        <f>L1288/K1288</f>
        <v>63.652457235948951</v>
      </c>
      <c r="N1288" s="11" t="str">
        <f t="shared" si="20"/>
        <v>URBAN</v>
      </c>
      <c r="O1288" s="11" t="str">
        <f>IF(OR(LEFT(B1288,3)="BER",LEFT(B1288,3)="DOR",LEFT(B1288,3)="ELL",LEFT(B1288,3)="GER",LEFT(B1288,3)="MAC",LEFT(B1288,3)="UND"),"Y","")</f>
        <v/>
      </c>
      <c r="P1288" s="11">
        <v>2020</v>
      </c>
      <c r="Q1288" s="9">
        <v>2024</v>
      </c>
    </row>
    <row r="1289" spans="1:17" x14ac:dyDescent="0.25">
      <c r="A1289" s="10" t="s">
        <v>311</v>
      </c>
      <c r="B1289" s="10" t="s">
        <v>400</v>
      </c>
      <c r="C1289" s="11" t="s">
        <v>1566</v>
      </c>
      <c r="D1289" s="10" t="s">
        <v>1562</v>
      </c>
      <c r="E1289" s="11" t="s">
        <v>170</v>
      </c>
      <c r="F1289" s="12">
        <v>0.91946969696969705</v>
      </c>
      <c r="G1289" s="13">
        <v>0</v>
      </c>
      <c r="H1289" s="13">
        <v>2.5068939393939393</v>
      </c>
      <c r="I1289" s="12">
        <v>3.4263636363636367</v>
      </c>
      <c r="J1289" s="13">
        <v>4.1666477272727276</v>
      </c>
      <c r="K1289" s="13">
        <v>7.5930113636363643</v>
      </c>
      <c r="L1289" s="11">
        <v>428</v>
      </c>
      <c r="M1289" s="14">
        <f>L1289/K1289</f>
        <v>56.367622739211441</v>
      </c>
      <c r="N1289" s="11" t="str">
        <f t="shared" si="20"/>
        <v>URBAN</v>
      </c>
      <c r="O1289" s="11" t="str">
        <f>IF(OR(LEFT(B1289,3)="BER",LEFT(B1289,3)="DOR",LEFT(B1289,3)="ELL",LEFT(B1289,3)="GER",LEFT(B1289,3)="MAC",LEFT(B1289,3)="UND"),"Y","")</f>
        <v/>
      </c>
      <c r="P1289" s="11">
        <v>2020</v>
      </c>
      <c r="Q1289" s="9">
        <v>2024</v>
      </c>
    </row>
    <row r="1290" spans="1:17" x14ac:dyDescent="0.25">
      <c r="A1290" s="10" t="s">
        <v>311</v>
      </c>
      <c r="B1290" s="10" t="s">
        <v>400</v>
      </c>
      <c r="C1290" s="11" t="s">
        <v>1567</v>
      </c>
      <c r="D1290" s="10" t="s">
        <v>1562</v>
      </c>
      <c r="E1290" s="11" t="s">
        <v>170</v>
      </c>
      <c r="F1290" s="12">
        <v>9.9571212121212103</v>
      </c>
      <c r="G1290" s="13">
        <v>1.2537878787878789E-2</v>
      </c>
      <c r="H1290" s="13">
        <v>7.1557007575757572</v>
      </c>
      <c r="I1290" s="12">
        <v>17.125359848484848</v>
      </c>
      <c r="J1290" s="13">
        <v>15.879488636363636</v>
      </c>
      <c r="K1290" s="13">
        <v>33.00484848484848</v>
      </c>
      <c r="L1290" s="11">
        <v>1011</v>
      </c>
      <c r="M1290" s="14">
        <f>L1290/K1290</f>
        <v>30.631863087149735</v>
      </c>
      <c r="N1290" s="11" t="str">
        <f t="shared" si="20"/>
        <v>RURAL</v>
      </c>
      <c r="O1290" s="11" t="str">
        <f>IF(OR(LEFT(B1290,3)="BER",LEFT(B1290,3)="DOR",LEFT(B1290,3)="ELL",LEFT(B1290,3)="GER",LEFT(B1290,3)="MAC",LEFT(B1290,3)="UND"),"Y","")</f>
        <v/>
      </c>
      <c r="P1290" s="11">
        <v>2018</v>
      </c>
      <c r="Q1290" s="9">
        <v>2024</v>
      </c>
    </row>
    <row r="1291" spans="1:17" x14ac:dyDescent="0.25">
      <c r="A1291" s="10" t="s">
        <v>311</v>
      </c>
      <c r="B1291" s="10" t="s">
        <v>400</v>
      </c>
      <c r="C1291" s="11" t="s">
        <v>1568</v>
      </c>
      <c r="D1291" s="10" t="s">
        <v>1562</v>
      </c>
      <c r="E1291" s="11" t="s">
        <v>170</v>
      </c>
      <c r="F1291" s="12">
        <v>1.5353030303030302</v>
      </c>
      <c r="G1291" s="13">
        <v>0</v>
      </c>
      <c r="H1291" s="13">
        <v>0.97291666666666665</v>
      </c>
      <c r="I1291" s="12">
        <v>2.508219696969697</v>
      </c>
      <c r="J1291" s="13">
        <v>0.3984848484848485</v>
      </c>
      <c r="K1291" s="13">
        <v>2.9067045454545455</v>
      </c>
      <c r="L1291" s="11">
        <v>402</v>
      </c>
      <c r="M1291" s="14">
        <f>L1291/K1291</f>
        <v>138.30094999804527</v>
      </c>
      <c r="N1291" s="11" t="str">
        <f t="shared" si="20"/>
        <v>URBAN</v>
      </c>
      <c r="O1291" s="11" t="str">
        <f>IF(OR(LEFT(B1291,3)="BER",LEFT(B1291,3)="DOR",LEFT(B1291,3)="ELL",LEFT(B1291,3)="GER",LEFT(B1291,3)="MAC",LEFT(B1291,3)="UND"),"Y","")</f>
        <v/>
      </c>
      <c r="P1291" s="11">
        <v>2020</v>
      </c>
      <c r="Q1291" s="9">
        <v>2024</v>
      </c>
    </row>
    <row r="1292" spans="1:17" x14ac:dyDescent="0.25">
      <c r="A1292" s="10" t="s">
        <v>311</v>
      </c>
      <c r="B1292" s="10" t="s">
        <v>400</v>
      </c>
      <c r="C1292" s="11" t="s">
        <v>1569</v>
      </c>
      <c r="D1292" s="10" t="s">
        <v>1570</v>
      </c>
      <c r="E1292" s="11" t="s">
        <v>170</v>
      </c>
      <c r="F1292" s="12">
        <v>34.214204545454542</v>
      </c>
      <c r="G1292" s="13">
        <v>0.30431818181818182</v>
      </c>
      <c r="H1292" s="13">
        <v>4.5203219696969699</v>
      </c>
      <c r="I1292" s="12">
        <v>39.03884469696969</v>
      </c>
      <c r="J1292" s="13">
        <v>3.4802272727272729</v>
      </c>
      <c r="K1292" s="13">
        <v>42.519071969696967</v>
      </c>
      <c r="L1292" s="11">
        <v>521</v>
      </c>
      <c r="M1292" s="14">
        <f>L1292/K1292</f>
        <v>12.253324822595209</v>
      </c>
      <c r="N1292" s="11" t="str">
        <f t="shared" si="20"/>
        <v>RURAL</v>
      </c>
      <c r="O1292" s="11" t="str">
        <f>IF(OR(LEFT(B1292,3)="BER",LEFT(B1292,3)="DOR",LEFT(B1292,3)="ELL",LEFT(B1292,3)="GER",LEFT(B1292,3)="MAC",LEFT(B1292,3)="UND"),"Y","")</f>
        <v/>
      </c>
      <c r="P1292" s="15">
        <v>2017</v>
      </c>
      <c r="Q1292" s="9">
        <v>2023</v>
      </c>
    </row>
    <row r="1293" spans="1:17" x14ac:dyDescent="0.25">
      <c r="A1293" s="10" t="s">
        <v>311</v>
      </c>
      <c r="B1293" s="10" t="s">
        <v>400</v>
      </c>
      <c r="C1293" s="11" t="s">
        <v>1571</v>
      </c>
      <c r="D1293" s="10" t="s">
        <v>1570</v>
      </c>
      <c r="E1293" s="11" t="s">
        <v>170</v>
      </c>
      <c r="F1293" s="12">
        <v>17.674280303030304</v>
      </c>
      <c r="G1293" s="13">
        <v>0</v>
      </c>
      <c r="H1293" s="13">
        <v>9.4025378787878786</v>
      </c>
      <c r="I1293" s="12">
        <v>27.076818181818183</v>
      </c>
      <c r="J1293" s="13">
        <v>1.7831818181818184</v>
      </c>
      <c r="K1293" s="13">
        <v>28.860000000000003</v>
      </c>
      <c r="L1293" s="11">
        <v>276</v>
      </c>
      <c r="M1293" s="14">
        <f>L1293/K1293</f>
        <v>9.5634095634095626</v>
      </c>
      <c r="N1293" s="11" t="str">
        <f t="shared" si="20"/>
        <v>RURAL</v>
      </c>
      <c r="O1293" s="11" t="str">
        <f>IF(OR(LEFT(B1293,3)="BER",LEFT(B1293,3)="DOR",LEFT(B1293,3)="ELL",LEFT(B1293,3)="GER",LEFT(B1293,3)="MAC",LEFT(B1293,3)="UND"),"Y","")</f>
        <v/>
      </c>
      <c r="P1293" s="15">
        <v>2018</v>
      </c>
      <c r="Q1293" s="9">
        <v>2024</v>
      </c>
    </row>
    <row r="1294" spans="1:17" x14ac:dyDescent="0.25">
      <c r="A1294" s="10" t="s">
        <v>311</v>
      </c>
      <c r="B1294" s="10" t="s">
        <v>400</v>
      </c>
      <c r="C1294" s="11" t="s">
        <v>1572</v>
      </c>
      <c r="D1294" s="10" t="s">
        <v>1570</v>
      </c>
      <c r="E1294" s="11" t="s">
        <v>170</v>
      </c>
      <c r="F1294" s="12">
        <v>30.49501893939394</v>
      </c>
      <c r="G1294" s="13">
        <v>0</v>
      </c>
      <c r="H1294" s="13">
        <v>5.9779166666666672</v>
      </c>
      <c r="I1294" s="12">
        <v>36.472935606060609</v>
      </c>
      <c r="J1294" s="13">
        <v>1.6932196969696971</v>
      </c>
      <c r="K1294" s="13">
        <v>38.166155303030308</v>
      </c>
      <c r="L1294" s="11">
        <v>628</v>
      </c>
      <c r="M1294" s="14">
        <f>L1294/K1294</f>
        <v>16.454368930111706</v>
      </c>
      <c r="N1294" s="11" t="str">
        <f t="shared" si="20"/>
        <v>RURAL</v>
      </c>
      <c r="O1294" s="11" t="str">
        <f>IF(OR(LEFT(B1294,3)="BER",LEFT(B1294,3)="DOR",LEFT(B1294,3)="ELL",LEFT(B1294,3)="GER",LEFT(B1294,3)="MAC",LEFT(B1294,3)="UND"),"Y","")</f>
        <v/>
      </c>
      <c r="P1294" s="15">
        <v>2018</v>
      </c>
      <c r="Q1294" s="9">
        <v>2024</v>
      </c>
    </row>
    <row r="1295" spans="1:17" x14ac:dyDescent="0.25">
      <c r="A1295" s="10" t="s">
        <v>311</v>
      </c>
      <c r="B1295" s="10" t="s">
        <v>400</v>
      </c>
      <c r="C1295" s="11" t="s">
        <v>1573</v>
      </c>
      <c r="D1295" s="10" t="s">
        <v>1570</v>
      </c>
      <c r="E1295" s="11" t="s">
        <v>170</v>
      </c>
      <c r="F1295" s="12">
        <v>60.493181818181817</v>
      </c>
      <c r="G1295" s="13">
        <v>0</v>
      </c>
      <c r="H1295" s="13">
        <v>12.033257575757576</v>
      </c>
      <c r="I1295" s="12">
        <v>72.526439393939384</v>
      </c>
      <c r="J1295" s="13">
        <v>2.6885984848484852</v>
      </c>
      <c r="K1295" s="13">
        <v>75.215037878787868</v>
      </c>
      <c r="L1295" s="11">
        <v>803</v>
      </c>
      <c r="M1295" s="14">
        <f>L1295/K1295</f>
        <v>10.676056579191885</v>
      </c>
      <c r="N1295" s="11" t="str">
        <f t="shared" si="20"/>
        <v>RURAL</v>
      </c>
      <c r="O1295" s="11" t="str">
        <f>IF(OR(LEFT(B1295,3)="BER",LEFT(B1295,3)="DOR",LEFT(B1295,3)="ELL",LEFT(B1295,3)="GER",LEFT(B1295,3)="MAC",LEFT(B1295,3)="UND"),"Y","")</f>
        <v/>
      </c>
      <c r="P1295" s="15">
        <v>2017</v>
      </c>
      <c r="Q1295" s="9">
        <v>2023</v>
      </c>
    </row>
    <row r="1296" spans="1:17" x14ac:dyDescent="0.25">
      <c r="A1296" s="10" t="s">
        <v>311</v>
      </c>
      <c r="B1296" s="10" t="s">
        <v>400</v>
      </c>
      <c r="C1296" s="11" t="s">
        <v>1574</v>
      </c>
      <c r="D1296" s="10" t="s">
        <v>1575</v>
      </c>
      <c r="E1296" s="11" t="s">
        <v>170</v>
      </c>
      <c r="F1296" s="12">
        <v>28.898522727272731</v>
      </c>
      <c r="G1296" s="13">
        <v>2.7009090909090907</v>
      </c>
      <c r="H1296" s="13">
        <v>3.7531060606060609</v>
      </c>
      <c r="I1296" s="12">
        <v>35.352537878787878</v>
      </c>
      <c r="J1296" s="13">
        <v>1.5120265151515151</v>
      </c>
      <c r="K1296" s="13">
        <v>36.864564393939396</v>
      </c>
      <c r="L1296" s="11">
        <v>425</v>
      </c>
      <c r="M1296" s="14">
        <f>L1296/K1296</f>
        <v>11.528686341126841</v>
      </c>
      <c r="N1296" s="11" t="str">
        <f t="shared" si="20"/>
        <v>RURAL</v>
      </c>
      <c r="O1296" s="11" t="str">
        <f>IF(OR(LEFT(B1296,3)="BER",LEFT(B1296,3)="DOR",LEFT(B1296,3)="ELL",LEFT(B1296,3)="GER",LEFT(B1296,3)="MAC",LEFT(B1296,3)="UND"),"Y","")</f>
        <v/>
      </c>
      <c r="P1296" s="15">
        <v>2019</v>
      </c>
      <c r="Q1296" s="9">
        <v>2025</v>
      </c>
    </row>
    <row r="1297" spans="1:17" x14ac:dyDescent="0.25">
      <c r="A1297" s="10" t="s">
        <v>311</v>
      </c>
      <c r="B1297" s="10" t="s">
        <v>400</v>
      </c>
      <c r="C1297" s="11" t="s">
        <v>1576</v>
      </c>
      <c r="D1297" s="10" t="s">
        <v>1575</v>
      </c>
      <c r="E1297" s="11" t="s">
        <v>170</v>
      </c>
      <c r="F1297" s="12">
        <v>40.027140151515148</v>
      </c>
      <c r="G1297" s="13">
        <v>1.1929166666666666</v>
      </c>
      <c r="H1297" s="13">
        <v>8.9625946969696972</v>
      </c>
      <c r="I1297" s="12">
        <v>50.18265151515152</v>
      </c>
      <c r="J1297" s="13">
        <v>1.9103787878787877</v>
      </c>
      <c r="K1297" s="13">
        <v>52.093030303030304</v>
      </c>
      <c r="L1297" s="11">
        <v>607</v>
      </c>
      <c r="M1297" s="14">
        <f>L1297/K1297</f>
        <v>11.652230566527249</v>
      </c>
      <c r="N1297" s="11" t="str">
        <f t="shared" si="20"/>
        <v>RURAL</v>
      </c>
      <c r="O1297" s="11" t="str">
        <f>IF(OR(LEFT(B1297,3)="BER",LEFT(B1297,3)="DOR",LEFT(B1297,3)="ELL",LEFT(B1297,3)="GER",LEFT(B1297,3)="MAC",LEFT(B1297,3)="UND"),"Y","")</f>
        <v/>
      </c>
      <c r="P1297" s="11">
        <v>2020</v>
      </c>
      <c r="Q1297" s="9">
        <v>2026</v>
      </c>
    </row>
    <row r="1298" spans="1:17" x14ac:dyDescent="0.25">
      <c r="A1298" s="10" t="s">
        <v>311</v>
      </c>
      <c r="B1298" s="10" t="s">
        <v>400</v>
      </c>
      <c r="C1298" s="11" t="s">
        <v>1577</v>
      </c>
      <c r="D1298" s="10" t="s">
        <v>1575</v>
      </c>
      <c r="E1298" s="11" t="s">
        <v>170</v>
      </c>
      <c r="F1298" s="12">
        <v>2.5229356060606056</v>
      </c>
      <c r="G1298" s="13">
        <v>0</v>
      </c>
      <c r="H1298" s="13">
        <v>4.9240151515151513</v>
      </c>
      <c r="I1298" s="12">
        <v>7.4469507575757561</v>
      </c>
      <c r="J1298" s="13">
        <v>1.0466666666666666</v>
      </c>
      <c r="K1298" s="13">
        <v>8.4936174242424229</v>
      </c>
      <c r="L1298" s="11">
        <v>302</v>
      </c>
      <c r="M1298" s="14">
        <f>L1298/K1298</f>
        <v>35.556110537547141</v>
      </c>
      <c r="N1298" s="11" t="str">
        <f t="shared" si="20"/>
        <v>URBAN</v>
      </c>
      <c r="O1298" s="11" t="str">
        <f>IF(OR(LEFT(B1298,3)="BER",LEFT(B1298,3)="DOR",LEFT(B1298,3)="ELL",LEFT(B1298,3)="GER",LEFT(B1298,3)="MAC",LEFT(B1298,3)="UND"),"Y","")</f>
        <v/>
      </c>
      <c r="P1298" s="11">
        <v>2021</v>
      </c>
      <c r="Q1298" s="9">
        <v>2025</v>
      </c>
    </row>
    <row r="1299" spans="1:17" x14ac:dyDescent="0.25">
      <c r="A1299" s="10" t="s">
        <v>311</v>
      </c>
      <c r="B1299" s="10" t="s">
        <v>400</v>
      </c>
      <c r="C1299" s="11" t="s">
        <v>1578</v>
      </c>
      <c r="D1299" s="10" t="s">
        <v>1579</v>
      </c>
      <c r="E1299" s="11" t="s">
        <v>170</v>
      </c>
      <c r="F1299" s="12">
        <v>4.3388257575757576</v>
      </c>
      <c r="G1299" s="13">
        <v>0.16018939393939394</v>
      </c>
      <c r="H1299" s="13">
        <v>3.3760984848484847</v>
      </c>
      <c r="I1299" s="12">
        <v>7.8751136363636363</v>
      </c>
      <c r="J1299" s="13">
        <v>3.1678598484848481</v>
      </c>
      <c r="K1299" s="13">
        <v>11.042973484848485</v>
      </c>
      <c r="L1299" s="11">
        <v>693</v>
      </c>
      <c r="M1299" s="14">
        <f>L1299/K1299</f>
        <v>62.754836906095164</v>
      </c>
      <c r="N1299" s="11" t="str">
        <f t="shared" si="20"/>
        <v>URBAN</v>
      </c>
      <c r="O1299" s="11" t="str">
        <f>IF(OR(LEFT(B1299,3)="BER",LEFT(B1299,3)="DOR",LEFT(B1299,3)="ELL",LEFT(B1299,3)="GER",LEFT(B1299,3)="MAC",LEFT(B1299,3)="UND"),"Y","")</f>
        <v/>
      </c>
      <c r="P1299" s="15">
        <v>2019</v>
      </c>
      <c r="Q1299" s="9">
        <v>2023</v>
      </c>
    </row>
    <row r="1300" spans="1:17" x14ac:dyDescent="0.25">
      <c r="A1300" s="10" t="s">
        <v>311</v>
      </c>
      <c r="B1300" s="10" t="s">
        <v>400</v>
      </c>
      <c r="C1300" s="11" t="s">
        <v>1580</v>
      </c>
      <c r="D1300" s="10" t="s">
        <v>1579</v>
      </c>
      <c r="E1300" s="11" t="s">
        <v>170</v>
      </c>
      <c r="F1300" s="12">
        <v>10.350757575757576</v>
      </c>
      <c r="G1300" s="13">
        <v>0.26950757575757578</v>
      </c>
      <c r="H1300" s="13">
        <v>2.9187500000000002</v>
      </c>
      <c r="I1300" s="12">
        <v>13.539015151515152</v>
      </c>
      <c r="J1300" s="13">
        <v>5.2640719696969684</v>
      </c>
      <c r="K1300" s="13">
        <v>18.803087121212119</v>
      </c>
      <c r="L1300" s="11">
        <v>173</v>
      </c>
      <c r="M1300" s="14">
        <f>L1300/K1300</f>
        <v>9.2006168393931134</v>
      </c>
      <c r="N1300" s="11" t="str">
        <f t="shared" si="20"/>
        <v>RURAL</v>
      </c>
      <c r="O1300" s="11" t="str">
        <f>IF(OR(LEFT(B1300,3)="BER",LEFT(B1300,3)="DOR",LEFT(B1300,3)="ELL",LEFT(B1300,3)="GER",LEFT(B1300,3)="MAC",LEFT(B1300,3)="UND"),"Y","")</f>
        <v/>
      </c>
      <c r="P1300" s="15">
        <v>2018</v>
      </c>
      <c r="Q1300" s="9">
        <v>2024</v>
      </c>
    </row>
    <row r="1301" spans="1:17" x14ac:dyDescent="0.25">
      <c r="A1301" s="10" t="s">
        <v>311</v>
      </c>
      <c r="B1301" s="10" t="s">
        <v>400</v>
      </c>
      <c r="C1301" s="11" t="s">
        <v>1581</v>
      </c>
      <c r="D1301" s="10" t="s">
        <v>1579</v>
      </c>
      <c r="E1301" s="11" t="s">
        <v>170</v>
      </c>
      <c r="F1301" s="12">
        <v>12.628257575757578</v>
      </c>
      <c r="G1301" s="13">
        <v>0.60977272727272724</v>
      </c>
      <c r="H1301" s="13">
        <v>5.4243181818181823</v>
      </c>
      <c r="I1301" s="12">
        <v>18.662348484848486</v>
      </c>
      <c r="J1301" s="13">
        <v>6.5921212121212127</v>
      </c>
      <c r="K1301" s="13">
        <v>25.2544696969697</v>
      </c>
      <c r="L1301" s="11">
        <v>904</v>
      </c>
      <c r="M1301" s="14">
        <f>L1301/K1301</f>
        <v>35.795643735432364</v>
      </c>
      <c r="N1301" s="11" t="str">
        <f t="shared" si="20"/>
        <v>URBAN</v>
      </c>
      <c r="O1301" s="11" t="str">
        <f>IF(OR(LEFT(B1301,3)="BER",LEFT(B1301,3)="DOR",LEFT(B1301,3)="ELL",LEFT(B1301,3)="GER",LEFT(B1301,3)="MAC",LEFT(B1301,3)="UND"),"Y","")</f>
        <v/>
      </c>
      <c r="P1301" s="11">
        <v>2020</v>
      </c>
      <c r="Q1301" s="9">
        <v>2024</v>
      </c>
    </row>
    <row r="1302" spans="1:17" x14ac:dyDescent="0.25">
      <c r="A1302" s="10" t="s">
        <v>311</v>
      </c>
      <c r="B1302" s="10" t="s">
        <v>400</v>
      </c>
      <c r="C1302" s="11" t="s">
        <v>1582</v>
      </c>
      <c r="D1302" s="10" t="s">
        <v>1579</v>
      </c>
      <c r="E1302" s="11" t="s">
        <v>170</v>
      </c>
      <c r="F1302" s="12">
        <v>59.002253787878793</v>
      </c>
      <c r="G1302" s="13">
        <v>0</v>
      </c>
      <c r="H1302" s="13">
        <v>10.844299242424242</v>
      </c>
      <c r="I1302" s="12">
        <v>69.846553030303042</v>
      </c>
      <c r="J1302" s="13">
        <v>10.489810606060605</v>
      </c>
      <c r="K1302" s="13">
        <v>80.336363636363643</v>
      </c>
      <c r="L1302" s="11">
        <v>571</v>
      </c>
      <c r="M1302" s="14">
        <f>L1302/K1302</f>
        <v>7.1076157066877892</v>
      </c>
      <c r="N1302" s="11" t="str">
        <f t="shared" si="20"/>
        <v>RURAL</v>
      </c>
      <c r="O1302" s="11" t="str">
        <f>IF(OR(LEFT(B1302,3)="BER",LEFT(B1302,3)="DOR",LEFT(B1302,3)="ELL",LEFT(B1302,3)="GER",LEFT(B1302,3)="MAC",LEFT(B1302,3)="UND"),"Y","")</f>
        <v/>
      </c>
      <c r="P1302" s="11">
        <v>2020</v>
      </c>
      <c r="Q1302" s="9">
        <v>2026</v>
      </c>
    </row>
    <row r="1303" spans="1:17" x14ac:dyDescent="0.25">
      <c r="A1303" s="10" t="s">
        <v>311</v>
      </c>
      <c r="B1303" s="10" t="s">
        <v>400</v>
      </c>
      <c r="C1303" s="11" t="s">
        <v>1583</v>
      </c>
      <c r="D1303" s="10" t="s">
        <v>1579</v>
      </c>
      <c r="E1303" s="11" t="s">
        <v>170</v>
      </c>
      <c r="F1303" s="12">
        <v>11.313087121212121</v>
      </c>
      <c r="G1303" s="13">
        <v>0</v>
      </c>
      <c r="H1303" s="13">
        <v>1.5611931818181819</v>
      </c>
      <c r="I1303" s="12">
        <v>12.874280303030302</v>
      </c>
      <c r="J1303" s="13">
        <v>1.4264962121212121</v>
      </c>
      <c r="K1303" s="13">
        <v>14.300776515151513</v>
      </c>
      <c r="L1303" s="11">
        <v>97</v>
      </c>
      <c r="M1303" s="14">
        <f>L1303/K1303</f>
        <v>6.7828484626152701</v>
      </c>
      <c r="N1303" s="11" t="str">
        <f t="shared" si="20"/>
        <v>RURAL</v>
      </c>
      <c r="O1303" s="11" t="str">
        <f>IF(OR(LEFT(B1303,3)="BER",LEFT(B1303,3)="DOR",LEFT(B1303,3)="ELL",LEFT(B1303,3)="GER",LEFT(B1303,3)="MAC",LEFT(B1303,3)="UND"),"Y","")</f>
        <v/>
      </c>
      <c r="P1303" s="11">
        <v>2020</v>
      </c>
      <c r="Q1303" s="9">
        <v>2026</v>
      </c>
    </row>
    <row r="1304" spans="1:17" x14ac:dyDescent="0.25">
      <c r="A1304" s="10" t="s">
        <v>311</v>
      </c>
      <c r="B1304" s="10" t="s">
        <v>400</v>
      </c>
      <c r="C1304" s="11" t="s">
        <v>1584</v>
      </c>
      <c r="D1304" s="10" t="s">
        <v>1579</v>
      </c>
      <c r="E1304" s="11" t="s">
        <v>170</v>
      </c>
      <c r="F1304" s="12">
        <v>1.055435606060606</v>
      </c>
      <c r="G1304" s="13">
        <v>0</v>
      </c>
      <c r="H1304" s="13">
        <v>3.8184090909090909</v>
      </c>
      <c r="I1304" s="12">
        <v>4.8738446969696971</v>
      </c>
      <c r="J1304" s="13">
        <v>0.89429924242424252</v>
      </c>
      <c r="K1304" s="13">
        <v>5.7681439393939398</v>
      </c>
      <c r="L1304" s="11">
        <v>53</v>
      </c>
      <c r="M1304" s="14">
        <f>L1304/K1304</f>
        <v>9.1883976122774644</v>
      </c>
      <c r="N1304" s="11" t="str">
        <f t="shared" si="20"/>
        <v>RURAL</v>
      </c>
      <c r="O1304" s="11" t="str">
        <f>IF(OR(LEFT(B1304,3)="BER",LEFT(B1304,3)="DOR",LEFT(B1304,3)="ELL",LEFT(B1304,3)="GER",LEFT(B1304,3)="MAC",LEFT(B1304,3)="UND"),"Y","")</f>
        <v/>
      </c>
      <c r="P1304" s="11">
        <v>2018</v>
      </c>
      <c r="Q1304" s="9">
        <v>2024</v>
      </c>
    </row>
    <row r="1305" spans="1:17" x14ac:dyDescent="0.25">
      <c r="A1305" s="10" t="s">
        <v>311</v>
      </c>
      <c r="B1305" s="10" t="s">
        <v>690</v>
      </c>
      <c r="C1305" s="11" t="s">
        <v>1585</v>
      </c>
      <c r="D1305" s="10" t="s">
        <v>1586</v>
      </c>
      <c r="E1305" s="11" t="s">
        <v>170</v>
      </c>
      <c r="F1305" s="12">
        <v>3.0913068181818182</v>
      </c>
      <c r="G1305" s="13">
        <v>0</v>
      </c>
      <c r="H1305" s="13">
        <v>0.64884469696969693</v>
      </c>
      <c r="I1305" s="12">
        <v>3.7401515151515152</v>
      </c>
      <c r="J1305" s="13">
        <v>0.82547348484848482</v>
      </c>
      <c r="K1305" s="13">
        <v>4.5656249999999998</v>
      </c>
      <c r="L1305" s="11">
        <v>161</v>
      </c>
      <c r="M1305" s="14">
        <f>L1305/K1305</f>
        <v>35.263518138261468</v>
      </c>
      <c r="N1305" s="11" t="str">
        <f t="shared" si="20"/>
        <v>URBAN</v>
      </c>
      <c r="O1305" s="11" t="str">
        <f>IF(OR(LEFT(B1305,3)="BER",LEFT(B1305,3)="DOR",LEFT(B1305,3)="ELL",LEFT(B1305,3)="GER",LEFT(B1305,3)="MAC",LEFT(B1305,3)="UND"),"Y","")</f>
        <v/>
      </c>
      <c r="P1305" s="11">
        <v>2021</v>
      </c>
      <c r="Q1305" s="9">
        <v>2025</v>
      </c>
    </row>
    <row r="1306" spans="1:17" x14ac:dyDescent="0.25">
      <c r="A1306" s="10" t="s">
        <v>311</v>
      </c>
      <c r="B1306" s="10" t="s">
        <v>690</v>
      </c>
      <c r="C1306" s="11" t="s">
        <v>1587</v>
      </c>
      <c r="D1306" s="10" t="s">
        <v>1586</v>
      </c>
      <c r="E1306" s="11" t="s">
        <v>170</v>
      </c>
      <c r="F1306" s="12">
        <v>7.6743939393939398</v>
      </c>
      <c r="G1306" s="13">
        <v>8.6325757575757583E-2</v>
      </c>
      <c r="H1306" s="13">
        <v>5.3869128787878795</v>
      </c>
      <c r="I1306" s="12">
        <v>13.147632575757576</v>
      </c>
      <c r="J1306" s="13">
        <v>9.4642803030303018</v>
      </c>
      <c r="K1306" s="13">
        <v>22.611912878787876</v>
      </c>
      <c r="L1306" s="11">
        <v>733</v>
      </c>
      <c r="M1306" s="14">
        <f>L1306/K1306</f>
        <v>32.416540959151831</v>
      </c>
      <c r="N1306" s="11" t="str">
        <f t="shared" si="20"/>
        <v>RURAL</v>
      </c>
      <c r="O1306" s="11" t="str">
        <f>IF(OR(LEFT(B1306,3)="BER",LEFT(B1306,3)="DOR",LEFT(B1306,3)="ELL",LEFT(B1306,3)="GER",LEFT(B1306,3)="MAC",LEFT(B1306,3)="UND"),"Y","")</f>
        <v/>
      </c>
      <c r="P1306" s="15">
        <v>2019</v>
      </c>
      <c r="Q1306" s="9">
        <v>2025</v>
      </c>
    </row>
    <row r="1307" spans="1:17" x14ac:dyDescent="0.25">
      <c r="A1307" s="10" t="s">
        <v>311</v>
      </c>
      <c r="B1307" s="10" t="s">
        <v>690</v>
      </c>
      <c r="C1307" s="11" t="s">
        <v>1588</v>
      </c>
      <c r="D1307" s="10" t="s">
        <v>1586</v>
      </c>
      <c r="E1307" s="11" t="s">
        <v>170</v>
      </c>
      <c r="F1307" s="12">
        <v>56.256401515151516</v>
      </c>
      <c r="G1307" s="13">
        <v>0</v>
      </c>
      <c r="H1307" s="13">
        <v>6.1303219696969693</v>
      </c>
      <c r="I1307" s="12">
        <v>62.386723484848481</v>
      </c>
      <c r="J1307" s="13">
        <v>6.2658143939393938</v>
      </c>
      <c r="K1307" s="13">
        <v>68.652537878787882</v>
      </c>
      <c r="L1307" s="11">
        <v>828</v>
      </c>
      <c r="M1307" s="14">
        <f>L1307/K1307</f>
        <v>12.060734032322404</v>
      </c>
      <c r="N1307" s="11" t="str">
        <f t="shared" si="20"/>
        <v>RURAL</v>
      </c>
      <c r="O1307" s="11" t="str">
        <f>IF(OR(LEFT(B1307,3)="BER",LEFT(B1307,3)="DOR",LEFT(B1307,3)="ELL",LEFT(B1307,3)="GER",LEFT(B1307,3)="MAC",LEFT(B1307,3)="UND"),"Y","")</f>
        <v/>
      </c>
      <c r="P1307" s="15">
        <v>2017</v>
      </c>
      <c r="Q1307" s="9">
        <v>2023</v>
      </c>
    </row>
    <row r="1308" spans="1:17" x14ac:dyDescent="0.25">
      <c r="A1308" s="10" t="s">
        <v>311</v>
      </c>
      <c r="B1308" s="10" t="s">
        <v>690</v>
      </c>
      <c r="C1308" s="11" t="s">
        <v>1589</v>
      </c>
      <c r="D1308" s="10" t="s">
        <v>1586</v>
      </c>
      <c r="E1308" s="11" t="s">
        <v>170</v>
      </c>
      <c r="F1308" s="12">
        <v>8.0448484848484849</v>
      </c>
      <c r="G1308" s="13">
        <v>0</v>
      </c>
      <c r="H1308" s="13">
        <v>4.1589393939393942</v>
      </c>
      <c r="I1308" s="12">
        <v>12.203787878787878</v>
      </c>
      <c r="J1308" s="13">
        <v>6.5430492424242432</v>
      </c>
      <c r="K1308" s="13">
        <v>18.746837121212121</v>
      </c>
      <c r="L1308" s="11">
        <v>737</v>
      </c>
      <c r="M1308" s="14">
        <f>L1308/K1308</f>
        <v>39.313298303855298</v>
      </c>
      <c r="N1308" s="11" t="str">
        <f t="shared" si="20"/>
        <v>URBAN</v>
      </c>
      <c r="O1308" s="11" t="str">
        <f>IF(OR(LEFT(B1308,3)="BER",LEFT(B1308,3)="DOR",LEFT(B1308,3)="ELL",LEFT(B1308,3)="GER",LEFT(B1308,3)="MAC",LEFT(B1308,3)="UND"),"Y","")</f>
        <v/>
      </c>
      <c r="P1308" s="15">
        <v>2021</v>
      </c>
      <c r="Q1308" s="9">
        <v>2025</v>
      </c>
    </row>
    <row r="1309" spans="1:17" x14ac:dyDescent="0.25">
      <c r="A1309" s="10" t="s">
        <v>311</v>
      </c>
      <c r="B1309" s="10" t="s">
        <v>690</v>
      </c>
      <c r="C1309" s="11" t="s">
        <v>1590</v>
      </c>
      <c r="D1309" s="10" t="s">
        <v>1591</v>
      </c>
      <c r="E1309" s="11" t="s">
        <v>170</v>
      </c>
      <c r="F1309" s="12">
        <v>29.926496212121211</v>
      </c>
      <c r="G1309" s="16">
        <v>2.0189393939393938E-2</v>
      </c>
      <c r="H1309" s="12">
        <v>4.0775189393939391</v>
      </c>
      <c r="I1309" s="12">
        <v>34.024204545454545</v>
      </c>
      <c r="J1309" s="13">
        <v>18.153143939393942</v>
      </c>
      <c r="K1309" s="12">
        <v>52.177348484848487</v>
      </c>
      <c r="L1309" s="11">
        <v>814</v>
      </c>
      <c r="M1309" s="14">
        <f>L1309/K1309</f>
        <v>15.600639427593245</v>
      </c>
      <c r="N1309" s="11" t="str">
        <f t="shared" si="20"/>
        <v>RURAL</v>
      </c>
      <c r="O1309" s="11" t="str">
        <f>IF(OR(LEFT(B1309,3)="BER",LEFT(B1309,3)="DOR",LEFT(B1309,3)="ELL",LEFT(B1309,3)="GER",LEFT(B1309,3)="MAC",LEFT(B1309,3)="UND"),"Y","")</f>
        <v/>
      </c>
      <c r="P1309" s="15">
        <v>2015</v>
      </c>
      <c r="Q1309" s="9">
        <v>2022</v>
      </c>
    </row>
    <row r="1310" spans="1:17" x14ac:dyDescent="0.25">
      <c r="A1310" s="10" t="s">
        <v>311</v>
      </c>
      <c r="B1310" s="10" t="s">
        <v>690</v>
      </c>
      <c r="C1310" s="11" t="s">
        <v>1592</v>
      </c>
      <c r="D1310" s="10" t="s">
        <v>1591</v>
      </c>
      <c r="E1310" s="11" t="s">
        <v>170</v>
      </c>
      <c r="F1310" s="12">
        <v>16.20524621212121</v>
      </c>
      <c r="G1310" s="16">
        <v>0</v>
      </c>
      <c r="H1310" s="12">
        <v>3.3008522727272727</v>
      </c>
      <c r="I1310" s="12">
        <v>19.506098484848483</v>
      </c>
      <c r="J1310" s="13">
        <v>9.885511363636363</v>
      </c>
      <c r="K1310" s="12">
        <v>29.391609848484848</v>
      </c>
      <c r="L1310" s="11">
        <v>437</v>
      </c>
      <c r="M1310" s="14">
        <f>L1310/K1310</f>
        <v>14.86818865154906</v>
      </c>
      <c r="N1310" s="11" t="str">
        <f t="shared" si="20"/>
        <v>RURAL</v>
      </c>
      <c r="O1310" s="11" t="str">
        <f>IF(OR(LEFT(B1310,3)="BER",LEFT(B1310,3)="DOR",LEFT(B1310,3)="ELL",LEFT(B1310,3)="GER",LEFT(B1310,3)="MAC",LEFT(B1310,3)="UND"),"Y","")</f>
        <v/>
      </c>
      <c r="P1310" s="15">
        <v>2015</v>
      </c>
      <c r="Q1310" s="9">
        <v>2022</v>
      </c>
    </row>
    <row r="1311" spans="1:17" x14ac:dyDescent="0.25">
      <c r="A1311" s="10" t="s">
        <v>311</v>
      </c>
      <c r="B1311" s="10" t="s">
        <v>690</v>
      </c>
      <c r="C1311" s="11" t="s">
        <v>1593</v>
      </c>
      <c r="D1311" s="10" t="s">
        <v>1591</v>
      </c>
      <c r="E1311" s="11" t="s">
        <v>170</v>
      </c>
      <c r="F1311" s="12">
        <v>90.385662878787869</v>
      </c>
      <c r="G1311" s="16">
        <v>1.1526704545454547</v>
      </c>
      <c r="H1311" s="12">
        <v>12.220511363636364</v>
      </c>
      <c r="I1311" s="12">
        <v>103.75884469696969</v>
      </c>
      <c r="J1311" s="13">
        <v>1.930965909090909</v>
      </c>
      <c r="K1311" s="12">
        <v>105.6898106060606</v>
      </c>
      <c r="L1311" s="11">
        <v>862</v>
      </c>
      <c r="M1311" s="14">
        <f>L1311/K1311</f>
        <v>8.1559423283758825</v>
      </c>
      <c r="N1311" s="11" t="str">
        <f t="shared" si="20"/>
        <v>RURAL</v>
      </c>
      <c r="O1311" s="11" t="str">
        <f>IF(OR(LEFT(B1311,3)="BER",LEFT(B1311,3)="DOR",LEFT(B1311,3)="ELL",LEFT(B1311,3)="GER",LEFT(B1311,3)="MAC",LEFT(B1311,3)="UND"),"Y","")</f>
        <v/>
      </c>
      <c r="P1311" s="15">
        <v>2015</v>
      </c>
      <c r="Q1311" s="9">
        <v>2022</v>
      </c>
    </row>
    <row r="1312" spans="1:17" x14ac:dyDescent="0.25">
      <c r="A1312" s="10" t="s">
        <v>178</v>
      </c>
      <c r="B1312" s="10" t="s">
        <v>179</v>
      </c>
      <c r="C1312" s="11" t="s">
        <v>1594</v>
      </c>
      <c r="D1312" s="10" t="s">
        <v>1595</v>
      </c>
      <c r="E1312" s="11" t="s">
        <v>170</v>
      </c>
      <c r="F1312" s="12">
        <v>17.893257575757573</v>
      </c>
      <c r="G1312" s="13">
        <v>0</v>
      </c>
      <c r="H1312" s="13">
        <v>10.966931818181818</v>
      </c>
      <c r="I1312" s="12">
        <v>28.860189393939393</v>
      </c>
      <c r="J1312" s="13">
        <v>17.084166666666668</v>
      </c>
      <c r="K1312" s="13">
        <v>45.944356060606061</v>
      </c>
      <c r="L1312" s="11">
        <v>884</v>
      </c>
      <c r="M1312" s="14">
        <f>L1312/K1312</f>
        <v>19.240665792200875</v>
      </c>
      <c r="N1312" s="11" t="str">
        <f t="shared" si="20"/>
        <v>RURAL</v>
      </c>
      <c r="O1312" s="11" t="str">
        <f>IF(OR(LEFT(B1312,3)="BER",LEFT(B1312,3)="DOR",LEFT(B1312,3)="ELL",LEFT(B1312,3)="GER",LEFT(B1312,3)="MAC",LEFT(B1312,3)="UND"),"Y","")</f>
        <v/>
      </c>
      <c r="P1312" s="15">
        <v>2019</v>
      </c>
      <c r="Q1312" s="9">
        <v>2025</v>
      </c>
    </row>
    <row r="1313" spans="1:17" x14ac:dyDescent="0.25">
      <c r="A1313" s="10" t="s">
        <v>178</v>
      </c>
      <c r="B1313" s="10" t="s">
        <v>179</v>
      </c>
      <c r="C1313" s="11" t="s">
        <v>1596</v>
      </c>
      <c r="D1313" s="10" t="s">
        <v>1595</v>
      </c>
      <c r="E1313" s="11" t="s">
        <v>170</v>
      </c>
      <c r="F1313" s="12">
        <v>4.2565151515151518</v>
      </c>
      <c r="G1313" s="13">
        <v>0.42210227272727269</v>
      </c>
      <c r="H1313" s="13">
        <v>6.1687689393939396</v>
      </c>
      <c r="I1313" s="12">
        <v>10.847386363636364</v>
      </c>
      <c r="J1313" s="13">
        <v>10.989299242424241</v>
      </c>
      <c r="K1313" s="13">
        <v>21.836685606060605</v>
      </c>
      <c r="L1313" s="11">
        <v>1212</v>
      </c>
      <c r="M1313" s="14">
        <f>L1313/K1313</f>
        <v>55.502928505945917</v>
      </c>
      <c r="N1313" s="11" t="str">
        <f t="shared" si="20"/>
        <v>URBAN</v>
      </c>
      <c r="O1313" s="11" t="str">
        <f>IF(OR(LEFT(B1313,3)="BER",LEFT(B1313,3)="DOR",LEFT(B1313,3)="ELL",LEFT(B1313,3)="GER",LEFT(B1313,3)="MAC",LEFT(B1313,3)="UND"),"Y","")</f>
        <v/>
      </c>
      <c r="P1313" s="11">
        <v>2020</v>
      </c>
      <c r="Q1313" s="9">
        <v>2024</v>
      </c>
    </row>
    <row r="1314" spans="1:17" x14ac:dyDescent="0.25">
      <c r="A1314" s="10" t="s">
        <v>178</v>
      </c>
      <c r="B1314" s="10" t="s">
        <v>179</v>
      </c>
      <c r="C1314" s="11" t="s">
        <v>1597</v>
      </c>
      <c r="D1314" s="10" t="s">
        <v>1598</v>
      </c>
      <c r="E1314" s="11" t="s">
        <v>170</v>
      </c>
      <c r="F1314" s="12">
        <v>10.60405303030303</v>
      </c>
      <c r="G1314" s="16">
        <v>0.6447537878787879</v>
      </c>
      <c r="H1314" s="12">
        <v>3.056761363636364</v>
      </c>
      <c r="I1314" s="12">
        <v>14.305568181818183</v>
      </c>
      <c r="J1314" s="13">
        <v>0.86418560606060613</v>
      </c>
      <c r="K1314" s="12">
        <v>15.16975378787879</v>
      </c>
      <c r="L1314" s="11">
        <v>515</v>
      </c>
      <c r="M1314" s="14">
        <f>L1314/K1314</f>
        <v>33.94913373027218</v>
      </c>
      <c r="N1314" s="11" t="str">
        <f t="shared" si="20"/>
        <v>RURAL</v>
      </c>
      <c r="O1314" s="11" t="str">
        <f>IF(OR(LEFT(B1314,3)="BER",LEFT(B1314,3)="DOR",LEFT(B1314,3)="ELL",LEFT(B1314,3)="GER",LEFT(B1314,3)="MAC",LEFT(B1314,3)="UND"),"Y","")</f>
        <v/>
      </c>
      <c r="P1314" s="11">
        <v>2016</v>
      </c>
      <c r="Q1314" s="9">
        <v>2022</v>
      </c>
    </row>
    <row r="1315" spans="1:17" x14ac:dyDescent="0.25">
      <c r="A1315" s="10" t="s">
        <v>178</v>
      </c>
      <c r="B1315" s="10" t="s">
        <v>179</v>
      </c>
      <c r="C1315" s="11" t="s">
        <v>1599</v>
      </c>
      <c r="D1315" s="10" t="s">
        <v>1598</v>
      </c>
      <c r="E1315" s="11" t="s">
        <v>170</v>
      </c>
      <c r="F1315" s="12">
        <v>14.191401515151517</v>
      </c>
      <c r="G1315" s="13">
        <v>1.7781818181818181</v>
      </c>
      <c r="H1315" s="13">
        <v>2.7560037878787882</v>
      </c>
      <c r="I1315" s="12">
        <v>18.725587121212122</v>
      </c>
      <c r="J1315" s="13">
        <v>1.5081060606060606</v>
      </c>
      <c r="K1315" s="13">
        <v>20.233693181818182</v>
      </c>
      <c r="L1315" s="11">
        <v>549</v>
      </c>
      <c r="M1315" s="14">
        <f>L1315/K1315</f>
        <v>27.132960605201156</v>
      </c>
      <c r="N1315" s="11" t="str">
        <f t="shared" si="20"/>
        <v>RURAL</v>
      </c>
      <c r="O1315" s="11" t="str">
        <f>IF(OR(LEFT(B1315,3)="BER",LEFT(B1315,3)="DOR",LEFT(B1315,3)="ELL",LEFT(B1315,3)="GER",LEFT(B1315,3)="MAC",LEFT(B1315,3)="UND"),"Y","")</f>
        <v/>
      </c>
      <c r="P1315" s="11">
        <v>2020</v>
      </c>
      <c r="Q1315" s="9">
        <v>2026</v>
      </c>
    </row>
    <row r="1316" spans="1:17" x14ac:dyDescent="0.25">
      <c r="A1316" s="10" t="s">
        <v>311</v>
      </c>
      <c r="B1316" s="10" t="s">
        <v>690</v>
      </c>
      <c r="C1316" s="11" t="s">
        <v>1600</v>
      </c>
      <c r="D1316" s="10" t="s">
        <v>1601</v>
      </c>
      <c r="E1316" s="11" t="s">
        <v>170</v>
      </c>
      <c r="F1316" s="12">
        <v>105.60653409090909</v>
      </c>
      <c r="G1316" s="13">
        <v>1.254375</v>
      </c>
      <c r="H1316" s="13">
        <v>22.741155303030304</v>
      </c>
      <c r="I1316" s="12">
        <v>129.6020643939394</v>
      </c>
      <c r="J1316" s="13">
        <v>3.6912878787878793</v>
      </c>
      <c r="K1316" s="13">
        <v>133.29335227272728</v>
      </c>
      <c r="L1316" s="11">
        <v>2741</v>
      </c>
      <c r="M1316" s="14">
        <f>L1316/K1316</f>
        <v>20.563666178878353</v>
      </c>
      <c r="N1316" s="11" t="str">
        <f t="shared" si="20"/>
        <v>RURAL</v>
      </c>
      <c r="O1316" s="11" t="str">
        <f>IF(OR(LEFT(B1316,3)="BER",LEFT(B1316,3)="DOR",LEFT(B1316,3)="ELL",LEFT(B1316,3)="GER",LEFT(B1316,3)="MAC",LEFT(B1316,3)="UND"),"Y","")</f>
        <v/>
      </c>
      <c r="P1316" s="15">
        <v>2017</v>
      </c>
      <c r="Q1316" s="9">
        <v>2023</v>
      </c>
    </row>
    <row r="1317" spans="1:17" x14ac:dyDescent="0.25">
      <c r="A1317" s="10" t="s">
        <v>311</v>
      </c>
      <c r="B1317" s="10" t="s">
        <v>690</v>
      </c>
      <c r="C1317" s="11" t="s">
        <v>1602</v>
      </c>
      <c r="D1317" s="10" t="s">
        <v>1601</v>
      </c>
      <c r="E1317" s="11" t="s">
        <v>170</v>
      </c>
      <c r="F1317" s="12">
        <v>82.921761363636364</v>
      </c>
      <c r="G1317" s="13">
        <v>0</v>
      </c>
      <c r="H1317" s="13">
        <v>10.378674242424243</v>
      </c>
      <c r="I1317" s="12">
        <v>93.300435606060603</v>
      </c>
      <c r="J1317" s="13">
        <v>4.8884659090909084</v>
      </c>
      <c r="K1317" s="13">
        <v>98.188901515151514</v>
      </c>
      <c r="L1317" s="11">
        <v>1088</v>
      </c>
      <c r="M1317" s="14">
        <f>L1317/K1317</f>
        <v>11.08068206498991</v>
      </c>
      <c r="N1317" s="11" t="str">
        <f t="shared" si="20"/>
        <v>RURAL</v>
      </c>
      <c r="O1317" s="11" t="str">
        <f>IF(OR(LEFT(B1317,3)="BER",LEFT(B1317,3)="DOR",LEFT(B1317,3)="ELL",LEFT(B1317,3)="GER",LEFT(B1317,3)="MAC",LEFT(B1317,3)="UND"),"Y","")</f>
        <v/>
      </c>
      <c r="P1317" s="15">
        <v>2017</v>
      </c>
      <c r="Q1317" s="9">
        <v>2023</v>
      </c>
    </row>
    <row r="1318" spans="1:17" x14ac:dyDescent="0.25">
      <c r="A1318" s="10" t="s">
        <v>311</v>
      </c>
      <c r="B1318" s="10" t="s">
        <v>690</v>
      </c>
      <c r="C1318" s="11" t="s">
        <v>1603</v>
      </c>
      <c r="D1318" s="10" t="s">
        <v>1604</v>
      </c>
      <c r="E1318" s="11" t="s">
        <v>170</v>
      </c>
      <c r="F1318" s="12">
        <v>38.011003787878785</v>
      </c>
      <c r="G1318" s="13">
        <v>3.3447916666666666</v>
      </c>
      <c r="H1318" s="13">
        <v>3.852651515151515</v>
      </c>
      <c r="I1318" s="12">
        <v>45.208446969696965</v>
      </c>
      <c r="J1318" s="13">
        <v>4.7359469696969692</v>
      </c>
      <c r="K1318" s="13">
        <v>49.944393939393933</v>
      </c>
      <c r="L1318" s="11">
        <v>785</v>
      </c>
      <c r="M1318" s="14">
        <f>L1318/K1318</f>
        <v>15.717479742622858</v>
      </c>
      <c r="N1318" s="11" t="str">
        <f t="shared" si="20"/>
        <v>RURAL</v>
      </c>
      <c r="O1318" s="11" t="str">
        <f>IF(OR(LEFT(B1318,3)="BER",LEFT(B1318,3)="DOR",LEFT(B1318,3)="ELL",LEFT(B1318,3)="GER",LEFT(B1318,3)="MAC",LEFT(B1318,3)="UND"),"Y","")</f>
        <v/>
      </c>
      <c r="P1318" s="11">
        <v>2020</v>
      </c>
      <c r="Q1318" s="9">
        <v>2026</v>
      </c>
    </row>
    <row r="1319" spans="1:17" x14ac:dyDescent="0.25">
      <c r="A1319" s="10" t="s">
        <v>311</v>
      </c>
      <c r="B1319" s="10" t="s">
        <v>690</v>
      </c>
      <c r="C1319" s="11" t="s">
        <v>1605</v>
      </c>
      <c r="D1319" s="10" t="s">
        <v>1604</v>
      </c>
      <c r="E1319" s="11" t="s">
        <v>170</v>
      </c>
      <c r="F1319" s="12">
        <v>105.62257575757575</v>
      </c>
      <c r="G1319" s="13">
        <v>0</v>
      </c>
      <c r="H1319" s="13">
        <v>11.532916666666667</v>
      </c>
      <c r="I1319" s="12">
        <v>117.15549242424242</v>
      </c>
      <c r="J1319" s="13">
        <v>2.7697159090909094</v>
      </c>
      <c r="K1319" s="13">
        <v>119.92520833333333</v>
      </c>
      <c r="L1319" s="11">
        <v>990</v>
      </c>
      <c r="M1319" s="14">
        <f>L1319/K1319</f>
        <v>8.2551451338594717</v>
      </c>
      <c r="N1319" s="11" t="str">
        <f t="shared" si="20"/>
        <v>RURAL</v>
      </c>
      <c r="O1319" s="11" t="str">
        <f>IF(OR(LEFT(B1319,3)="BER",LEFT(B1319,3)="DOR",LEFT(B1319,3)="ELL",LEFT(B1319,3)="GER",LEFT(B1319,3)="MAC",LEFT(B1319,3)="UND"),"Y","")</f>
        <v/>
      </c>
      <c r="P1319" s="11">
        <v>2019</v>
      </c>
      <c r="Q1319" s="9">
        <v>2025</v>
      </c>
    </row>
    <row r="1320" spans="1:17" x14ac:dyDescent="0.25">
      <c r="A1320" s="10" t="s">
        <v>33</v>
      </c>
      <c r="B1320" s="10" t="s">
        <v>394</v>
      </c>
      <c r="C1320" s="11" t="s">
        <v>1606</v>
      </c>
      <c r="D1320" s="10" t="s">
        <v>1607</v>
      </c>
      <c r="E1320" s="11" t="s">
        <v>170</v>
      </c>
      <c r="F1320" s="12">
        <v>5.2548674242424243</v>
      </c>
      <c r="G1320" s="13">
        <v>0.10420454545454547</v>
      </c>
      <c r="H1320" s="13">
        <v>4.0440530303030302</v>
      </c>
      <c r="I1320" s="12">
        <v>9.4031249999999993</v>
      </c>
      <c r="J1320" s="13">
        <v>0.52494318181818178</v>
      </c>
      <c r="K1320" s="13">
        <v>9.9280681818181815</v>
      </c>
      <c r="L1320" s="11">
        <v>1137</v>
      </c>
      <c r="M1320" s="14">
        <f>L1320/K1320</f>
        <v>114.52379044719403</v>
      </c>
      <c r="N1320" s="11" t="str">
        <f t="shared" si="20"/>
        <v>URBAN</v>
      </c>
      <c r="O1320" s="11" t="str">
        <f>IF(OR(LEFT(B1320,3)="BER",LEFT(B1320,3)="DOR",LEFT(B1320,3)="ELL",LEFT(B1320,3)="GER",LEFT(B1320,3)="MAC",LEFT(B1320,3)="UND"),"Y","")</f>
        <v/>
      </c>
      <c r="P1320" s="15">
        <v>2019</v>
      </c>
      <c r="Q1320" s="9">
        <v>2023</v>
      </c>
    </row>
    <row r="1321" spans="1:17" x14ac:dyDescent="0.25">
      <c r="A1321" s="10" t="s">
        <v>33</v>
      </c>
      <c r="B1321" s="10" t="s">
        <v>394</v>
      </c>
      <c r="C1321" s="11" t="s">
        <v>1608</v>
      </c>
      <c r="D1321" s="10" t="s">
        <v>1607</v>
      </c>
      <c r="E1321" s="11" t="s">
        <v>170</v>
      </c>
      <c r="F1321" s="12">
        <v>4.2500568181818181</v>
      </c>
      <c r="G1321" s="13">
        <v>0.10571969696969698</v>
      </c>
      <c r="H1321" s="13">
        <v>1.664128787878788</v>
      </c>
      <c r="I1321" s="12">
        <v>6.0199053030303027</v>
      </c>
      <c r="J1321" s="13">
        <v>3.0017424242424244</v>
      </c>
      <c r="K1321" s="13">
        <v>9.0216477272727271</v>
      </c>
      <c r="L1321" s="11">
        <v>826</v>
      </c>
      <c r="M1321" s="14">
        <f>L1321/K1321</f>
        <v>91.557554115416835</v>
      </c>
      <c r="N1321" s="11" t="str">
        <f t="shared" si="20"/>
        <v>URBAN</v>
      </c>
      <c r="O1321" s="11" t="str">
        <f>IF(OR(LEFT(B1321,3)="BER",LEFT(B1321,3)="DOR",LEFT(B1321,3)="ELL",LEFT(B1321,3)="GER",LEFT(B1321,3)="MAC",LEFT(B1321,3)="UND"),"Y","")</f>
        <v/>
      </c>
      <c r="P1321" s="15">
        <v>2019</v>
      </c>
      <c r="Q1321" s="9">
        <v>2023</v>
      </c>
    </row>
    <row r="1322" spans="1:17" x14ac:dyDescent="0.25">
      <c r="A1322" s="10" t="s">
        <v>33</v>
      </c>
      <c r="B1322" s="10" t="s">
        <v>394</v>
      </c>
      <c r="C1322" s="11" t="s">
        <v>1609</v>
      </c>
      <c r="D1322" s="10" t="s">
        <v>1607</v>
      </c>
      <c r="E1322" s="11" t="s">
        <v>170</v>
      </c>
      <c r="F1322" s="12">
        <v>4.8499431818181815</v>
      </c>
      <c r="G1322" s="13">
        <v>0.54814393939393935</v>
      </c>
      <c r="H1322" s="13">
        <v>1.3653219696969696</v>
      </c>
      <c r="I1322" s="12">
        <v>6.7634090909090911</v>
      </c>
      <c r="J1322" s="13">
        <v>2.6954356060606059</v>
      </c>
      <c r="K1322" s="13">
        <v>9.4588446969696971</v>
      </c>
      <c r="L1322" s="11">
        <v>808</v>
      </c>
      <c r="M1322" s="14">
        <f>L1322/K1322</f>
        <v>85.422694407791326</v>
      </c>
      <c r="N1322" s="11" t="str">
        <f t="shared" si="20"/>
        <v>URBAN</v>
      </c>
      <c r="O1322" s="11" t="str">
        <f>IF(OR(LEFT(B1322,3)="BER",LEFT(B1322,3)="DOR",LEFT(B1322,3)="ELL",LEFT(B1322,3)="GER",LEFT(B1322,3)="MAC",LEFT(B1322,3)="UND"),"Y","")</f>
        <v/>
      </c>
      <c r="P1322" s="15">
        <v>2019</v>
      </c>
      <c r="Q1322" s="9">
        <v>2023</v>
      </c>
    </row>
    <row r="1323" spans="1:17" x14ac:dyDescent="0.25">
      <c r="A1323" s="10" t="s">
        <v>33</v>
      </c>
      <c r="B1323" s="10" t="s">
        <v>394</v>
      </c>
      <c r="C1323" s="11" t="s">
        <v>1610</v>
      </c>
      <c r="D1323" s="10" t="s">
        <v>1607</v>
      </c>
      <c r="E1323" s="11" t="s">
        <v>170</v>
      </c>
      <c r="F1323" s="12">
        <v>0.30496212121212124</v>
      </c>
      <c r="G1323" s="13">
        <v>0</v>
      </c>
      <c r="H1323" s="13">
        <v>0.49566287878787879</v>
      </c>
      <c r="I1323" s="12">
        <v>0.80062500000000003</v>
      </c>
      <c r="J1323" s="13">
        <v>0.5264204545454545</v>
      </c>
      <c r="K1323" s="13">
        <v>1.3270454545454546</v>
      </c>
      <c r="L1323" s="11">
        <v>134</v>
      </c>
      <c r="M1323" s="14">
        <f>L1323/K1323</f>
        <v>100.97619455386196</v>
      </c>
      <c r="N1323" s="11" t="str">
        <f t="shared" si="20"/>
        <v>URBAN</v>
      </c>
      <c r="O1323" s="11" t="str">
        <f>IF(OR(LEFT(B1323,3)="BER",LEFT(B1323,3)="DOR",LEFT(B1323,3)="ELL",LEFT(B1323,3)="GER",LEFT(B1323,3)="MAC",LEFT(B1323,3)="UND"),"Y","")</f>
        <v/>
      </c>
      <c r="P1323" s="15">
        <v>2019</v>
      </c>
      <c r="Q1323" s="9">
        <v>2023</v>
      </c>
    </row>
    <row r="1324" spans="1:17" x14ac:dyDescent="0.25">
      <c r="A1324" s="10" t="s">
        <v>33</v>
      </c>
      <c r="B1324" s="10" t="s">
        <v>394</v>
      </c>
      <c r="C1324" s="11" t="s">
        <v>1611</v>
      </c>
      <c r="D1324" s="10" t="s">
        <v>1612</v>
      </c>
      <c r="E1324" s="11" t="s">
        <v>170</v>
      </c>
      <c r="F1324" s="12">
        <v>0.84276515151515152</v>
      </c>
      <c r="G1324" s="13">
        <v>0</v>
      </c>
      <c r="H1324" s="13">
        <v>2.8553977272727273</v>
      </c>
      <c r="I1324" s="12">
        <v>3.6981628787878789</v>
      </c>
      <c r="J1324" s="13">
        <v>20.822386363636362</v>
      </c>
      <c r="K1324" s="13">
        <v>24.520549242424241</v>
      </c>
      <c r="L1324" s="11">
        <v>1740</v>
      </c>
      <c r="M1324" s="14">
        <f>L1324/K1324</f>
        <v>70.960890100680857</v>
      </c>
      <c r="N1324" s="11" t="str">
        <f t="shared" si="20"/>
        <v>URBAN</v>
      </c>
      <c r="O1324" s="11" t="str">
        <f>IF(OR(LEFT(B1324,3)="BER",LEFT(B1324,3)="DOR",LEFT(B1324,3)="ELL",LEFT(B1324,3)="GER",LEFT(B1324,3)="MAC",LEFT(B1324,3)="UND"),"Y","")</f>
        <v/>
      </c>
      <c r="P1324" s="11">
        <v>2021</v>
      </c>
      <c r="Q1324" s="9">
        <v>2025</v>
      </c>
    </row>
    <row r="1325" spans="1:17" x14ac:dyDescent="0.25">
      <c r="A1325" s="10" t="s">
        <v>33</v>
      </c>
      <c r="B1325" s="10" t="s">
        <v>394</v>
      </c>
      <c r="C1325" s="11" t="s">
        <v>1613</v>
      </c>
      <c r="D1325" s="10" t="s">
        <v>1612</v>
      </c>
      <c r="E1325" s="11" t="s">
        <v>170</v>
      </c>
      <c r="F1325" s="12">
        <v>0.53356060606060607</v>
      </c>
      <c r="G1325" s="13">
        <v>0</v>
      </c>
      <c r="H1325" s="13">
        <v>2.3158333333333334</v>
      </c>
      <c r="I1325" s="12">
        <v>2.8493939393939391</v>
      </c>
      <c r="J1325" s="13">
        <v>29.854166666666668</v>
      </c>
      <c r="K1325" s="13">
        <v>32.703560606060606</v>
      </c>
      <c r="L1325" s="11">
        <v>2638</v>
      </c>
      <c r="M1325" s="14">
        <f>L1325/K1325</f>
        <v>80.663999610829137</v>
      </c>
      <c r="N1325" s="11" t="str">
        <f t="shared" si="20"/>
        <v>URBAN</v>
      </c>
      <c r="O1325" s="11" t="str">
        <f>IF(OR(LEFT(B1325,3)="BER",LEFT(B1325,3)="DOR",LEFT(B1325,3)="ELL",LEFT(B1325,3)="GER",LEFT(B1325,3)="MAC",LEFT(B1325,3)="UND"),"Y","")</f>
        <v/>
      </c>
      <c r="P1325" s="11">
        <v>2021</v>
      </c>
      <c r="Q1325" s="9">
        <v>2025</v>
      </c>
    </row>
    <row r="1326" spans="1:17" x14ac:dyDescent="0.25">
      <c r="A1326" s="10" t="s">
        <v>33</v>
      </c>
      <c r="B1326" s="10" t="s">
        <v>394</v>
      </c>
      <c r="C1326" s="11" t="s">
        <v>1614</v>
      </c>
      <c r="D1326" s="10" t="s">
        <v>1612</v>
      </c>
      <c r="E1326" s="11" t="s">
        <v>170</v>
      </c>
      <c r="F1326" s="12">
        <v>1.6677083333333333</v>
      </c>
      <c r="G1326" s="16">
        <v>0.4865719696969697</v>
      </c>
      <c r="H1326" s="12">
        <v>2.1801515151515152</v>
      </c>
      <c r="I1326" s="12">
        <v>4.3344318181818187</v>
      </c>
      <c r="J1326" s="13">
        <v>18.983844696969697</v>
      </c>
      <c r="K1326" s="12">
        <v>23.318276515151517</v>
      </c>
      <c r="L1326" s="11">
        <v>1551</v>
      </c>
      <c r="M1326" s="14">
        <f>L1326/K1326</f>
        <v>66.514349763037018</v>
      </c>
      <c r="N1326" s="11" t="str">
        <f t="shared" si="20"/>
        <v>URBAN</v>
      </c>
      <c r="O1326" s="11" t="str">
        <f>IF(OR(LEFT(B1326,3)="BER",LEFT(B1326,3)="DOR",LEFT(B1326,3)="ELL",LEFT(B1326,3)="GER",LEFT(B1326,3)="MAC",LEFT(B1326,3)="UND"),"Y","")</f>
        <v/>
      </c>
      <c r="P1326" s="11">
        <v>2018</v>
      </c>
      <c r="Q1326" s="9">
        <v>2022</v>
      </c>
    </row>
    <row r="1327" spans="1:17" x14ac:dyDescent="0.25">
      <c r="A1327" s="10" t="s">
        <v>33</v>
      </c>
      <c r="B1327" s="10" t="s">
        <v>394</v>
      </c>
      <c r="C1327" s="11" t="s">
        <v>1615</v>
      </c>
      <c r="D1327" s="10" t="s">
        <v>1612</v>
      </c>
      <c r="E1327" s="11" t="s">
        <v>170</v>
      </c>
      <c r="F1327" s="12">
        <v>1.2304734848484848</v>
      </c>
      <c r="G1327" s="13">
        <v>4.8106060606060604E-2</v>
      </c>
      <c r="H1327" s="13">
        <v>1.7926704545454544</v>
      </c>
      <c r="I1327" s="12">
        <v>3.0712499999999996</v>
      </c>
      <c r="J1327" s="13">
        <v>8.9861931818181819</v>
      </c>
      <c r="K1327" s="13">
        <v>12.057443181818181</v>
      </c>
      <c r="L1327" s="11">
        <v>1025</v>
      </c>
      <c r="M1327" s="14">
        <f>L1327/K1327</f>
        <v>85.009730881057067</v>
      </c>
      <c r="N1327" s="11" t="str">
        <f t="shared" si="20"/>
        <v>URBAN</v>
      </c>
      <c r="O1327" s="11" t="str">
        <f>IF(OR(LEFT(B1327,3)="BER",LEFT(B1327,3)="DOR",LEFT(B1327,3)="ELL",LEFT(B1327,3)="GER",LEFT(B1327,3)="MAC",LEFT(B1327,3)="UND"),"Y","")</f>
        <v/>
      </c>
      <c r="P1327" s="11">
        <v>2021</v>
      </c>
      <c r="Q1327" s="9">
        <v>2025</v>
      </c>
    </row>
    <row r="1328" spans="1:17" x14ac:dyDescent="0.25">
      <c r="A1328" s="10" t="s">
        <v>33</v>
      </c>
      <c r="B1328" s="10" t="s">
        <v>394</v>
      </c>
      <c r="C1328" s="11" t="s">
        <v>1616</v>
      </c>
      <c r="D1328" s="10" t="s">
        <v>1617</v>
      </c>
      <c r="E1328" s="11" t="s">
        <v>170</v>
      </c>
      <c r="F1328" s="12">
        <v>4.2245075757575759</v>
      </c>
      <c r="G1328" s="13">
        <v>0.31477272727272726</v>
      </c>
      <c r="H1328" s="13">
        <v>2.7983901515151515</v>
      </c>
      <c r="I1328" s="12">
        <v>7.3376704545454547</v>
      </c>
      <c r="J1328" s="13">
        <v>2.8170454545454544</v>
      </c>
      <c r="K1328" s="13">
        <v>10.154715909090909</v>
      </c>
      <c r="L1328" s="11">
        <v>897</v>
      </c>
      <c r="M1328" s="14">
        <f>L1328/K1328</f>
        <v>88.333342658751249</v>
      </c>
      <c r="N1328" s="11" t="str">
        <f t="shared" si="20"/>
        <v>URBAN</v>
      </c>
      <c r="O1328" s="11" t="str">
        <f>IF(OR(LEFT(B1328,3)="BER",LEFT(B1328,3)="DOR",LEFT(B1328,3)="ELL",LEFT(B1328,3)="GER",LEFT(B1328,3)="MAC",LEFT(B1328,3)="UND"),"Y","")</f>
        <v/>
      </c>
      <c r="P1328" s="15">
        <v>2020</v>
      </c>
      <c r="Q1328" s="9">
        <v>2024</v>
      </c>
    </row>
    <row r="1329" spans="1:17" x14ac:dyDescent="0.25">
      <c r="A1329" s="10" t="s">
        <v>33</v>
      </c>
      <c r="B1329" s="10" t="s">
        <v>394</v>
      </c>
      <c r="C1329" s="11" t="s">
        <v>1618</v>
      </c>
      <c r="D1329" s="10" t="s">
        <v>1617</v>
      </c>
      <c r="E1329" s="11" t="s">
        <v>170</v>
      </c>
      <c r="F1329" s="12">
        <v>5.0704545454545444</v>
      </c>
      <c r="G1329" s="13">
        <v>0.16755681818181817</v>
      </c>
      <c r="H1329" s="13">
        <v>3.8469507575757578</v>
      </c>
      <c r="I1329" s="12">
        <v>9.0849621212121203</v>
      </c>
      <c r="J1329" s="13">
        <v>8.2098106060606053</v>
      </c>
      <c r="K1329" s="13">
        <v>17.294772727272726</v>
      </c>
      <c r="L1329" s="11">
        <v>1196</v>
      </c>
      <c r="M1329" s="14">
        <f>L1329/K1329</f>
        <v>69.153843121279422</v>
      </c>
      <c r="N1329" s="11" t="str">
        <f t="shared" si="20"/>
        <v>URBAN</v>
      </c>
      <c r="O1329" s="11" t="str">
        <f>IF(OR(LEFT(B1329,3)="BER",LEFT(B1329,3)="DOR",LEFT(B1329,3)="ELL",LEFT(B1329,3)="GER",LEFT(B1329,3)="MAC",LEFT(B1329,3)="UND"),"Y","")</f>
        <v/>
      </c>
      <c r="P1329" s="15">
        <v>2020</v>
      </c>
      <c r="Q1329" s="9">
        <v>2024</v>
      </c>
    </row>
    <row r="1330" spans="1:17" x14ac:dyDescent="0.25">
      <c r="A1330" s="10" t="s">
        <v>33</v>
      </c>
      <c r="B1330" s="10" t="s">
        <v>394</v>
      </c>
      <c r="C1330" s="11" t="s">
        <v>1619</v>
      </c>
      <c r="D1330" s="10" t="s">
        <v>1617</v>
      </c>
      <c r="E1330" s="11" t="s">
        <v>170</v>
      </c>
      <c r="F1330" s="12">
        <v>2.0664015151515152</v>
      </c>
      <c r="G1330" s="13">
        <v>6.0094696969696972E-2</v>
      </c>
      <c r="H1330" s="13">
        <v>4.4192045454545461</v>
      </c>
      <c r="I1330" s="12">
        <v>6.5457007575757578</v>
      </c>
      <c r="J1330" s="13">
        <v>6.9559659090909092</v>
      </c>
      <c r="K1330" s="13">
        <v>13.501666666666667</v>
      </c>
      <c r="L1330" s="11">
        <v>1959</v>
      </c>
      <c r="M1330" s="14">
        <f>L1330/K1330</f>
        <v>145.09319837057154</v>
      </c>
      <c r="N1330" s="11" t="str">
        <f t="shared" si="20"/>
        <v>URBAN</v>
      </c>
      <c r="O1330" s="11" t="str">
        <f>IF(OR(LEFT(B1330,3)="BER",LEFT(B1330,3)="DOR",LEFT(B1330,3)="ELL",LEFT(B1330,3)="GER",LEFT(B1330,3)="MAC",LEFT(B1330,3)="UND"),"Y","")</f>
        <v/>
      </c>
      <c r="P1330" s="15">
        <v>2020</v>
      </c>
      <c r="Q1330" s="9">
        <v>2024</v>
      </c>
    </row>
    <row r="1331" spans="1:17" x14ac:dyDescent="0.25">
      <c r="A1331" s="10" t="s">
        <v>33</v>
      </c>
      <c r="B1331" s="10" t="s">
        <v>394</v>
      </c>
      <c r="C1331" s="11" t="s">
        <v>1620</v>
      </c>
      <c r="D1331" s="10" t="s">
        <v>1617</v>
      </c>
      <c r="E1331" s="11" t="s">
        <v>170</v>
      </c>
      <c r="F1331" s="12">
        <v>2.5661742424242422</v>
      </c>
      <c r="G1331" s="13">
        <v>0.48842803030303034</v>
      </c>
      <c r="H1331" s="13">
        <v>5.4168750000000001</v>
      </c>
      <c r="I1331" s="12">
        <v>8.471477272727272</v>
      </c>
      <c r="J1331" s="13">
        <v>7.6564962121212128</v>
      </c>
      <c r="K1331" s="13">
        <v>16.127973484848486</v>
      </c>
      <c r="L1331" s="11">
        <v>807</v>
      </c>
      <c r="M1331" s="14">
        <f>L1331/K1331</f>
        <v>50.037284644480636</v>
      </c>
      <c r="N1331" s="11" t="str">
        <f t="shared" si="20"/>
        <v>URBAN</v>
      </c>
      <c r="O1331" s="11" t="str">
        <f>IF(OR(LEFT(B1331,3)="BER",LEFT(B1331,3)="DOR",LEFT(B1331,3)="ELL",LEFT(B1331,3)="GER",LEFT(B1331,3)="MAC",LEFT(B1331,3)="UND"),"Y","")</f>
        <v/>
      </c>
      <c r="P1331" s="15">
        <v>2020</v>
      </c>
      <c r="Q1331" s="9">
        <v>2024</v>
      </c>
    </row>
    <row r="1332" spans="1:17" x14ac:dyDescent="0.25">
      <c r="A1332" s="10" t="s">
        <v>33</v>
      </c>
      <c r="B1332" s="10" t="s">
        <v>394</v>
      </c>
      <c r="C1332" s="11" t="s">
        <v>1621</v>
      </c>
      <c r="D1332" s="10" t="s">
        <v>1617</v>
      </c>
      <c r="E1332" s="11" t="s">
        <v>170</v>
      </c>
      <c r="F1332" s="12">
        <v>2.2377272727272728</v>
      </c>
      <c r="G1332" s="13">
        <v>0.13541666666666666</v>
      </c>
      <c r="H1332" s="13">
        <v>0.70484848484848484</v>
      </c>
      <c r="I1332" s="12">
        <v>3.0779924242424244</v>
      </c>
      <c r="J1332" s="13">
        <v>10.639545454545456</v>
      </c>
      <c r="K1332" s="13">
        <v>13.71753787878788</v>
      </c>
      <c r="L1332" s="11">
        <v>864</v>
      </c>
      <c r="M1332" s="14">
        <f>L1332/K1332</f>
        <v>62.985063911217388</v>
      </c>
      <c r="N1332" s="11" t="str">
        <f t="shared" si="20"/>
        <v>URBAN</v>
      </c>
      <c r="O1332" s="11" t="str">
        <f>IF(OR(LEFT(B1332,3)="BER",LEFT(B1332,3)="DOR",LEFT(B1332,3)="ELL",LEFT(B1332,3)="GER",LEFT(B1332,3)="MAC",LEFT(B1332,3)="UND"),"Y","")</f>
        <v/>
      </c>
      <c r="P1332" s="11">
        <v>2019</v>
      </c>
      <c r="Q1332" s="9">
        <v>2023</v>
      </c>
    </row>
    <row r="1333" spans="1:17" x14ac:dyDescent="0.25">
      <c r="A1333" s="10" t="s">
        <v>33</v>
      </c>
      <c r="B1333" s="10" t="s">
        <v>394</v>
      </c>
      <c r="C1333" s="11" t="s">
        <v>1622</v>
      </c>
      <c r="D1333" s="10" t="s">
        <v>1617</v>
      </c>
      <c r="E1333" s="11" t="s">
        <v>170</v>
      </c>
      <c r="F1333" s="12">
        <v>2.8686742424242424</v>
      </c>
      <c r="G1333" s="13">
        <v>0.28909090909090912</v>
      </c>
      <c r="H1333" s="13">
        <v>1.6722916666666667</v>
      </c>
      <c r="I1333" s="12">
        <v>4.8300568181818182</v>
      </c>
      <c r="J1333" s="13">
        <v>3.0823106060606063</v>
      </c>
      <c r="K1333" s="13">
        <v>7.912367424242424</v>
      </c>
      <c r="L1333" s="11">
        <v>791</v>
      </c>
      <c r="M1333" s="14">
        <f>L1333/K1333</f>
        <v>99.970079445057493</v>
      </c>
      <c r="N1333" s="11" t="str">
        <f t="shared" si="20"/>
        <v>URBAN</v>
      </c>
      <c r="O1333" s="11" t="str">
        <f>IF(OR(LEFT(B1333,3)="BER",LEFT(B1333,3)="DOR",LEFT(B1333,3)="ELL",LEFT(B1333,3)="GER",LEFT(B1333,3)="MAC",LEFT(B1333,3)="UND"),"Y","")</f>
        <v/>
      </c>
      <c r="P1333" s="11">
        <v>2020</v>
      </c>
      <c r="Q1333" s="9">
        <v>2024</v>
      </c>
    </row>
    <row r="1334" spans="1:17" x14ac:dyDescent="0.25">
      <c r="A1334" s="10" t="s">
        <v>311</v>
      </c>
      <c r="B1334" s="10" t="s">
        <v>690</v>
      </c>
      <c r="C1334" s="11" t="s">
        <v>1623</v>
      </c>
      <c r="D1334" s="10" t="s">
        <v>1624</v>
      </c>
      <c r="E1334" s="11" t="s">
        <v>170</v>
      </c>
      <c r="F1334" s="12">
        <v>12.521818181818182</v>
      </c>
      <c r="G1334" s="13">
        <v>0</v>
      </c>
      <c r="H1334" s="13">
        <v>6.0123295454545449</v>
      </c>
      <c r="I1334" s="12">
        <v>18.534147727272725</v>
      </c>
      <c r="J1334" s="13">
        <v>7.4680492424242413</v>
      </c>
      <c r="K1334" s="13">
        <v>26.002196969696968</v>
      </c>
      <c r="L1334" s="11">
        <v>739</v>
      </c>
      <c r="M1334" s="14">
        <f>L1334/K1334</f>
        <v>28.420675409129185</v>
      </c>
      <c r="N1334" s="11" t="str">
        <f t="shared" si="20"/>
        <v>RURAL</v>
      </c>
      <c r="O1334" s="11" t="str">
        <f>IF(OR(LEFT(B1334,3)="BER",LEFT(B1334,3)="DOR",LEFT(B1334,3)="ELL",LEFT(B1334,3)="GER",LEFT(B1334,3)="MAC",LEFT(B1334,3)="UND"),"Y","")</f>
        <v/>
      </c>
      <c r="P1334" s="11">
        <v>2016</v>
      </c>
      <c r="Q1334" s="9">
        <v>2022</v>
      </c>
    </row>
    <row r="1335" spans="1:17" x14ac:dyDescent="0.25">
      <c r="A1335" s="10" t="s">
        <v>311</v>
      </c>
      <c r="B1335" s="10" t="s">
        <v>690</v>
      </c>
      <c r="C1335" s="11" t="s">
        <v>1625</v>
      </c>
      <c r="D1335" s="10" t="s">
        <v>1624</v>
      </c>
      <c r="E1335" s="11" t="s">
        <v>170</v>
      </c>
      <c r="F1335" s="12">
        <v>8.7689393939393932E-3</v>
      </c>
      <c r="G1335" s="13">
        <v>0</v>
      </c>
      <c r="H1335" s="13">
        <v>0.20445075757575756</v>
      </c>
      <c r="I1335" s="12">
        <v>0.21321969696969695</v>
      </c>
      <c r="J1335" s="13">
        <v>0.3545075757575758</v>
      </c>
      <c r="K1335" s="13">
        <v>0.56772727272727275</v>
      </c>
      <c r="L1335" s="11">
        <v>67</v>
      </c>
      <c r="M1335" s="14">
        <f>L1335/K1335</f>
        <v>118.01441152922338</v>
      </c>
      <c r="N1335" s="11" t="str">
        <f t="shared" si="20"/>
        <v>URBAN</v>
      </c>
      <c r="O1335" s="11" t="str">
        <f>IF(OR(LEFT(B1335,3)="BER",LEFT(B1335,3)="DOR",LEFT(B1335,3)="ELL",LEFT(B1335,3)="GER",LEFT(B1335,3)="MAC",LEFT(B1335,3)="UND"),"Y","")</f>
        <v/>
      </c>
      <c r="P1335" s="11">
        <v>2021</v>
      </c>
      <c r="Q1335" s="9">
        <v>2025</v>
      </c>
    </row>
    <row r="1336" spans="1:17" x14ac:dyDescent="0.25">
      <c r="A1336" s="10" t="s">
        <v>311</v>
      </c>
      <c r="B1336" s="10" t="s">
        <v>690</v>
      </c>
      <c r="C1336" s="11" t="s">
        <v>1626</v>
      </c>
      <c r="D1336" s="10" t="s">
        <v>1624</v>
      </c>
      <c r="E1336" s="11" t="s">
        <v>170</v>
      </c>
      <c r="F1336" s="12">
        <v>6.001969696969697</v>
      </c>
      <c r="G1336" s="13">
        <v>0.26234848484848483</v>
      </c>
      <c r="H1336" s="13">
        <v>3.9607007575757578</v>
      </c>
      <c r="I1336" s="12">
        <v>10.225018939393939</v>
      </c>
      <c r="J1336" s="13">
        <v>10.993371212121211</v>
      </c>
      <c r="K1336" s="13">
        <v>21.218390151515152</v>
      </c>
      <c r="L1336" s="11">
        <v>1145</v>
      </c>
      <c r="M1336" s="14">
        <f>L1336/K1336</f>
        <v>53.962623546077005</v>
      </c>
      <c r="N1336" s="11" t="str">
        <f t="shared" si="20"/>
        <v>URBAN</v>
      </c>
      <c r="O1336" s="11" t="str">
        <f>IF(OR(LEFT(B1336,3)="BER",LEFT(B1336,3)="DOR",LEFT(B1336,3)="ELL",LEFT(B1336,3)="GER",LEFT(B1336,3)="MAC",LEFT(B1336,3)="UND"),"Y","")</f>
        <v/>
      </c>
      <c r="P1336" s="11">
        <v>2021</v>
      </c>
      <c r="Q1336" s="9">
        <v>2025</v>
      </c>
    </row>
    <row r="1337" spans="1:17" x14ac:dyDescent="0.25">
      <c r="A1337" s="10" t="s">
        <v>311</v>
      </c>
      <c r="B1337" s="10" t="s">
        <v>690</v>
      </c>
      <c r="C1337" s="11" t="s">
        <v>1627</v>
      </c>
      <c r="D1337" s="10" t="s">
        <v>1624</v>
      </c>
      <c r="E1337" s="11" t="s">
        <v>170</v>
      </c>
      <c r="F1337" s="12">
        <v>4.7042803030303029</v>
      </c>
      <c r="G1337" s="13">
        <v>0.20232954545454546</v>
      </c>
      <c r="H1337" s="13">
        <v>4.5074431818181813</v>
      </c>
      <c r="I1337" s="12">
        <v>9.4140530303030303</v>
      </c>
      <c r="J1337" s="13">
        <v>6.9738825757575755</v>
      </c>
      <c r="K1337" s="13">
        <v>16.387935606060605</v>
      </c>
      <c r="L1337" s="11">
        <v>810</v>
      </c>
      <c r="M1337" s="14">
        <f>L1337/K1337</f>
        <v>49.426603781652943</v>
      </c>
      <c r="N1337" s="11" t="str">
        <f t="shared" si="20"/>
        <v>URBAN</v>
      </c>
      <c r="O1337" s="11" t="str">
        <f>IF(OR(LEFT(B1337,3)="BER",LEFT(B1337,3)="DOR",LEFT(B1337,3)="ELL",LEFT(B1337,3)="GER",LEFT(B1337,3)="MAC",LEFT(B1337,3)="UND"),"Y","")</f>
        <v/>
      </c>
      <c r="P1337" s="11">
        <v>2020</v>
      </c>
      <c r="Q1337" s="9">
        <v>2024</v>
      </c>
    </row>
    <row r="1338" spans="1:17" x14ac:dyDescent="0.25">
      <c r="A1338" s="10" t="s">
        <v>311</v>
      </c>
      <c r="B1338" s="10" t="s">
        <v>690</v>
      </c>
      <c r="C1338" s="11" t="s">
        <v>1628</v>
      </c>
      <c r="D1338" s="10" t="s">
        <v>1624</v>
      </c>
      <c r="E1338" s="11" t="s">
        <v>170</v>
      </c>
      <c r="F1338" s="12">
        <v>7.6445643939393948</v>
      </c>
      <c r="G1338" s="13">
        <v>3.8276515151515152E-2</v>
      </c>
      <c r="H1338" s="13">
        <v>5.2090530303030302</v>
      </c>
      <c r="I1338" s="12">
        <v>12.891893939393938</v>
      </c>
      <c r="J1338" s="13">
        <v>8.8169318181818177</v>
      </c>
      <c r="K1338" s="13">
        <v>21.708825757575756</v>
      </c>
      <c r="L1338" s="11">
        <v>1373</v>
      </c>
      <c r="M1338" s="14">
        <f>L1338/K1338</f>
        <v>63.246166113837937</v>
      </c>
      <c r="N1338" s="11" t="str">
        <f t="shared" si="20"/>
        <v>URBAN</v>
      </c>
      <c r="O1338" s="11" t="str">
        <f>IF(OR(LEFT(B1338,3)="BER",LEFT(B1338,3)="DOR",LEFT(B1338,3)="ELL",LEFT(B1338,3)="GER",LEFT(B1338,3)="MAC",LEFT(B1338,3)="UND"),"Y","")</f>
        <v/>
      </c>
      <c r="P1338" s="11">
        <v>2020</v>
      </c>
      <c r="Q1338" s="9">
        <v>2024</v>
      </c>
    </row>
    <row r="1339" spans="1:17" x14ac:dyDescent="0.25">
      <c r="A1339" s="10" t="s">
        <v>311</v>
      </c>
      <c r="B1339" s="10" t="s">
        <v>690</v>
      </c>
      <c r="C1339" s="11" t="s">
        <v>1629</v>
      </c>
      <c r="D1339" s="10" t="s">
        <v>1630</v>
      </c>
      <c r="E1339" s="11" t="s">
        <v>170</v>
      </c>
      <c r="F1339" s="12">
        <v>21.112196969696967</v>
      </c>
      <c r="G1339" s="13">
        <v>0</v>
      </c>
      <c r="H1339" s="13">
        <v>6.9219128787878779</v>
      </c>
      <c r="I1339" s="12">
        <v>28.034109848484842</v>
      </c>
      <c r="J1339" s="13">
        <v>1.2783143939393939</v>
      </c>
      <c r="K1339" s="13">
        <v>29.312424242424235</v>
      </c>
      <c r="L1339" s="11">
        <v>589</v>
      </c>
      <c r="M1339" s="14">
        <f>L1339/K1339</f>
        <v>20.093868563335441</v>
      </c>
      <c r="N1339" s="11" t="str">
        <f t="shared" si="20"/>
        <v>RURAL</v>
      </c>
      <c r="O1339" s="11" t="str">
        <f>IF(OR(LEFT(B1339,3)="BER",LEFT(B1339,3)="DOR",LEFT(B1339,3)="ELL",LEFT(B1339,3)="GER",LEFT(B1339,3)="MAC",LEFT(B1339,3)="UND"),"Y","")</f>
        <v/>
      </c>
      <c r="P1339" s="15">
        <v>2020</v>
      </c>
      <c r="Q1339" s="9">
        <v>2026</v>
      </c>
    </row>
    <row r="1340" spans="1:17" x14ac:dyDescent="0.25">
      <c r="A1340" s="10" t="s">
        <v>311</v>
      </c>
      <c r="B1340" s="10" t="s">
        <v>690</v>
      </c>
      <c r="C1340" s="11" t="s">
        <v>1631</v>
      </c>
      <c r="D1340" s="10" t="s">
        <v>1630</v>
      </c>
      <c r="E1340" s="11" t="s">
        <v>170</v>
      </c>
      <c r="F1340" s="12">
        <v>12.804375</v>
      </c>
      <c r="G1340" s="13">
        <v>0</v>
      </c>
      <c r="H1340" s="13">
        <v>7.1754924242424236</v>
      </c>
      <c r="I1340" s="12">
        <v>19.979867424242425</v>
      </c>
      <c r="J1340" s="13">
        <v>4.9791856060606055</v>
      </c>
      <c r="K1340" s="13">
        <v>24.959053030303032</v>
      </c>
      <c r="L1340" s="11">
        <v>552</v>
      </c>
      <c r="M1340" s="14">
        <f>L1340/K1340</f>
        <v>22.116223693655819</v>
      </c>
      <c r="N1340" s="11" t="str">
        <f t="shared" si="20"/>
        <v>RURAL</v>
      </c>
      <c r="O1340" s="11" t="str">
        <f>IF(OR(LEFT(B1340,3)="BER",LEFT(B1340,3)="DOR",LEFT(B1340,3)="ELL",LEFT(B1340,3)="GER",LEFT(B1340,3)="MAC",LEFT(B1340,3)="UND"),"Y","")</f>
        <v/>
      </c>
      <c r="P1340" s="15">
        <v>2020</v>
      </c>
      <c r="Q1340" s="9">
        <v>2026</v>
      </c>
    </row>
    <row r="1341" spans="1:17" x14ac:dyDescent="0.25">
      <c r="A1341" s="10" t="s">
        <v>311</v>
      </c>
      <c r="B1341" s="10" t="s">
        <v>690</v>
      </c>
      <c r="C1341" s="11" t="s">
        <v>1632</v>
      </c>
      <c r="D1341" s="10" t="s">
        <v>1630</v>
      </c>
      <c r="E1341" s="11" t="s">
        <v>170</v>
      </c>
      <c r="F1341" s="12">
        <v>14.264431818181821</v>
      </c>
      <c r="G1341" s="13">
        <v>8.6647727272727279E-2</v>
      </c>
      <c r="H1341" s="13">
        <v>1.7696401515151516</v>
      </c>
      <c r="I1341" s="12">
        <v>16.120719696969697</v>
      </c>
      <c r="J1341" s="13">
        <v>2.0963068181818181</v>
      </c>
      <c r="K1341" s="13">
        <v>18.217026515151517</v>
      </c>
      <c r="L1341" s="11">
        <v>172</v>
      </c>
      <c r="M1341" s="14">
        <f>L1341/K1341</f>
        <v>9.4417165093844311</v>
      </c>
      <c r="N1341" s="11" t="str">
        <f t="shared" si="20"/>
        <v>RURAL</v>
      </c>
      <c r="O1341" s="11" t="str">
        <f>IF(OR(LEFT(B1341,3)="BER",LEFT(B1341,3)="DOR",LEFT(B1341,3)="ELL",LEFT(B1341,3)="GER",LEFT(B1341,3)="MAC",LEFT(B1341,3)="UND"),"Y","")</f>
        <v/>
      </c>
      <c r="P1341" s="15">
        <v>2020</v>
      </c>
      <c r="Q1341" s="9">
        <v>2026</v>
      </c>
    </row>
    <row r="1342" spans="1:17" x14ac:dyDescent="0.25">
      <c r="A1342" s="10" t="s">
        <v>311</v>
      </c>
      <c r="B1342" s="10" t="s">
        <v>690</v>
      </c>
      <c r="C1342" s="11" t="s">
        <v>1633</v>
      </c>
      <c r="D1342" s="10" t="s">
        <v>1630</v>
      </c>
      <c r="E1342" s="11" t="s">
        <v>170</v>
      </c>
      <c r="F1342" s="12">
        <v>14.896344696969697</v>
      </c>
      <c r="G1342" s="13">
        <v>0</v>
      </c>
      <c r="H1342" s="13">
        <v>4.2639583333333331</v>
      </c>
      <c r="I1342" s="12">
        <v>19.16030303030303</v>
      </c>
      <c r="J1342" s="13">
        <v>6.2043181818181816</v>
      </c>
      <c r="K1342" s="13">
        <v>25.364621212121211</v>
      </c>
      <c r="L1342" s="11">
        <v>1015</v>
      </c>
      <c r="M1342" s="14">
        <f>L1342/K1342</f>
        <v>40.016367345353977</v>
      </c>
      <c r="N1342" s="11" t="str">
        <f t="shared" si="20"/>
        <v>URBAN</v>
      </c>
      <c r="O1342" s="11" t="str">
        <f>IF(OR(LEFT(B1342,3)="BER",LEFT(B1342,3)="DOR",LEFT(B1342,3)="ELL",LEFT(B1342,3)="GER",LEFT(B1342,3)="MAC",LEFT(B1342,3)="UND"),"Y","")</f>
        <v/>
      </c>
      <c r="P1342" s="15">
        <v>2020</v>
      </c>
      <c r="Q1342" s="9">
        <v>2024</v>
      </c>
    </row>
    <row r="1343" spans="1:17" x14ac:dyDescent="0.25">
      <c r="A1343" s="10" t="s">
        <v>311</v>
      </c>
      <c r="B1343" s="10" t="s">
        <v>690</v>
      </c>
      <c r="C1343" s="11" t="s">
        <v>1634</v>
      </c>
      <c r="D1343" s="10" t="s">
        <v>1630</v>
      </c>
      <c r="E1343" s="11" t="s">
        <v>170</v>
      </c>
      <c r="F1343" s="12">
        <v>13.927121212121211</v>
      </c>
      <c r="G1343" s="13">
        <v>0</v>
      </c>
      <c r="H1343" s="13">
        <v>3.662575757575758</v>
      </c>
      <c r="I1343" s="12">
        <v>17.58969696969697</v>
      </c>
      <c r="J1343" s="13">
        <v>6.8757196969696972</v>
      </c>
      <c r="K1343" s="13">
        <v>24.465416666666666</v>
      </c>
      <c r="L1343" s="11">
        <v>656</v>
      </c>
      <c r="M1343" s="14">
        <f>L1343/K1343</f>
        <v>26.813358993136571</v>
      </c>
      <c r="N1343" s="11" t="str">
        <f t="shared" si="20"/>
        <v>RURAL</v>
      </c>
      <c r="O1343" s="11" t="str">
        <f>IF(OR(LEFT(B1343,3)="BER",LEFT(B1343,3)="DOR",LEFT(B1343,3)="ELL",LEFT(B1343,3)="GER",LEFT(B1343,3)="MAC",LEFT(B1343,3)="UND"),"Y","")</f>
        <v/>
      </c>
      <c r="P1343" s="15">
        <v>2020</v>
      </c>
      <c r="Q1343" s="9">
        <v>2026</v>
      </c>
    </row>
    <row r="1344" spans="1:17" x14ac:dyDescent="0.25">
      <c r="A1344" s="10" t="s">
        <v>178</v>
      </c>
      <c r="B1344" s="10" t="s">
        <v>705</v>
      </c>
      <c r="C1344" s="11" t="s">
        <v>1635</v>
      </c>
      <c r="D1344" s="10" t="s">
        <v>1636</v>
      </c>
      <c r="E1344" s="11" t="s">
        <v>170</v>
      </c>
      <c r="F1344" s="12">
        <v>7.1971780303030313</v>
      </c>
      <c r="G1344" s="13">
        <v>0</v>
      </c>
      <c r="H1344" s="13">
        <v>6.3373484848484845</v>
      </c>
      <c r="I1344" s="12">
        <v>13.534526515151516</v>
      </c>
      <c r="J1344" s="13">
        <v>8.2241098484848472</v>
      </c>
      <c r="K1344" s="13">
        <v>21.758636363636363</v>
      </c>
      <c r="L1344" s="11">
        <v>867</v>
      </c>
      <c r="M1344" s="14">
        <f>L1344/K1344</f>
        <v>39.846247049238549</v>
      </c>
      <c r="N1344" s="11" t="str">
        <f t="shared" si="20"/>
        <v>URBAN</v>
      </c>
      <c r="O1344" s="11" t="str">
        <f>IF(OR(LEFT(B1344,3)="BER",LEFT(B1344,3)="DOR",LEFT(B1344,3)="ELL",LEFT(B1344,3)="GER",LEFT(B1344,3)="MAC",LEFT(B1344,3)="UND"),"Y","")</f>
        <v/>
      </c>
      <c r="P1344" s="11">
        <v>2021</v>
      </c>
      <c r="Q1344" s="9">
        <v>2025</v>
      </c>
    </row>
    <row r="1345" spans="1:17" x14ac:dyDescent="0.25">
      <c r="A1345" s="10" t="s">
        <v>178</v>
      </c>
      <c r="B1345" s="10" t="s">
        <v>705</v>
      </c>
      <c r="C1345" s="11" t="s">
        <v>1637</v>
      </c>
      <c r="D1345" s="10" t="s">
        <v>1636</v>
      </c>
      <c r="E1345" s="11" t="s">
        <v>170</v>
      </c>
      <c r="F1345" s="12">
        <v>3.5323674242424246</v>
      </c>
      <c r="G1345" s="13">
        <v>3.7803030303030311E-2</v>
      </c>
      <c r="H1345" s="13">
        <v>6.1173863636363635</v>
      </c>
      <c r="I1345" s="12">
        <v>9.6875568181818181</v>
      </c>
      <c r="J1345" s="13">
        <v>15.079734848484849</v>
      </c>
      <c r="K1345" s="13">
        <v>24.767291666666665</v>
      </c>
      <c r="L1345" s="11">
        <v>1436</v>
      </c>
      <c r="M1345" s="14">
        <f>L1345/K1345</f>
        <v>57.979694321307505</v>
      </c>
      <c r="N1345" s="11" t="str">
        <f t="shared" si="20"/>
        <v>URBAN</v>
      </c>
      <c r="O1345" s="11" t="str">
        <f>IF(OR(LEFT(B1345,3)="BER",LEFT(B1345,3)="DOR",LEFT(B1345,3)="ELL",LEFT(B1345,3)="GER",LEFT(B1345,3)="MAC",LEFT(B1345,3)="UND"),"Y","")</f>
        <v/>
      </c>
      <c r="P1345" s="11">
        <v>2021</v>
      </c>
      <c r="Q1345" s="9">
        <v>2025</v>
      </c>
    </row>
    <row r="1346" spans="1:17" x14ac:dyDescent="0.25">
      <c r="A1346" s="10" t="s">
        <v>178</v>
      </c>
      <c r="B1346" s="10" t="s">
        <v>705</v>
      </c>
      <c r="C1346" s="11" t="s">
        <v>1638</v>
      </c>
      <c r="D1346" s="10" t="s">
        <v>1636</v>
      </c>
      <c r="E1346" s="11" t="s">
        <v>170</v>
      </c>
      <c r="F1346" s="12">
        <v>1.8529734848484849</v>
      </c>
      <c r="G1346" s="13">
        <v>0</v>
      </c>
      <c r="H1346" s="13">
        <v>2.1517992424242425</v>
      </c>
      <c r="I1346" s="12">
        <v>4.0047727272727274</v>
      </c>
      <c r="J1346" s="13">
        <v>1.153125</v>
      </c>
      <c r="K1346" s="13">
        <v>5.1578977272727276</v>
      </c>
      <c r="L1346" s="11">
        <v>159</v>
      </c>
      <c r="M1346" s="14">
        <f>L1346/K1346</f>
        <v>30.826512739730553</v>
      </c>
      <c r="N1346" s="11" t="str">
        <f t="shared" si="20"/>
        <v>RURAL</v>
      </c>
      <c r="O1346" s="11" t="str">
        <f>IF(OR(LEFT(B1346,3)="BER",LEFT(B1346,3)="DOR",LEFT(B1346,3)="ELL",LEFT(B1346,3)="GER",LEFT(B1346,3)="MAC",LEFT(B1346,3)="UND"),"Y","")</f>
        <v/>
      </c>
      <c r="P1346" s="11">
        <v>2017</v>
      </c>
      <c r="Q1346" s="9">
        <v>2023</v>
      </c>
    </row>
    <row r="1347" spans="1:17" x14ac:dyDescent="0.25">
      <c r="A1347" s="10" t="s">
        <v>178</v>
      </c>
      <c r="B1347" s="10" t="s">
        <v>705</v>
      </c>
      <c r="C1347" s="11" t="s">
        <v>1639</v>
      </c>
      <c r="D1347" s="10" t="s">
        <v>1636</v>
      </c>
      <c r="E1347" s="11" t="s">
        <v>170</v>
      </c>
      <c r="F1347" s="12">
        <v>1.1291477272727273</v>
      </c>
      <c r="G1347" s="13">
        <v>0</v>
      </c>
      <c r="H1347" s="13">
        <v>3.7762878787878789</v>
      </c>
      <c r="I1347" s="12">
        <v>4.9054356060606059</v>
      </c>
      <c r="J1347" s="13">
        <v>2.4856060606060608</v>
      </c>
      <c r="K1347" s="13">
        <v>7.3910416666666663</v>
      </c>
      <c r="L1347" s="11">
        <v>277</v>
      </c>
      <c r="M1347" s="14">
        <f>L1347/K1347</f>
        <v>37.4778025199425</v>
      </c>
      <c r="N1347" s="11" t="str">
        <f t="shared" ref="N1347:N1410" si="21">IF(M1347&gt;35,"URBAN","RURAL")</f>
        <v>URBAN</v>
      </c>
      <c r="O1347" s="11" t="str">
        <f>IF(OR(LEFT(B1347,3)="BER",LEFT(B1347,3)="DOR",LEFT(B1347,3)="ELL",LEFT(B1347,3)="GER",LEFT(B1347,3)="MAC",LEFT(B1347,3)="UND"),"Y","")</f>
        <v/>
      </c>
      <c r="P1347" s="11">
        <v>2021</v>
      </c>
      <c r="Q1347" s="9">
        <v>2025</v>
      </c>
    </row>
    <row r="1348" spans="1:17" x14ac:dyDescent="0.25">
      <c r="A1348" s="10" t="s">
        <v>178</v>
      </c>
      <c r="B1348" s="10" t="s">
        <v>705</v>
      </c>
      <c r="C1348" s="11" t="s">
        <v>1640</v>
      </c>
      <c r="D1348" s="10" t="s">
        <v>1636</v>
      </c>
      <c r="E1348" s="11" t="s">
        <v>170</v>
      </c>
      <c r="F1348" s="12">
        <v>0</v>
      </c>
      <c r="G1348" s="13">
        <v>0</v>
      </c>
      <c r="H1348" s="13">
        <v>7.6818181818181827E-2</v>
      </c>
      <c r="I1348" s="12">
        <v>7.6818181818181827E-2</v>
      </c>
      <c r="J1348" s="13">
        <v>8.9621212121212115E-2</v>
      </c>
      <c r="K1348" s="13">
        <v>0.16643939393939394</v>
      </c>
      <c r="L1348" s="11">
        <v>1</v>
      </c>
      <c r="M1348" s="14">
        <f>L1348/K1348</f>
        <v>6.0081929904415112</v>
      </c>
      <c r="N1348" s="11" t="str">
        <f t="shared" si="21"/>
        <v>RURAL</v>
      </c>
      <c r="O1348" s="11" t="str">
        <f>IF(OR(LEFT(B1348,3)="BER",LEFT(B1348,3)="DOR",LEFT(B1348,3)="ELL",LEFT(B1348,3)="GER",LEFT(B1348,3)="MAC",LEFT(B1348,3)="UND"),"Y","")</f>
        <v/>
      </c>
      <c r="P1348" s="11">
        <v>2019</v>
      </c>
      <c r="Q1348" s="9">
        <v>2025</v>
      </c>
    </row>
    <row r="1349" spans="1:17" x14ac:dyDescent="0.25">
      <c r="A1349" s="10" t="s">
        <v>311</v>
      </c>
      <c r="B1349" s="10" t="s">
        <v>690</v>
      </c>
      <c r="C1349" s="11" t="s">
        <v>1641</v>
      </c>
      <c r="D1349" s="10" t="s">
        <v>1642</v>
      </c>
      <c r="E1349" s="11" t="s">
        <v>170</v>
      </c>
      <c r="F1349" s="12">
        <v>53.61049242424243</v>
      </c>
      <c r="G1349" s="13">
        <v>0</v>
      </c>
      <c r="H1349" s="13">
        <v>7.3189204545454549</v>
      </c>
      <c r="I1349" s="12">
        <v>60.929412878787886</v>
      </c>
      <c r="J1349" s="13">
        <v>1.5051515151515151</v>
      </c>
      <c r="K1349" s="13">
        <v>62.434564393939404</v>
      </c>
      <c r="L1349" s="11">
        <v>682</v>
      </c>
      <c r="M1349" s="14">
        <f>L1349/K1349</f>
        <v>10.92343650700961</v>
      </c>
      <c r="N1349" s="11" t="str">
        <f t="shared" si="21"/>
        <v>RURAL</v>
      </c>
      <c r="O1349" s="11" t="str">
        <f>IF(OR(LEFT(B1349,3)="BER",LEFT(B1349,3)="DOR",LEFT(B1349,3)="ELL",LEFT(B1349,3)="GER",LEFT(B1349,3)="MAC",LEFT(B1349,3)="UND"),"Y","")</f>
        <v/>
      </c>
      <c r="P1349" s="11">
        <v>2017</v>
      </c>
      <c r="Q1349" s="9">
        <v>2023</v>
      </c>
    </row>
    <row r="1350" spans="1:17" x14ac:dyDescent="0.25">
      <c r="A1350" s="10" t="s">
        <v>311</v>
      </c>
      <c r="B1350" s="10" t="s">
        <v>690</v>
      </c>
      <c r="C1350" s="11" t="s">
        <v>1643</v>
      </c>
      <c r="D1350" s="10" t="s">
        <v>1644</v>
      </c>
      <c r="E1350" s="11" t="s">
        <v>170</v>
      </c>
      <c r="F1350" s="12">
        <v>12.123541666666666</v>
      </c>
      <c r="G1350" s="16">
        <v>0</v>
      </c>
      <c r="H1350" s="12">
        <v>9.8938068181818188</v>
      </c>
      <c r="I1350" s="12">
        <v>22.017348484848487</v>
      </c>
      <c r="J1350" s="13">
        <v>18.887954545454544</v>
      </c>
      <c r="K1350" s="12">
        <v>40.905303030303031</v>
      </c>
      <c r="L1350" s="11">
        <v>2048</v>
      </c>
      <c r="M1350" s="14">
        <f>L1350/K1350</f>
        <v>50.066858042411333</v>
      </c>
      <c r="N1350" s="11" t="str">
        <f t="shared" si="21"/>
        <v>URBAN</v>
      </c>
      <c r="O1350" s="11" t="str">
        <f>IF(OR(LEFT(B1350,3)="BER",LEFT(B1350,3)="DOR",LEFT(B1350,3)="ELL",LEFT(B1350,3)="GER",LEFT(B1350,3)="MAC",LEFT(B1350,3)="UND"),"Y","")</f>
        <v/>
      </c>
      <c r="P1350" s="11">
        <v>2018</v>
      </c>
      <c r="Q1350" s="9">
        <v>2022</v>
      </c>
    </row>
    <row r="1351" spans="1:17" x14ac:dyDescent="0.25">
      <c r="A1351" s="10" t="s">
        <v>311</v>
      </c>
      <c r="B1351" s="10" t="s">
        <v>690</v>
      </c>
      <c r="C1351" s="11" t="s">
        <v>1645</v>
      </c>
      <c r="D1351" s="10" t="s">
        <v>1644</v>
      </c>
      <c r="E1351" s="11" t="s">
        <v>170</v>
      </c>
      <c r="F1351" s="12">
        <v>8.5947159090909082</v>
      </c>
      <c r="G1351" s="16">
        <v>0</v>
      </c>
      <c r="H1351" s="12">
        <v>3.076685606060606</v>
      </c>
      <c r="I1351" s="12">
        <v>11.671401515151516</v>
      </c>
      <c r="J1351" s="13">
        <v>3.3823106060606056</v>
      </c>
      <c r="K1351" s="12">
        <v>15.053712121212122</v>
      </c>
      <c r="L1351" s="11">
        <v>1537</v>
      </c>
      <c r="M1351" s="14">
        <f>L1351/K1351</f>
        <v>102.10106235751778</v>
      </c>
      <c r="N1351" s="11" t="str">
        <f t="shared" si="21"/>
        <v>URBAN</v>
      </c>
      <c r="O1351" s="11" t="str">
        <f>IF(OR(LEFT(B1351,3)="BER",LEFT(B1351,3)="DOR",LEFT(B1351,3)="ELL",LEFT(B1351,3)="GER",LEFT(B1351,3)="MAC",LEFT(B1351,3)="UND"),"Y","")</f>
        <v/>
      </c>
      <c r="P1351" s="11">
        <v>2017</v>
      </c>
      <c r="Q1351" s="9">
        <v>2022</v>
      </c>
    </row>
    <row r="1352" spans="1:17" x14ac:dyDescent="0.25">
      <c r="A1352" s="10" t="s">
        <v>311</v>
      </c>
      <c r="B1352" s="10" t="s">
        <v>690</v>
      </c>
      <c r="C1352" s="11" t="s">
        <v>1646</v>
      </c>
      <c r="D1352" s="10" t="s">
        <v>1644</v>
      </c>
      <c r="E1352" s="11" t="s">
        <v>170</v>
      </c>
      <c r="F1352" s="12">
        <v>2.046647727272727</v>
      </c>
      <c r="G1352" s="13">
        <v>0</v>
      </c>
      <c r="H1352" s="13">
        <v>1.7674431818181819</v>
      </c>
      <c r="I1352" s="12">
        <v>3.8140909090909094</v>
      </c>
      <c r="J1352" s="13">
        <v>1.0122159090909091</v>
      </c>
      <c r="K1352" s="13">
        <v>4.8263068181818181</v>
      </c>
      <c r="L1352" s="11">
        <v>573</v>
      </c>
      <c r="M1352" s="14">
        <f>L1352/K1352</f>
        <v>118.72432101526907</v>
      </c>
      <c r="N1352" s="11" t="str">
        <f t="shared" si="21"/>
        <v>URBAN</v>
      </c>
      <c r="O1352" s="11" t="str">
        <f>IF(OR(LEFT(B1352,3)="BER",LEFT(B1352,3)="DOR",LEFT(B1352,3)="ELL",LEFT(B1352,3)="GER",LEFT(B1352,3)="MAC",LEFT(B1352,3)="UND"),"Y","")</f>
        <v/>
      </c>
      <c r="P1352" s="11">
        <v>2021</v>
      </c>
      <c r="Q1352" s="9">
        <v>2025</v>
      </c>
    </row>
    <row r="1353" spans="1:17" x14ac:dyDescent="0.25">
      <c r="A1353" s="10" t="s">
        <v>311</v>
      </c>
      <c r="B1353" s="10" t="s">
        <v>690</v>
      </c>
      <c r="C1353" s="11" t="s">
        <v>1647</v>
      </c>
      <c r="D1353" s="10" t="s">
        <v>1644</v>
      </c>
      <c r="E1353" s="11" t="s">
        <v>170</v>
      </c>
      <c r="F1353" s="12">
        <v>6.283579545454546</v>
      </c>
      <c r="G1353" s="16">
        <v>0</v>
      </c>
      <c r="H1353" s="12">
        <v>7.1666098484848479</v>
      </c>
      <c r="I1353" s="12">
        <v>13.450189393939393</v>
      </c>
      <c r="J1353" s="13">
        <v>6.8499431818181824</v>
      </c>
      <c r="K1353" s="12">
        <v>20.300132575757576</v>
      </c>
      <c r="L1353" s="11">
        <v>1504</v>
      </c>
      <c r="M1353" s="14">
        <f>L1353/K1353</f>
        <v>74.08818609372419</v>
      </c>
      <c r="N1353" s="11" t="str">
        <f t="shared" si="21"/>
        <v>URBAN</v>
      </c>
      <c r="O1353" s="11" t="str">
        <f>IF(OR(LEFT(B1353,3)="BER",LEFT(B1353,3)="DOR",LEFT(B1353,3)="ELL",LEFT(B1353,3)="GER",LEFT(B1353,3)="MAC",LEFT(B1353,3)="UND"),"Y","")</f>
        <v/>
      </c>
      <c r="P1353" s="11">
        <v>2017</v>
      </c>
      <c r="Q1353" s="9">
        <v>2022</v>
      </c>
    </row>
    <row r="1354" spans="1:17" x14ac:dyDescent="0.25">
      <c r="A1354" s="10" t="s">
        <v>311</v>
      </c>
      <c r="B1354" s="10" t="s">
        <v>690</v>
      </c>
      <c r="C1354" s="11" t="s">
        <v>1648</v>
      </c>
      <c r="D1354" s="10" t="s">
        <v>1644</v>
      </c>
      <c r="E1354" s="11" t="s">
        <v>170</v>
      </c>
      <c r="F1354" s="12">
        <v>2.5590530303030303</v>
      </c>
      <c r="G1354" s="13">
        <v>0</v>
      </c>
      <c r="H1354" s="13">
        <v>5.4717045454545454</v>
      </c>
      <c r="I1354" s="12">
        <v>8.0307575757575744</v>
      </c>
      <c r="J1354" s="13">
        <v>1.0222916666666666</v>
      </c>
      <c r="K1354" s="13">
        <v>9.0530492424242404</v>
      </c>
      <c r="L1354" s="11">
        <v>660</v>
      </c>
      <c r="M1354" s="14">
        <f>L1354/K1354</f>
        <v>72.903613172357396</v>
      </c>
      <c r="N1354" s="11" t="str">
        <f t="shared" si="21"/>
        <v>URBAN</v>
      </c>
      <c r="O1354" s="11" t="str">
        <f>IF(OR(LEFT(B1354,3)="BER",LEFT(B1354,3)="DOR",LEFT(B1354,3)="ELL",LEFT(B1354,3)="GER",LEFT(B1354,3)="MAC",LEFT(B1354,3)="UND"),"Y","")</f>
        <v/>
      </c>
      <c r="P1354" s="11">
        <v>2021</v>
      </c>
      <c r="Q1354" s="9">
        <v>2025</v>
      </c>
    </row>
    <row r="1355" spans="1:17" x14ac:dyDescent="0.25">
      <c r="A1355" s="10" t="s">
        <v>311</v>
      </c>
      <c r="B1355" s="10" t="s">
        <v>690</v>
      </c>
      <c r="C1355" s="11" t="s">
        <v>1649</v>
      </c>
      <c r="D1355" s="10" t="s">
        <v>1644</v>
      </c>
      <c r="E1355" s="11" t="s">
        <v>170</v>
      </c>
      <c r="F1355" s="12">
        <v>7.1662689393939401</v>
      </c>
      <c r="G1355" s="13">
        <v>7.018939393939394E-2</v>
      </c>
      <c r="H1355" s="13">
        <v>4.10907196969697</v>
      </c>
      <c r="I1355" s="12">
        <v>11.345530303030303</v>
      </c>
      <c r="J1355" s="13">
        <v>1.104128787878788</v>
      </c>
      <c r="K1355" s="13">
        <v>12.449659090909091</v>
      </c>
      <c r="L1355" s="11">
        <v>968</v>
      </c>
      <c r="M1355" s="14">
        <f>L1355/K1355</f>
        <v>77.753133072282012</v>
      </c>
      <c r="N1355" s="11" t="str">
        <f t="shared" si="21"/>
        <v>URBAN</v>
      </c>
      <c r="O1355" s="11" t="str">
        <f>IF(OR(LEFT(B1355,3)="BER",LEFT(B1355,3)="DOR",LEFT(B1355,3)="ELL",LEFT(B1355,3)="GER",LEFT(B1355,3)="MAC",LEFT(B1355,3)="UND"),"Y","")</f>
        <v/>
      </c>
      <c r="P1355" s="11">
        <v>2021</v>
      </c>
      <c r="Q1355" s="9">
        <v>2025</v>
      </c>
    </row>
    <row r="1356" spans="1:17" x14ac:dyDescent="0.25">
      <c r="A1356" s="10" t="s">
        <v>311</v>
      </c>
      <c r="B1356" s="10" t="s">
        <v>690</v>
      </c>
      <c r="C1356" s="11" t="s">
        <v>1650</v>
      </c>
      <c r="D1356" s="10" t="s">
        <v>1651</v>
      </c>
      <c r="E1356" s="11" t="s">
        <v>170</v>
      </c>
      <c r="F1356" s="12">
        <v>2.6470833333333332</v>
      </c>
      <c r="G1356" s="13">
        <v>0</v>
      </c>
      <c r="H1356" s="13">
        <v>2.5430492424242424</v>
      </c>
      <c r="I1356" s="12">
        <v>5.190132575757576</v>
      </c>
      <c r="J1356" s="13">
        <v>0.248655303030303</v>
      </c>
      <c r="K1356" s="13">
        <v>5.4387878787878794</v>
      </c>
      <c r="L1356" s="11">
        <v>395</v>
      </c>
      <c r="M1356" s="14">
        <f>L1356/K1356</f>
        <v>72.626476487630924</v>
      </c>
      <c r="N1356" s="11" t="str">
        <f t="shared" si="21"/>
        <v>URBAN</v>
      </c>
      <c r="O1356" s="11" t="str">
        <f>IF(OR(LEFT(B1356,3)="BER",LEFT(B1356,3)="DOR",LEFT(B1356,3)="ELL",LEFT(B1356,3)="GER",LEFT(B1356,3)="MAC",LEFT(B1356,3)="UND"),"Y","")</f>
        <v/>
      </c>
      <c r="P1356" s="11">
        <v>2021</v>
      </c>
      <c r="Q1356" s="9">
        <v>2025</v>
      </c>
    </row>
    <row r="1357" spans="1:17" x14ac:dyDescent="0.25">
      <c r="A1357" s="10" t="s">
        <v>311</v>
      </c>
      <c r="B1357" s="10" t="s">
        <v>690</v>
      </c>
      <c r="C1357" s="11" t="s">
        <v>1652</v>
      </c>
      <c r="D1357" s="10" t="s">
        <v>1651</v>
      </c>
      <c r="E1357" s="11" t="s">
        <v>170</v>
      </c>
      <c r="F1357" s="12">
        <v>45.86090909090909</v>
      </c>
      <c r="G1357" s="13">
        <v>0</v>
      </c>
      <c r="H1357" s="13">
        <v>6.7542992424242421</v>
      </c>
      <c r="I1357" s="12">
        <v>52.615208333333328</v>
      </c>
      <c r="J1357" s="13">
        <v>20.69409090909091</v>
      </c>
      <c r="K1357" s="13">
        <v>73.309299242424231</v>
      </c>
      <c r="L1357" s="11">
        <v>1147</v>
      </c>
      <c r="M1357" s="14">
        <f>L1357/K1357</f>
        <v>15.646036885539194</v>
      </c>
      <c r="N1357" s="11" t="str">
        <f t="shared" si="21"/>
        <v>RURAL</v>
      </c>
      <c r="O1357" s="11" t="str">
        <f>IF(OR(LEFT(B1357,3)="BER",LEFT(B1357,3)="DOR",LEFT(B1357,3)="ELL",LEFT(B1357,3)="GER",LEFT(B1357,3)="MAC",LEFT(B1357,3)="UND"),"Y","")</f>
        <v/>
      </c>
      <c r="P1357" s="11">
        <v>2019</v>
      </c>
      <c r="Q1357" s="9">
        <v>2025</v>
      </c>
    </row>
    <row r="1358" spans="1:17" x14ac:dyDescent="0.25">
      <c r="A1358" s="10" t="s">
        <v>311</v>
      </c>
      <c r="B1358" s="10" t="s">
        <v>690</v>
      </c>
      <c r="C1358" s="11" t="s">
        <v>1653</v>
      </c>
      <c r="D1358" s="10" t="s">
        <v>1651</v>
      </c>
      <c r="E1358" s="11" t="s">
        <v>170</v>
      </c>
      <c r="F1358" s="12">
        <v>10.030965909090909</v>
      </c>
      <c r="G1358" s="16">
        <v>0</v>
      </c>
      <c r="H1358" s="12">
        <v>3.0414772727272728</v>
      </c>
      <c r="I1358" s="12">
        <v>13.072443181818182</v>
      </c>
      <c r="J1358" s="13">
        <v>1.5806818181818181</v>
      </c>
      <c r="K1358" s="12">
        <v>14.653124999999999</v>
      </c>
      <c r="L1358" s="11">
        <v>1103</v>
      </c>
      <c r="M1358" s="14">
        <f>L1358/K1358</f>
        <v>75.27404563872895</v>
      </c>
      <c r="N1358" s="11" t="str">
        <f t="shared" si="21"/>
        <v>URBAN</v>
      </c>
      <c r="O1358" s="11" t="str">
        <f>IF(OR(LEFT(B1358,3)="BER",LEFT(B1358,3)="DOR",LEFT(B1358,3)="ELL",LEFT(B1358,3)="GER",LEFT(B1358,3)="MAC",LEFT(B1358,3)="UND"),"Y","")</f>
        <v/>
      </c>
      <c r="P1358" s="11">
        <v>2018</v>
      </c>
      <c r="Q1358" s="9">
        <v>2022</v>
      </c>
    </row>
    <row r="1359" spans="1:17" x14ac:dyDescent="0.25">
      <c r="A1359" s="10" t="s">
        <v>311</v>
      </c>
      <c r="B1359" s="10" t="s">
        <v>690</v>
      </c>
      <c r="C1359" s="11" t="s">
        <v>1654</v>
      </c>
      <c r="D1359" s="10" t="s">
        <v>1651</v>
      </c>
      <c r="E1359" s="11" t="s">
        <v>170</v>
      </c>
      <c r="F1359" s="12">
        <v>30.085643939393936</v>
      </c>
      <c r="G1359" s="13">
        <v>0</v>
      </c>
      <c r="H1359" s="13">
        <v>5.5056060606060599</v>
      </c>
      <c r="I1359" s="12">
        <v>35.591249999999995</v>
      </c>
      <c r="J1359" s="13">
        <v>1.3064583333333335</v>
      </c>
      <c r="K1359" s="13">
        <v>36.897708333333327</v>
      </c>
      <c r="L1359" s="11">
        <v>1406</v>
      </c>
      <c r="M1359" s="14">
        <f>L1359/K1359</f>
        <v>38.105347554330955</v>
      </c>
      <c r="N1359" s="11" t="str">
        <f t="shared" si="21"/>
        <v>URBAN</v>
      </c>
      <c r="O1359" s="11" t="str">
        <f>IF(OR(LEFT(B1359,3)="BER",LEFT(B1359,3)="DOR",LEFT(B1359,3)="ELL",LEFT(B1359,3)="GER",LEFT(B1359,3)="MAC",LEFT(B1359,3)="UND"),"Y","")</f>
        <v/>
      </c>
      <c r="P1359" s="11">
        <v>2021</v>
      </c>
      <c r="Q1359" s="9">
        <v>2025</v>
      </c>
    </row>
    <row r="1360" spans="1:17" x14ac:dyDescent="0.25">
      <c r="A1360" s="10" t="s">
        <v>311</v>
      </c>
      <c r="B1360" s="10" t="s">
        <v>690</v>
      </c>
      <c r="C1360" s="11" t="s">
        <v>1655</v>
      </c>
      <c r="D1360" s="10" t="s">
        <v>1651</v>
      </c>
      <c r="E1360" s="11" t="s">
        <v>170</v>
      </c>
      <c r="F1360" s="12">
        <v>13.895227272727274</v>
      </c>
      <c r="G1360" s="13">
        <v>0</v>
      </c>
      <c r="H1360" s="13">
        <v>4.7500378787878788</v>
      </c>
      <c r="I1360" s="12">
        <v>18.645265151515151</v>
      </c>
      <c r="J1360" s="13">
        <v>0.36017045454545454</v>
      </c>
      <c r="K1360" s="13">
        <v>19.005435606060605</v>
      </c>
      <c r="L1360" s="11">
        <v>336</v>
      </c>
      <c r="M1360" s="14">
        <f>L1360/K1360</f>
        <v>17.679152794206601</v>
      </c>
      <c r="N1360" s="11" t="str">
        <f t="shared" si="21"/>
        <v>RURAL</v>
      </c>
      <c r="O1360" s="11" t="str">
        <f>IF(OR(LEFT(B1360,3)="BER",LEFT(B1360,3)="DOR",LEFT(B1360,3)="ELL",LEFT(B1360,3)="GER",LEFT(B1360,3)="MAC",LEFT(B1360,3)="UND"),"Y","")</f>
        <v/>
      </c>
      <c r="P1360" s="11">
        <v>2019</v>
      </c>
      <c r="Q1360" s="9">
        <v>2025</v>
      </c>
    </row>
    <row r="1361" spans="1:17" x14ac:dyDescent="0.25">
      <c r="A1361" s="10" t="s">
        <v>311</v>
      </c>
      <c r="B1361" s="10" t="s">
        <v>690</v>
      </c>
      <c r="C1361" s="11" t="s">
        <v>1656</v>
      </c>
      <c r="D1361" s="10" t="s">
        <v>1651</v>
      </c>
      <c r="E1361" s="11" t="s">
        <v>170</v>
      </c>
      <c r="F1361" s="12">
        <v>16.401060606060604</v>
      </c>
      <c r="G1361" s="13">
        <v>0</v>
      </c>
      <c r="H1361" s="13">
        <v>3.6804545454545452</v>
      </c>
      <c r="I1361" s="12">
        <v>20.081515151515152</v>
      </c>
      <c r="J1361" s="13">
        <v>0.78297348484848495</v>
      </c>
      <c r="K1361" s="13">
        <v>20.864488636363635</v>
      </c>
      <c r="L1361" s="11">
        <v>731</v>
      </c>
      <c r="M1361" s="14">
        <f>L1361/K1361</f>
        <v>35.035605843987859</v>
      </c>
      <c r="N1361" s="11" t="str">
        <f t="shared" si="21"/>
        <v>URBAN</v>
      </c>
      <c r="O1361" s="11" t="str">
        <f>IF(OR(LEFT(B1361,3)="BER",LEFT(B1361,3)="DOR",LEFT(B1361,3)="ELL",LEFT(B1361,3)="GER",LEFT(B1361,3)="MAC",LEFT(B1361,3)="UND"),"Y","")</f>
        <v/>
      </c>
      <c r="P1361" s="11">
        <v>2021</v>
      </c>
      <c r="Q1361" s="9">
        <v>2025</v>
      </c>
    </row>
    <row r="1362" spans="1:17" x14ac:dyDescent="0.25">
      <c r="A1362" s="10" t="s">
        <v>311</v>
      </c>
      <c r="B1362" s="10" t="s">
        <v>690</v>
      </c>
      <c r="C1362" s="11" t="s">
        <v>1657</v>
      </c>
      <c r="D1362" s="10" t="s">
        <v>1658</v>
      </c>
      <c r="E1362" s="11" t="s">
        <v>170</v>
      </c>
      <c r="F1362" s="12">
        <v>5.0884280303030307</v>
      </c>
      <c r="G1362" s="13">
        <v>0.16142045454545453</v>
      </c>
      <c r="H1362" s="13">
        <v>5.0865340909090913</v>
      </c>
      <c r="I1362" s="12">
        <v>10.336382575757577</v>
      </c>
      <c r="J1362" s="13">
        <v>6.7315719696969696</v>
      </c>
      <c r="K1362" s="13">
        <v>17.067954545454548</v>
      </c>
      <c r="L1362" s="11">
        <v>250</v>
      </c>
      <c r="M1362" s="14">
        <f>L1362/K1362</f>
        <v>14.64733218817827</v>
      </c>
      <c r="N1362" s="11" t="str">
        <f t="shared" si="21"/>
        <v>RURAL</v>
      </c>
      <c r="O1362" s="11" t="str">
        <f>IF(OR(LEFT(B1362,3)="BER",LEFT(B1362,3)="DOR",LEFT(B1362,3)="ELL",LEFT(B1362,3)="GER",LEFT(B1362,3)="MAC",LEFT(B1362,3)="UND"),"Y","")</f>
        <v/>
      </c>
      <c r="P1362" s="11">
        <v>2018</v>
      </c>
      <c r="Q1362" s="9">
        <v>2024</v>
      </c>
    </row>
    <row r="1363" spans="1:17" x14ac:dyDescent="0.25">
      <c r="A1363" s="10" t="s">
        <v>311</v>
      </c>
      <c r="B1363" s="10" t="s">
        <v>690</v>
      </c>
      <c r="C1363" s="11" t="s">
        <v>1659</v>
      </c>
      <c r="D1363" s="10" t="s">
        <v>1658</v>
      </c>
      <c r="E1363" s="11" t="s">
        <v>170</v>
      </c>
      <c r="F1363" s="12">
        <v>19.853560606060608</v>
      </c>
      <c r="G1363" s="13">
        <v>0.1740909090909091</v>
      </c>
      <c r="H1363" s="13">
        <v>5.2856628787878783</v>
      </c>
      <c r="I1363" s="12">
        <v>25.313314393939393</v>
      </c>
      <c r="J1363" s="13">
        <v>19.069242424242422</v>
      </c>
      <c r="K1363" s="13">
        <v>44.382556818181811</v>
      </c>
      <c r="L1363" s="11">
        <v>918</v>
      </c>
      <c r="M1363" s="14">
        <f>L1363/K1363</f>
        <v>20.683801606128537</v>
      </c>
      <c r="N1363" s="11" t="str">
        <f t="shared" si="21"/>
        <v>RURAL</v>
      </c>
      <c r="O1363" s="11" t="str">
        <f>IF(OR(LEFT(B1363,3)="BER",LEFT(B1363,3)="DOR",LEFT(B1363,3)="ELL",LEFT(B1363,3)="GER",LEFT(B1363,3)="MAC",LEFT(B1363,3)="UND"),"Y","")</f>
        <v/>
      </c>
      <c r="P1363" s="11">
        <v>2020</v>
      </c>
      <c r="Q1363" s="9">
        <v>2026</v>
      </c>
    </row>
    <row r="1364" spans="1:17" x14ac:dyDescent="0.25">
      <c r="A1364" s="10" t="s">
        <v>311</v>
      </c>
      <c r="B1364" s="10" t="s">
        <v>690</v>
      </c>
      <c r="C1364" s="11" t="s">
        <v>1660</v>
      </c>
      <c r="D1364" s="10" t="s">
        <v>1658</v>
      </c>
      <c r="E1364" s="11" t="s">
        <v>170</v>
      </c>
      <c r="F1364" s="12">
        <v>22.468712121212121</v>
      </c>
      <c r="G1364" s="13">
        <v>0</v>
      </c>
      <c r="H1364" s="13">
        <v>5.5881628787878785</v>
      </c>
      <c r="I1364" s="12">
        <v>28.056874999999998</v>
      </c>
      <c r="J1364" s="13">
        <v>18.41242424242424</v>
      </c>
      <c r="K1364" s="13">
        <v>46.469299242424242</v>
      </c>
      <c r="L1364" s="11">
        <v>1269</v>
      </c>
      <c r="M1364" s="14">
        <f>L1364/K1364</f>
        <v>27.308352410906679</v>
      </c>
      <c r="N1364" s="11" t="str">
        <f t="shared" si="21"/>
        <v>RURAL</v>
      </c>
      <c r="O1364" s="11" t="str">
        <f>IF(OR(LEFT(B1364,3)="BER",LEFT(B1364,3)="DOR",LEFT(B1364,3)="ELL",LEFT(B1364,3)="GER",LEFT(B1364,3)="MAC",LEFT(B1364,3)="UND"),"Y","")</f>
        <v/>
      </c>
      <c r="P1364" s="11">
        <v>2018</v>
      </c>
      <c r="Q1364" s="9">
        <v>2024</v>
      </c>
    </row>
    <row r="1365" spans="1:17" x14ac:dyDescent="0.25">
      <c r="A1365" s="10" t="s">
        <v>311</v>
      </c>
      <c r="B1365" s="10" t="s">
        <v>690</v>
      </c>
      <c r="C1365" s="11" t="s">
        <v>1661</v>
      </c>
      <c r="D1365" s="10" t="s">
        <v>1658</v>
      </c>
      <c r="E1365" s="11" t="s">
        <v>170</v>
      </c>
      <c r="F1365" s="12">
        <v>2.3034848484848482</v>
      </c>
      <c r="G1365" s="16">
        <v>5.7102272727272731E-2</v>
      </c>
      <c r="H1365" s="12">
        <v>5.4183712121212118</v>
      </c>
      <c r="I1365" s="12">
        <v>7.7789583333333336</v>
      </c>
      <c r="J1365" s="13">
        <v>4.6550378787878781</v>
      </c>
      <c r="K1365" s="12">
        <v>12.433996212121212</v>
      </c>
      <c r="L1365" s="11">
        <v>497</v>
      </c>
      <c r="M1365" s="14">
        <f>L1365/K1365</f>
        <v>39.971059305575658</v>
      </c>
      <c r="N1365" s="11" t="str">
        <f t="shared" si="21"/>
        <v>URBAN</v>
      </c>
      <c r="O1365" s="11" t="str">
        <f>IF(OR(LEFT(B1365,3)="BER",LEFT(B1365,3)="DOR",LEFT(B1365,3)="ELL",LEFT(B1365,3)="GER",LEFT(B1365,3)="MAC",LEFT(B1365,3)="UND"),"Y","")</f>
        <v/>
      </c>
      <c r="P1365" s="11">
        <v>2018</v>
      </c>
      <c r="Q1365" s="9">
        <v>2023</v>
      </c>
    </row>
    <row r="1366" spans="1:17" x14ac:dyDescent="0.25">
      <c r="A1366" s="10" t="s">
        <v>311</v>
      </c>
      <c r="B1366" s="10" t="s">
        <v>690</v>
      </c>
      <c r="C1366" s="11" t="s">
        <v>1662</v>
      </c>
      <c r="D1366" s="10" t="s">
        <v>1663</v>
      </c>
      <c r="E1366" s="11" t="s">
        <v>170</v>
      </c>
      <c r="F1366" s="12">
        <v>66.125359848484848</v>
      </c>
      <c r="G1366" s="13">
        <v>0.85655303030303043</v>
      </c>
      <c r="H1366" s="13">
        <v>8.7629545454545461</v>
      </c>
      <c r="I1366" s="12">
        <v>75.744867424242429</v>
      </c>
      <c r="J1366" s="13">
        <v>4.3216666666666663</v>
      </c>
      <c r="K1366" s="13">
        <v>80.066534090909101</v>
      </c>
      <c r="L1366" s="11">
        <v>1185</v>
      </c>
      <c r="M1366" s="14">
        <f>L1366/K1366</f>
        <v>14.800191034303145</v>
      </c>
      <c r="N1366" s="11" t="str">
        <f t="shared" si="21"/>
        <v>RURAL</v>
      </c>
      <c r="O1366" s="11" t="str">
        <f>IF(OR(LEFT(B1366,3)="BER",LEFT(B1366,3)="DOR",LEFT(B1366,3)="ELL",LEFT(B1366,3)="GER",LEFT(B1366,3)="MAC",LEFT(B1366,3)="UND"),"Y","")</f>
        <v/>
      </c>
      <c r="P1366" s="15">
        <v>2018</v>
      </c>
      <c r="Q1366" s="9">
        <v>2024</v>
      </c>
    </row>
    <row r="1367" spans="1:17" x14ac:dyDescent="0.25">
      <c r="A1367" s="10" t="s">
        <v>311</v>
      </c>
      <c r="B1367" s="10" t="s">
        <v>690</v>
      </c>
      <c r="C1367" s="11" t="s">
        <v>1664</v>
      </c>
      <c r="D1367" s="10" t="s">
        <v>1663</v>
      </c>
      <c r="E1367" s="11" t="s">
        <v>170</v>
      </c>
      <c r="F1367" s="12">
        <v>22.894356060606061</v>
      </c>
      <c r="G1367" s="13">
        <v>0.95202651515151515</v>
      </c>
      <c r="H1367" s="13">
        <v>3.5665530303030306</v>
      </c>
      <c r="I1367" s="12">
        <v>27.412935606060604</v>
      </c>
      <c r="J1367" s="13">
        <v>2.1539015151515151</v>
      </c>
      <c r="K1367" s="13">
        <v>29.566837121212117</v>
      </c>
      <c r="L1367" s="11">
        <v>459</v>
      </c>
      <c r="M1367" s="14">
        <f>L1367/K1367</f>
        <v>15.524149509745833</v>
      </c>
      <c r="N1367" s="11" t="str">
        <f t="shared" si="21"/>
        <v>RURAL</v>
      </c>
      <c r="O1367" s="11" t="str">
        <f>IF(OR(LEFT(B1367,3)="BER",LEFT(B1367,3)="DOR",LEFT(B1367,3)="ELL",LEFT(B1367,3)="GER",LEFT(B1367,3)="MAC",LEFT(B1367,3)="UND"),"Y","")</f>
        <v/>
      </c>
      <c r="P1367" s="15">
        <v>2018</v>
      </c>
      <c r="Q1367" s="9">
        <v>2024</v>
      </c>
    </row>
    <row r="1368" spans="1:17" x14ac:dyDescent="0.25">
      <c r="A1368" s="10" t="s">
        <v>311</v>
      </c>
      <c r="B1368" s="10" t="s">
        <v>690</v>
      </c>
      <c r="C1368" s="11" t="s">
        <v>1665</v>
      </c>
      <c r="D1368" s="10" t="s">
        <v>1663</v>
      </c>
      <c r="E1368" s="11" t="s">
        <v>170</v>
      </c>
      <c r="F1368" s="12">
        <v>43.244791666666664</v>
      </c>
      <c r="G1368" s="13">
        <v>0</v>
      </c>
      <c r="H1368" s="13">
        <v>4.775587121212121</v>
      </c>
      <c r="I1368" s="12">
        <v>48.020378787878791</v>
      </c>
      <c r="J1368" s="13">
        <v>0.75022727272727274</v>
      </c>
      <c r="K1368" s="13">
        <v>48.770606060606063</v>
      </c>
      <c r="L1368" s="11">
        <v>784</v>
      </c>
      <c r="M1368" s="14">
        <f>L1368/K1368</f>
        <v>16.075256457255051</v>
      </c>
      <c r="N1368" s="11" t="str">
        <f t="shared" si="21"/>
        <v>RURAL</v>
      </c>
      <c r="O1368" s="11" t="str">
        <f>IF(OR(LEFT(B1368,3)="BER",LEFT(B1368,3)="DOR",LEFT(B1368,3)="ELL",LEFT(B1368,3)="GER",LEFT(B1368,3)="MAC",LEFT(B1368,3)="UND"),"Y","")</f>
        <v/>
      </c>
      <c r="P1368" s="15">
        <v>2018</v>
      </c>
      <c r="Q1368" s="9">
        <v>2024</v>
      </c>
    </row>
    <row r="1369" spans="1:17" x14ac:dyDescent="0.25">
      <c r="A1369" s="10" t="s">
        <v>311</v>
      </c>
      <c r="B1369" s="10" t="s">
        <v>690</v>
      </c>
      <c r="C1369" s="11" t="s">
        <v>1666</v>
      </c>
      <c r="D1369" s="10" t="s">
        <v>1663</v>
      </c>
      <c r="E1369" s="11" t="s">
        <v>170</v>
      </c>
      <c r="F1369" s="12">
        <v>24.384829545454544</v>
      </c>
      <c r="G1369" s="13">
        <v>0.10695075757575759</v>
      </c>
      <c r="H1369" s="13">
        <v>4.5741856060606061</v>
      </c>
      <c r="I1369" s="12">
        <v>29.065965909090906</v>
      </c>
      <c r="J1369" s="13">
        <v>1.2757196969696971</v>
      </c>
      <c r="K1369" s="13">
        <v>30.341685606060604</v>
      </c>
      <c r="L1369" s="11">
        <v>695</v>
      </c>
      <c r="M1369" s="14">
        <f>L1369/K1369</f>
        <v>22.905780813349971</v>
      </c>
      <c r="N1369" s="11" t="str">
        <f t="shared" si="21"/>
        <v>RURAL</v>
      </c>
      <c r="O1369" s="11" t="str">
        <f>IF(OR(LEFT(B1369,3)="BER",LEFT(B1369,3)="DOR",LEFT(B1369,3)="ELL",LEFT(B1369,3)="GER",LEFT(B1369,3)="MAC",LEFT(B1369,3)="UND"),"Y","")</f>
        <v/>
      </c>
      <c r="P1369" s="15">
        <v>2018</v>
      </c>
      <c r="Q1369" s="9">
        <v>2024</v>
      </c>
    </row>
    <row r="1370" spans="1:17" x14ac:dyDescent="0.25">
      <c r="A1370" s="10" t="s">
        <v>311</v>
      </c>
      <c r="B1370" s="10" t="s">
        <v>690</v>
      </c>
      <c r="C1370" s="11" t="s">
        <v>1667</v>
      </c>
      <c r="D1370" s="10" t="s">
        <v>1663</v>
      </c>
      <c r="E1370" s="11" t="s">
        <v>170</v>
      </c>
      <c r="F1370" s="12">
        <v>31.269337121212121</v>
      </c>
      <c r="G1370" s="13">
        <v>0.14399621212121211</v>
      </c>
      <c r="H1370" s="13">
        <v>6.9755871212121212</v>
      </c>
      <c r="I1370" s="12">
        <v>38.388920454545456</v>
      </c>
      <c r="J1370" s="13">
        <v>0.97107954545454533</v>
      </c>
      <c r="K1370" s="13">
        <v>39.36</v>
      </c>
      <c r="L1370" s="11">
        <v>600</v>
      </c>
      <c r="M1370" s="14">
        <f>L1370/K1370</f>
        <v>15.24390243902439</v>
      </c>
      <c r="N1370" s="11" t="str">
        <f t="shared" si="21"/>
        <v>RURAL</v>
      </c>
      <c r="O1370" s="11" t="str">
        <f>IF(OR(LEFT(B1370,3)="BER",LEFT(B1370,3)="DOR",LEFT(B1370,3)="ELL",LEFT(B1370,3)="GER",LEFT(B1370,3)="MAC",LEFT(B1370,3)="UND"),"Y","")</f>
        <v/>
      </c>
      <c r="P1370" s="15">
        <v>2018</v>
      </c>
      <c r="Q1370" s="9">
        <v>2024</v>
      </c>
    </row>
    <row r="1371" spans="1:17" x14ac:dyDescent="0.25">
      <c r="A1371" s="10" t="s">
        <v>311</v>
      </c>
      <c r="B1371" s="10" t="s">
        <v>400</v>
      </c>
      <c r="C1371" s="11" t="s">
        <v>1668</v>
      </c>
      <c r="D1371" s="10" t="s">
        <v>1669</v>
      </c>
      <c r="E1371" s="11" t="s">
        <v>170</v>
      </c>
      <c r="F1371" s="12">
        <v>1.475473484848485</v>
      </c>
      <c r="G1371" s="13">
        <v>0.14149621212121213</v>
      </c>
      <c r="H1371" s="13">
        <v>1.4790530303030303</v>
      </c>
      <c r="I1371" s="12">
        <v>3.0960227272727274</v>
      </c>
      <c r="J1371" s="13">
        <v>0.74721590909090918</v>
      </c>
      <c r="K1371" s="13">
        <v>3.8432386363636368</v>
      </c>
      <c r="L1371" s="11">
        <v>197</v>
      </c>
      <c r="M1371" s="14">
        <f>L1371/K1371</f>
        <v>51.258851879777055</v>
      </c>
      <c r="N1371" s="11" t="str">
        <f t="shared" si="21"/>
        <v>URBAN</v>
      </c>
      <c r="O1371" s="11" t="str">
        <f>IF(OR(LEFT(B1371,3)="BER",LEFT(B1371,3)="DOR",LEFT(B1371,3)="ELL",LEFT(B1371,3)="GER",LEFT(B1371,3)="MAC",LEFT(B1371,3)="UND"),"Y","")</f>
        <v/>
      </c>
      <c r="P1371" s="11">
        <v>2020</v>
      </c>
      <c r="Q1371" s="9">
        <v>2024</v>
      </c>
    </row>
    <row r="1372" spans="1:17" x14ac:dyDescent="0.25">
      <c r="A1372" s="10" t="s">
        <v>311</v>
      </c>
      <c r="B1372" s="10" t="s">
        <v>400</v>
      </c>
      <c r="C1372" s="11" t="s">
        <v>1670</v>
      </c>
      <c r="D1372" s="10" t="s">
        <v>1669</v>
      </c>
      <c r="E1372" s="11" t="s">
        <v>170</v>
      </c>
      <c r="F1372" s="12">
        <v>2.2659280303030305</v>
      </c>
      <c r="G1372" s="13">
        <v>0</v>
      </c>
      <c r="H1372" s="13">
        <v>5.9623106060606057</v>
      </c>
      <c r="I1372" s="12">
        <v>8.2282386363636366</v>
      </c>
      <c r="J1372" s="13">
        <v>3.3583333333333334</v>
      </c>
      <c r="K1372" s="13">
        <v>11.586571969696969</v>
      </c>
      <c r="L1372" s="11">
        <v>747</v>
      </c>
      <c r="M1372" s="14">
        <f>L1372/K1372</f>
        <v>64.471182844561127</v>
      </c>
      <c r="N1372" s="11" t="str">
        <f t="shared" si="21"/>
        <v>URBAN</v>
      </c>
      <c r="O1372" s="11" t="str">
        <f>IF(OR(LEFT(B1372,3)="BER",LEFT(B1372,3)="DOR",LEFT(B1372,3)="ELL",LEFT(B1372,3)="GER",LEFT(B1372,3)="MAC",LEFT(B1372,3)="UND"),"Y","")</f>
        <v/>
      </c>
      <c r="P1372" s="11">
        <v>2020</v>
      </c>
      <c r="Q1372" s="9">
        <v>2024</v>
      </c>
    </row>
    <row r="1373" spans="1:17" x14ac:dyDescent="0.25">
      <c r="A1373" s="10" t="s">
        <v>311</v>
      </c>
      <c r="B1373" s="10" t="s">
        <v>400</v>
      </c>
      <c r="C1373" s="11" t="s">
        <v>1671</v>
      </c>
      <c r="D1373" s="10" t="s">
        <v>1669</v>
      </c>
      <c r="E1373" s="11" t="s">
        <v>170</v>
      </c>
      <c r="F1373" s="12">
        <v>33.840946969696972</v>
      </c>
      <c r="G1373" s="13">
        <v>0.90462121212121205</v>
      </c>
      <c r="H1373" s="13">
        <v>6.8272727272727272</v>
      </c>
      <c r="I1373" s="12">
        <v>41.572840909090907</v>
      </c>
      <c r="J1373" s="13">
        <v>10.33219696969697</v>
      </c>
      <c r="K1373" s="13">
        <v>51.90503787878788</v>
      </c>
      <c r="L1373" s="11">
        <v>972</v>
      </c>
      <c r="M1373" s="14">
        <f>L1373/K1373</f>
        <v>18.726505937051417</v>
      </c>
      <c r="N1373" s="11" t="str">
        <f t="shared" si="21"/>
        <v>RURAL</v>
      </c>
      <c r="O1373" s="11" t="str">
        <f>IF(OR(LEFT(B1373,3)="BER",LEFT(B1373,3)="DOR",LEFT(B1373,3)="ELL",LEFT(B1373,3)="GER",LEFT(B1373,3)="MAC",LEFT(B1373,3)="UND"),"Y","")</f>
        <v/>
      </c>
      <c r="P1373" s="11">
        <v>2017</v>
      </c>
      <c r="Q1373" s="9">
        <v>2023</v>
      </c>
    </row>
    <row r="1374" spans="1:17" x14ac:dyDescent="0.25">
      <c r="A1374" s="10" t="s">
        <v>311</v>
      </c>
      <c r="B1374" s="10" t="s">
        <v>400</v>
      </c>
      <c r="C1374" s="11" t="s">
        <v>1672</v>
      </c>
      <c r="D1374" s="10" t="s">
        <v>1669</v>
      </c>
      <c r="E1374" s="11" t="s">
        <v>170</v>
      </c>
      <c r="F1374" s="12">
        <v>0.27573863636363638</v>
      </c>
      <c r="G1374" s="13">
        <v>0</v>
      </c>
      <c r="H1374" s="13">
        <v>1.6737689393939394</v>
      </c>
      <c r="I1374" s="12">
        <v>1.9495075757575757</v>
      </c>
      <c r="J1374" s="13">
        <v>3.378314393939394</v>
      </c>
      <c r="K1374" s="13">
        <v>5.32782196969697</v>
      </c>
      <c r="L1374" s="11">
        <v>304</v>
      </c>
      <c r="M1374" s="14">
        <f>L1374/K1374</f>
        <v>57.058963630740571</v>
      </c>
      <c r="N1374" s="11" t="str">
        <f t="shared" si="21"/>
        <v>URBAN</v>
      </c>
      <c r="O1374" s="11" t="str">
        <f>IF(OR(LEFT(B1374,3)="BER",LEFT(B1374,3)="DOR",LEFT(B1374,3)="ELL",LEFT(B1374,3)="GER",LEFT(B1374,3)="MAC",LEFT(B1374,3)="UND"),"Y","")</f>
        <v/>
      </c>
      <c r="P1374" s="11">
        <v>2020</v>
      </c>
      <c r="Q1374" s="9">
        <v>2024</v>
      </c>
    </row>
    <row r="1375" spans="1:17" x14ac:dyDescent="0.25">
      <c r="A1375" s="10" t="s">
        <v>311</v>
      </c>
      <c r="B1375" s="10" t="s">
        <v>400</v>
      </c>
      <c r="C1375" s="11" t="s">
        <v>1673</v>
      </c>
      <c r="D1375" s="10" t="s">
        <v>1669</v>
      </c>
      <c r="E1375" s="11" t="s">
        <v>170</v>
      </c>
      <c r="F1375" s="12">
        <v>28.086875000000003</v>
      </c>
      <c r="G1375" s="13">
        <v>1.2934469696969697</v>
      </c>
      <c r="H1375" s="13">
        <v>4.2906250000000004</v>
      </c>
      <c r="I1375" s="12">
        <v>33.670946969696971</v>
      </c>
      <c r="J1375" s="13">
        <v>8.570378787878786</v>
      </c>
      <c r="K1375" s="13">
        <v>42.241325757575758</v>
      </c>
      <c r="L1375" s="11">
        <v>1000</v>
      </c>
      <c r="M1375" s="14">
        <f>L1375/K1375</f>
        <v>23.673499400540365</v>
      </c>
      <c r="N1375" s="11" t="str">
        <f t="shared" si="21"/>
        <v>RURAL</v>
      </c>
      <c r="O1375" s="11" t="str">
        <f>IF(OR(LEFT(B1375,3)="BER",LEFT(B1375,3)="DOR",LEFT(B1375,3)="ELL",LEFT(B1375,3)="GER",LEFT(B1375,3)="MAC",LEFT(B1375,3)="UND"),"Y","")</f>
        <v/>
      </c>
      <c r="P1375" s="11">
        <v>2017</v>
      </c>
      <c r="Q1375" s="9">
        <v>2023</v>
      </c>
    </row>
    <row r="1376" spans="1:17" x14ac:dyDescent="0.25">
      <c r="A1376" s="10" t="s">
        <v>311</v>
      </c>
      <c r="B1376" s="10" t="s">
        <v>400</v>
      </c>
      <c r="C1376" s="11" t="s">
        <v>1674</v>
      </c>
      <c r="D1376" s="10" t="s">
        <v>1669</v>
      </c>
      <c r="E1376" s="11" t="s">
        <v>170</v>
      </c>
      <c r="F1376" s="12">
        <v>3.3139015151515152</v>
      </c>
      <c r="G1376" s="13">
        <v>0</v>
      </c>
      <c r="H1376" s="13">
        <v>3.5549053030303033</v>
      </c>
      <c r="I1376" s="12">
        <v>6.8688068181818185</v>
      </c>
      <c r="J1376" s="13">
        <v>0.32291666666666669</v>
      </c>
      <c r="K1376" s="13">
        <v>7.1917234848484854</v>
      </c>
      <c r="L1376" s="11">
        <v>741</v>
      </c>
      <c r="M1376" s="14">
        <f>L1376/K1376</f>
        <v>103.03510717022671</v>
      </c>
      <c r="N1376" s="11" t="str">
        <f t="shared" si="21"/>
        <v>URBAN</v>
      </c>
      <c r="O1376" s="11" t="str">
        <f>IF(OR(LEFT(B1376,3)="BER",LEFT(B1376,3)="DOR",LEFT(B1376,3)="ELL",LEFT(B1376,3)="GER",LEFT(B1376,3)="MAC",LEFT(B1376,3)="UND"),"Y","")</f>
        <v/>
      </c>
      <c r="P1376" s="11">
        <v>2021</v>
      </c>
      <c r="Q1376" s="9">
        <v>2025</v>
      </c>
    </row>
    <row r="1377" spans="1:17" x14ac:dyDescent="0.25">
      <c r="A1377" s="10" t="s">
        <v>311</v>
      </c>
      <c r="B1377" s="10" t="s">
        <v>400</v>
      </c>
      <c r="C1377" s="11" t="s">
        <v>1675</v>
      </c>
      <c r="D1377" s="10" t="s">
        <v>1676</v>
      </c>
      <c r="E1377" s="11" t="s">
        <v>170</v>
      </c>
      <c r="F1377" s="12">
        <v>2.8844507575757574</v>
      </c>
      <c r="G1377" s="16">
        <v>0.44691287878787878</v>
      </c>
      <c r="H1377" s="12">
        <v>3.5210037878787883</v>
      </c>
      <c r="I1377" s="12">
        <v>6.8523674242424244</v>
      </c>
      <c r="J1377" s="13">
        <v>1.5073106060606061</v>
      </c>
      <c r="K1377" s="12">
        <v>8.35967803030303</v>
      </c>
      <c r="L1377" s="11">
        <v>684</v>
      </c>
      <c r="M1377" s="14">
        <f>L1377/K1377</f>
        <v>81.821333013133483</v>
      </c>
      <c r="N1377" s="11" t="str">
        <f t="shared" si="21"/>
        <v>URBAN</v>
      </c>
      <c r="O1377" s="11" t="str">
        <f>IF(OR(LEFT(B1377,3)="BER",LEFT(B1377,3)="DOR",LEFT(B1377,3)="ELL",LEFT(B1377,3)="GER",LEFT(B1377,3)="MAC",LEFT(B1377,3)="UND"),"Y","")</f>
        <v/>
      </c>
      <c r="P1377" s="11">
        <v>2018</v>
      </c>
      <c r="Q1377" s="9">
        <v>2022</v>
      </c>
    </row>
    <row r="1378" spans="1:17" x14ac:dyDescent="0.25">
      <c r="A1378" s="10" t="s">
        <v>311</v>
      </c>
      <c r="B1378" s="10" t="s">
        <v>400</v>
      </c>
      <c r="C1378" s="11" t="s">
        <v>1677</v>
      </c>
      <c r="D1378" s="10" t="s">
        <v>1676</v>
      </c>
      <c r="E1378" s="11" t="s">
        <v>170</v>
      </c>
      <c r="F1378" s="12">
        <v>3.3528219696969694</v>
      </c>
      <c r="G1378" s="13">
        <v>5.454545454545455E-3</v>
      </c>
      <c r="H1378" s="13">
        <v>3.3787499999999997</v>
      </c>
      <c r="I1378" s="12">
        <v>6.7370265151515154</v>
      </c>
      <c r="J1378" s="13">
        <v>0.63164772727272722</v>
      </c>
      <c r="K1378" s="13">
        <v>7.3686742424242428</v>
      </c>
      <c r="L1378" s="11">
        <v>90</v>
      </c>
      <c r="M1378" s="14">
        <f>L1378/K1378</f>
        <v>12.213866027871877</v>
      </c>
      <c r="N1378" s="11" t="str">
        <f t="shared" si="21"/>
        <v>RURAL</v>
      </c>
      <c r="O1378" s="11" t="str">
        <f>IF(OR(LEFT(B1378,3)="BER",LEFT(B1378,3)="DOR",LEFT(B1378,3)="ELL",LEFT(B1378,3)="GER",LEFT(B1378,3)="MAC",LEFT(B1378,3)="UND"),"Y","")</f>
        <v/>
      </c>
      <c r="P1378" s="11">
        <v>2020</v>
      </c>
      <c r="Q1378" s="9">
        <v>2026</v>
      </c>
    </row>
    <row r="1379" spans="1:17" x14ac:dyDescent="0.25">
      <c r="A1379" s="10" t="s">
        <v>311</v>
      </c>
      <c r="B1379" s="10" t="s">
        <v>400</v>
      </c>
      <c r="C1379" s="11" t="s">
        <v>1678</v>
      </c>
      <c r="D1379" s="10" t="s">
        <v>1676</v>
      </c>
      <c r="E1379" s="11" t="s">
        <v>170</v>
      </c>
      <c r="F1379" s="12">
        <v>22.350700757575758</v>
      </c>
      <c r="G1379" s="13">
        <v>0.63861742424242429</v>
      </c>
      <c r="H1379" s="13">
        <v>7.8600378787878791</v>
      </c>
      <c r="I1379" s="12">
        <v>30.849356060606063</v>
      </c>
      <c r="J1379" s="13">
        <v>10.949450757575757</v>
      </c>
      <c r="K1379" s="13">
        <v>41.798806818181816</v>
      </c>
      <c r="L1379" s="11">
        <v>722</v>
      </c>
      <c r="M1379" s="14">
        <f>L1379/K1379</f>
        <v>17.273220337139897</v>
      </c>
      <c r="N1379" s="11" t="str">
        <f t="shared" si="21"/>
        <v>RURAL</v>
      </c>
      <c r="O1379" s="11" t="str">
        <f>IF(OR(LEFT(B1379,3)="BER",LEFT(B1379,3)="DOR",LEFT(B1379,3)="ELL",LEFT(B1379,3)="GER",LEFT(B1379,3)="MAC",LEFT(B1379,3)="UND"),"Y","")</f>
        <v/>
      </c>
      <c r="P1379" s="11">
        <v>2020</v>
      </c>
      <c r="Q1379" s="9">
        <v>2026</v>
      </c>
    </row>
    <row r="1380" spans="1:17" x14ac:dyDescent="0.25">
      <c r="A1380" s="10" t="s">
        <v>311</v>
      </c>
      <c r="B1380" s="10" t="s">
        <v>400</v>
      </c>
      <c r="C1380" s="11" t="s">
        <v>1679</v>
      </c>
      <c r="D1380" s="10" t="s">
        <v>1676</v>
      </c>
      <c r="E1380" s="11" t="s">
        <v>170</v>
      </c>
      <c r="F1380" s="12">
        <v>8.2839772727272738</v>
      </c>
      <c r="G1380" s="16">
        <v>0.44611742424242423</v>
      </c>
      <c r="H1380" s="12">
        <v>4.7002651515151515</v>
      </c>
      <c r="I1380" s="12">
        <v>13.43035984848485</v>
      </c>
      <c r="J1380" s="13">
        <v>10.962575757575758</v>
      </c>
      <c r="K1380" s="12">
        <v>24.392935606060608</v>
      </c>
      <c r="L1380" s="11">
        <v>1137</v>
      </c>
      <c r="M1380" s="14">
        <f>L1380/K1380</f>
        <v>46.611855922642775</v>
      </c>
      <c r="N1380" s="11" t="str">
        <f t="shared" si="21"/>
        <v>URBAN</v>
      </c>
      <c r="O1380" s="11" t="str">
        <f>IF(OR(LEFT(B1380,3)="BER",LEFT(B1380,3)="DOR",LEFT(B1380,3)="ELL",LEFT(B1380,3)="GER",LEFT(B1380,3)="MAC",LEFT(B1380,3)="UND"),"Y","")</f>
        <v/>
      </c>
      <c r="P1380" s="11">
        <v>2018</v>
      </c>
      <c r="Q1380" s="9">
        <v>2022</v>
      </c>
    </row>
    <row r="1381" spans="1:17" x14ac:dyDescent="0.25">
      <c r="A1381" s="10" t="s">
        <v>311</v>
      </c>
      <c r="B1381" s="10" t="s">
        <v>400</v>
      </c>
      <c r="C1381" s="11" t="s">
        <v>1680</v>
      </c>
      <c r="D1381" s="10" t="s">
        <v>1676</v>
      </c>
      <c r="E1381" s="11" t="s">
        <v>170</v>
      </c>
      <c r="F1381" s="12">
        <v>22.354678030303031</v>
      </c>
      <c r="G1381" s="13">
        <v>0</v>
      </c>
      <c r="H1381" s="13">
        <v>5.4930681818181819</v>
      </c>
      <c r="I1381" s="12">
        <v>27.847746212121212</v>
      </c>
      <c r="J1381" s="13">
        <v>8.2110606060606042</v>
      </c>
      <c r="K1381" s="13">
        <v>36.058806818181814</v>
      </c>
      <c r="L1381" s="11">
        <v>872</v>
      </c>
      <c r="M1381" s="14">
        <f>L1381/K1381</f>
        <v>24.182719200800463</v>
      </c>
      <c r="N1381" s="11" t="str">
        <f t="shared" si="21"/>
        <v>RURAL</v>
      </c>
      <c r="O1381" s="11" t="str">
        <f>IF(OR(LEFT(B1381,3)="BER",LEFT(B1381,3)="DOR",LEFT(B1381,3)="ELL",LEFT(B1381,3)="GER",LEFT(B1381,3)="MAC",LEFT(B1381,3)="UND"),"Y","")</f>
        <v/>
      </c>
      <c r="P1381" s="11">
        <v>2020</v>
      </c>
      <c r="Q1381" s="9">
        <v>2026</v>
      </c>
    </row>
    <row r="1382" spans="1:17" x14ac:dyDescent="0.25">
      <c r="A1382" s="10" t="s">
        <v>44</v>
      </c>
      <c r="B1382" s="10" t="s">
        <v>337</v>
      </c>
      <c r="C1382" s="11" t="s">
        <v>1681</v>
      </c>
      <c r="D1382" s="10" t="s">
        <v>1682</v>
      </c>
      <c r="E1382" s="11" t="s">
        <v>170</v>
      </c>
      <c r="F1382" s="12">
        <v>4.445738636363636</v>
      </c>
      <c r="G1382" s="13">
        <v>0</v>
      </c>
      <c r="H1382" s="13">
        <v>5.075549242424243</v>
      </c>
      <c r="I1382" s="12">
        <v>9.521287878787879</v>
      </c>
      <c r="J1382" s="13">
        <v>1.5661363636363639</v>
      </c>
      <c r="K1382" s="13">
        <v>11.087424242424243</v>
      </c>
      <c r="L1382" s="11">
        <v>869</v>
      </c>
      <c r="M1382" s="14">
        <f>L1382/K1382</f>
        <v>78.377085696325352</v>
      </c>
      <c r="N1382" s="11" t="str">
        <f t="shared" si="21"/>
        <v>URBAN</v>
      </c>
      <c r="O1382" s="11" t="str">
        <f>IF(OR(LEFT(B1382,3)="BER",LEFT(B1382,3)="DOR",LEFT(B1382,3)="ELL",LEFT(B1382,3)="GER",LEFT(B1382,3)="MAC",LEFT(B1382,3)="UND"),"Y","")</f>
        <v/>
      </c>
      <c r="P1382" s="15">
        <v>2019</v>
      </c>
      <c r="Q1382" s="9">
        <v>2023</v>
      </c>
    </row>
    <row r="1383" spans="1:17" x14ac:dyDescent="0.25">
      <c r="A1383" s="10" t="s">
        <v>44</v>
      </c>
      <c r="B1383" s="10" t="s">
        <v>337</v>
      </c>
      <c r="C1383" s="11" t="s">
        <v>1683</v>
      </c>
      <c r="D1383" s="10" t="s">
        <v>1682</v>
      </c>
      <c r="E1383" s="11" t="s">
        <v>170</v>
      </c>
      <c r="F1383" s="12">
        <v>10.662670454545454</v>
      </c>
      <c r="G1383" s="13">
        <v>0</v>
      </c>
      <c r="H1383" s="13">
        <v>6.2560795454545453</v>
      </c>
      <c r="I1383" s="12">
        <v>16.918749999999999</v>
      </c>
      <c r="J1383" s="13">
        <v>1.6180492424242423</v>
      </c>
      <c r="K1383" s="13">
        <v>18.536799242424241</v>
      </c>
      <c r="L1383" s="11">
        <v>1575</v>
      </c>
      <c r="M1383" s="14">
        <f>L1383/K1383</f>
        <v>84.966124917368504</v>
      </c>
      <c r="N1383" s="11" t="str">
        <f t="shared" si="21"/>
        <v>URBAN</v>
      </c>
      <c r="O1383" s="11" t="str">
        <f>IF(OR(LEFT(B1383,3)="BER",LEFT(B1383,3)="DOR",LEFT(B1383,3)="ELL",LEFT(B1383,3)="GER",LEFT(B1383,3)="MAC",LEFT(B1383,3)="UND"),"Y","")</f>
        <v/>
      </c>
      <c r="P1383" s="15">
        <v>2019</v>
      </c>
      <c r="Q1383" s="9">
        <v>2023</v>
      </c>
    </row>
    <row r="1384" spans="1:17" x14ac:dyDescent="0.25">
      <c r="A1384" s="10" t="s">
        <v>44</v>
      </c>
      <c r="B1384" s="10" t="s">
        <v>337</v>
      </c>
      <c r="C1384" s="11" t="s">
        <v>1684</v>
      </c>
      <c r="D1384" s="10" t="s">
        <v>1682</v>
      </c>
      <c r="E1384" s="11" t="s">
        <v>170</v>
      </c>
      <c r="F1384" s="12">
        <v>36.03299242424243</v>
      </c>
      <c r="G1384" s="13">
        <v>7.1704545454545465E-2</v>
      </c>
      <c r="H1384" s="13">
        <v>14.578750000000001</v>
      </c>
      <c r="I1384" s="12">
        <v>50.683446969696973</v>
      </c>
      <c r="J1384" s="13">
        <v>9.6149053030303033</v>
      </c>
      <c r="K1384" s="13">
        <v>60.298352272727278</v>
      </c>
      <c r="L1384" s="11">
        <v>1416</v>
      </c>
      <c r="M1384" s="14">
        <f>L1384/K1384</f>
        <v>23.483228755497048</v>
      </c>
      <c r="N1384" s="11" t="str">
        <f t="shared" si="21"/>
        <v>RURAL</v>
      </c>
      <c r="O1384" s="11" t="str">
        <f>IF(OR(LEFT(B1384,3)="BER",LEFT(B1384,3)="DOR",LEFT(B1384,3)="ELL",LEFT(B1384,3)="GER",LEFT(B1384,3)="MAC",LEFT(B1384,3)="UND"),"Y","")</f>
        <v/>
      </c>
      <c r="P1384" s="15">
        <v>2019</v>
      </c>
      <c r="Q1384" s="9">
        <v>2025</v>
      </c>
    </row>
    <row r="1385" spans="1:17" x14ac:dyDescent="0.25">
      <c r="A1385" s="10" t="s">
        <v>44</v>
      </c>
      <c r="B1385" s="10" t="s">
        <v>337</v>
      </c>
      <c r="C1385" s="11" t="s">
        <v>1685</v>
      </c>
      <c r="D1385" s="10" t="s">
        <v>1682</v>
      </c>
      <c r="E1385" s="11" t="s">
        <v>170</v>
      </c>
      <c r="F1385" s="12">
        <v>4.9156818181818185</v>
      </c>
      <c r="G1385" s="13">
        <v>0</v>
      </c>
      <c r="H1385" s="13">
        <v>5.2908522727272729</v>
      </c>
      <c r="I1385" s="12">
        <v>10.206534090909091</v>
      </c>
      <c r="J1385" s="13">
        <v>1.4399053030303031</v>
      </c>
      <c r="K1385" s="13">
        <v>11.646439393939394</v>
      </c>
      <c r="L1385" s="11">
        <v>257</v>
      </c>
      <c r="M1385" s="14">
        <f>L1385/K1385</f>
        <v>22.066830153577957</v>
      </c>
      <c r="N1385" s="11" t="str">
        <f t="shared" si="21"/>
        <v>RURAL</v>
      </c>
      <c r="O1385" s="11" t="str">
        <f>IF(OR(LEFT(B1385,3)="BER",LEFT(B1385,3)="DOR",LEFT(B1385,3)="ELL",LEFT(B1385,3)="GER",LEFT(B1385,3)="MAC",LEFT(B1385,3)="UND"),"Y","")</f>
        <v/>
      </c>
      <c r="P1385" s="15">
        <v>2019</v>
      </c>
      <c r="Q1385" s="9">
        <v>2025</v>
      </c>
    </row>
    <row r="1386" spans="1:17" x14ac:dyDescent="0.25">
      <c r="A1386" s="10" t="s">
        <v>33</v>
      </c>
      <c r="B1386" s="10" t="s">
        <v>394</v>
      </c>
      <c r="C1386" s="11" t="s">
        <v>1686</v>
      </c>
      <c r="D1386" s="10" t="s">
        <v>1687</v>
      </c>
      <c r="E1386" s="11" t="s">
        <v>170</v>
      </c>
      <c r="F1386" s="12">
        <v>3.4066666666666663</v>
      </c>
      <c r="G1386" s="16">
        <v>8.3863636363636349E-2</v>
      </c>
      <c r="H1386" s="12">
        <v>6.5522537878787883</v>
      </c>
      <c r="I1386" s="12">
        <v>10.042784090909089</v>
      </c>
      <c r="J1386" s="13">
        <v>13.85130681818182</v>
      </c>
      <c r="K1386" s="12">
        <v>23.894090909090909</v>
      </c>
      <c r="L1386" s="11">
        <v>1513</v>
      </c>
      <c r="M1386" s="14">
        <f>L1386/K1386</f>
        <v>63.32109498354481</v>
      </c>
      <c r="N1386" s="11" t="str">
        <f t="shared" si="21"/>
        <v>URBAN</v>
      </c>
      <c r="O1386" s="11" t="str">
        <f>IF(OR(LEFT(B1386,3)="BER",LEFT(B1386,3)="DOR",LEFT(B1386,3)="ELL",LEFT(B1386,3)="GER",LEFT(B1386,3)="MAC",LEFT(B1386,3)="UND"),"Y","")</f>
        <v/>
      </c>
      <c r="P1386" s="15">
        <v>2018</v>
      </c>
      <c r="Q1386" s="9">
        <v>2022</v>
      </c>
    </row>
    <row r="1387" spans="1:17" x14ac:dyDescent="0.25">
      <c r="A1387" s="10" t="s">
        <v>33</v>
      </c>
      <c r="B1387" s="10" t="s">
        <v>394</v>
      </c>
      <c r="C1387" s="11" t="s">
        <v>1688</v>
      </c>
      <c r="D1387" s="10" t="s">
        <v>1687</v>
      </c>
      <c r="E1387" s="11" t="s">
        <v>170</v>
      </c>
      <c r="F1387" s="12">
        <v>0.35424242424242425</v>
      </c>
      <c r="G1387" s="13">
        <v>0</v>
      </c>
      <c r="H1387" s="13">
        <v>2.8047537878787878</v>
      </c>
      <c r="I1387" s="12">
        <v>3.1589962121212123</v>
      </c>
      <c r="J1387" s="13">
        <v>8.5785984848484844</v>
      </c>
      <c r="K1387" s="13">
        <v>11.737594696969698</v>
      </c>
      <c r="L1387" s="11">
        <v>865</v>
      </c>
      <c r="M1387" s="14">
        <f>L1387/K1387</f>
        <v>73.694826097830557</v>
      </c>
      <c r="N1387" s="11" t="str">
        <f t="shared" si="21"/>
        <v>URBAN</v>
      </c>
      <c r="O1387" s="11" t="str">
        <f>IF(OR(LEFT(B1387,3)="BER",LEFT(B1387,3)="DOR",LEFT(B1387,3)="ELL",LEFT(B1387,3)="GER",LEFT(B1387,3)="MAC",LEFT(B1387,3)="UND"),"Y","")</f>
        <v/>
      </c>
      <c r="P1387" s="11">
        <v>2021</v>
      </c>
      <c r="Q1387" s="9">
        <v>2025</v>
      </c>
    </row>
    <row r="1388" spans="1:17" x14ac:dyDescent="0.25">
      <c r="A1388" s="10" t="s">
        <v>33</v>
      </c>
      <c r="B1388" s="10" t="s">
        <v>394</v>
      </c>
      <c r="C1388" s="11" t="s">
        <v>1689</v>
      </c>
      <c r="D1388" s="10" t="s">
        <v>1687</v>
      </c>
      <c r="E1388" s="11" t="s">
        <v>170</v>
      </c>
      <c r="F1388" s="12">
        <v>1.7859848484848485E-2</v>
      </c>
      <c r="G1388" s="13">
        <v>0</v>
      </c>
      <c r="H1388" s="13">
        <v>0.82365530303030299</v>
      </c>
      <c r="I1388" s="12">
        <v>0.84151515151515144</v>
      </c>
      <c r="J1388" s="13">
        <v>3.4781249999999999</v>
      </c>
      <c r="K1388" s="13">
        <v>4.3196401515151512</v>
      </c>
      <c r="L1388" s="11">
        <v>497</v>
      </c>
      <c r="M1388" s="14">
        <f>L1388/K1388</f>
        <v>115.05588025096789</v>
      </c>
      <c r="N1388" s="11" t="str">
        <f t="shared" si="21"/>
        <v>URBAN</v>
      </c>
      <c r="O1388" s="11" t="str">
        <f>IF(OR(LEFT(B1388,3)="BER",LEFT(B1388,3)="DOR",LEFT(B1388,3)="ELL",LEFT(B1388,3)="GER",LEFT(B1388,3)="MAC",LEFT(B1388,3)="UND"),"Y","")</f>
        <v/>
      </c>
      <c r="P1388" s="11">
        <v>2021</v>
      </c>
      <c r="Q1388" s="9">
        <v>2025</v>
      </c>
    </row>
    <row r="1389" spans="1:17" x14ac:dyDescent="0.25">
      <c r="A1389" s="10" t="s">
        <v>33</v>
      </c>
      <c r="B1389" s="10" t="s">
        <v>394</v>
      </c>
      <c r="C1389" s="11" t="s">
        <v>1690</v>
      </c>
      <c r="D1389" s="10" t="s">
        <v>1687</v>
      </c>
      <c r="E1389" s="11" t="s">
        <v>170</v>
      </c>
      <c r="F1389" s="12">
        <v>8.9379166666666663</v>
      </c>
      <c r="G1389" s="16">
        <v>0</v>
      </c>
      <c r="H1389" s="12">
        <v>4.758901515151515</v>
      </c>
      <c r="I1389" s="12">
        <v>13.69681818181818</v>
      </c>
      <c r="J1389" s="13">
        <v>20.054924242424242</v>
      </c>
      <c r="K1389" s="12">
        <v>33.751742424242423</v>
      </c>
      <c r="L1389" s="11">
        <v>2267</v>
      </c>
      <c r="M1389" s="14">
        <f>L1389/K1389</f>
        <v>67.166902718827089</v>
      </c>
      <c r="N1389" s="11" t="str">
        <f t="shared" si="21"/>
        <v>URBAN</v>
      </c>
      <c r="O1389" s="11" t="str">
        <f>IF(OR(LEFT(B1389,3)="BER",LEFT(B1389,3)="DOR",LEFT(B1389,3)="ELL",LEFT(B1389,3)="GER",LEFT(B1389,3)="MAC",LEFT(B1389,3)="UND"),"Y","")</f>
        <v/>
      </c>
      <c r="P1389" s="11">
        <v>2018</v>
      </c>
      <c r="Q1389" s="9">
        <v>2022</v>
      </c>
    </row>
    <row r="1390" spans="1:17" x14ac:dyDescent="0.25">
      <c r="A1390" s="10" t="s">
        <v>33</v>
      </c>
      <c r="B1390" s="10" t="s">
        <v>394</v>
      </c>
      <c r="C1390" s="11" t="s">
        <v>1691</v>
      </c>
      <c r="D1390" s="10" t="s">
        <v>1687</v>
      </c>
      <c r="E1390" s="11" t="s">
        <v>170</v>
      </c>
      <c r="F1390" s="12">
        <v>6.9360984848484843</v>
      </c>
      <c r="G1390" s="16">
        <v>0.51829545454545456</v>
      </c>
      <c r="H1390" s="12">
        <v>2.4371969696969695</v>
      </c>
      <c r="I1390" s="12">
        <v>9.8915909090909082</v>
      </c>
      <c r="J1390" s="13">
        <v>17.243996212121214</v>
      </c>
      <c r="K1390" s="12">
        <v>27.135587121212122</v>
      </c>
      <c r="L1390" s="11">
        <v>1867</v>
      </c>
      <c r="M1390" s="14">
        <f>L1390/K1390</f>
        <v>68.802638824812817</v>
      </c>
      <c r="N1390" s="11" t="str">
        <f t="shared" si="21"/>
        <v>URBAN</v>
      </c>
      <c r="O1390" s="11" t="str">
        <f>IF(OR(LEFT(B1390,3)="BER",LEFT(B1390,3)="DOR",LEFT(B1390,3)="ELL",LEFT(B1390,3)="GER",LEFT(B1390,3)="MAC",LEFT(B1390,3)="UND"),"Y","")</f>
        <v/>
      </c>
      <c r="P1390" s="11">
        <v>2018</v>
      </c>
      <c r="Q1390" s="9">
        <v>2022</v>
      </c>
    </row>
    <row r="1391" spans="1:17" x14ac:dyDescent="0.25">
      <c r="A1391" s="10" t="s">
        <v>311</v>
      </c>
      <c r="B1391" s="10" t="s">
        <v>690</v>
      </c>
      <c r="C1391" s="11" t="s">
        <v>1692</v>
      </c>
      <c r="D1391" s="10" t="s">
        <v>1693</v>
      </c>
      <c r="E1391" s="11" t="s">
        <v>170</v>
      </c>
      <c r="F1391" s="12">
        <v>48.982613636363631</v>
      </c>
      <c r="G1391" s="13">
        <v>0</v>
      </c>
      <c r="H1391" s="13">
        <v>6.0484280303030307</v>
      </c>
      <c r="I1391" s="12">
        <v>55.03104166666666</v>
      </c>
      <c r="J1391" s="13">
        <v>4.8279356060606062</v>
      </c>
      <c r="K1391" s="13">
        <v>59.858977272727266</v>
      </c>
      <c r="L1391" s="11">
        <v>704</v>
      </c>
      <c r="M1391" s="14">
        <f>L1391/K1391</f>
        <v>11.760976082041314</v>
      </c>
      <c r="N1391" s="11" t="str">
        <f t="shared" si="21"/>
        <v>RURAL</v>
      </c>
      <c r="O1391" s="11" t="str">
        <f>IF(OR(LEFT(B1391,3)="BER",LEFT(B1391,3)="DOR",LEFT(B1391,3)="ELL",LEFT(B1391,3)="GER",LEFT(B1391,3)="MAC",LEFT(B1391,3)="UND"),"Y","")</f>
        <v/>
      </c>
      <c r="P1391" s="15">
        <v>2020</v>
      </c>
      <c r="Q1391" s="9">
        <v>2026</v>
      </c>
    </row>
    <row r="1392" spans="1:17" x14ac:dyDescent="0.25">
      <c r="A1392" s="10" t="s">
        <v>311</v>
      </c>
      <c r="B1392" s="10" t="s">
        <v>690</v>
      </c>
      <c r="C1392" s="11" t="s">
        <v>1694</v>
      </c>
      <c r="D1392" s="10" t="s">
        <v>1693</v>
      </c>
      <c r="E1392" s="11" t="s">
        <v>170</v>
      </c>
      <c r="F1392" s="12">
        <v>24.70931818181818</v>
      </c>
      <c r="G1392" s="13">
        <v>0</v>
      </c>
      <c r="H1392" s="13">
        <v>5.6128977272727267</v>
      </c>
      <c r="I1392" s="12">
        <v>30.322215909090907</v>
      </c>
      <c r="J1392" s="13">
        <v>4.5493939393939389</v>
      </c>
      <c r="K1392" s="13">
        <v>34.871609848484844</v>
      </c>
      <c r="L1392" s="11">
        <v>354</v>
      </c>
      <c r="M1392" s="14">
        <f>L1392/K1392</f>
        <v>10.151524450351154</v>
      </c>
      <c r="N1392" s="11" t="str">
        <f t="shared" si="21"/>
        <v>RURAL</v>
      </c>
      <c r="O1392" s="11" t="str">
        <f>IF(OR(LEFT(B1392,3)="BER",LEFT(B1392,3)="DOR",LEFT(B1392,3)="ELL",LEFT(B1392,3)="GER",LEFT(B1392,3)="MAC",LEFT(B1392,3)="UND"),"Y","")</f>
        <v/>
      </c>
      <c r="P1392" s="15">
        <v>2020</v>
      </c>
      <c r="Q1392" s="9">
        <v>2026</v>
      </c>
    </row>
    <row r="1393" spans="1:17" x14ac:dyDescent="0.25">
      <c r="A1393" s="10" t="s">
        <v>311</v>
      </c>
      <c r="B1393" s="10" t="s">
        <v>690</v>
      </c>
      <c r="C1393" s="11" t="s">
        <v>1695</v>
      </c>
      <c r="D1393" s="10" t="s">
        <v>1693</v>
      </c>
      <c r="E1393" s="11" t="s">
        <v>170</v>
      </c>
      <c r="F1393" s="12">
        <v>10.457064393939394</v>
      </c>
      <c r="G1393" s="13">
        <v>0</v>
      </c>
      <c r="H1393" s="13">
        <v>7.3126136363636363</v>
      </c>
      <c r="I1393" s="12">
        <v>17.76967803030303</v>
      </c>
      <c r="J1393" s="13">
        <v>14.762462121212122</v>
      </c>
      <c r="K1393" s="13">
        <v>32.532140151515151</v>
      </c>
      <c r="L1393" s="11">
        <v>563</v>
      </c>
      <c r="M1393" s="14">
        <f>L1393/K1393</f>
        <v>17.305962576636041</v>
      </c>
      <c r="N1393" s="11" t="str">
        <f t="shared" si="21"/>
        <v>RURAL</v>
      </c>
      <c r="O1393" s="11" t="str">
        <f>IF(OR(LEFT(B1393,3)="BER",LEFT(B1393,3)="DOR",LEFT(B1393,3)="ELL",LEFT(B1393,3)="GER",LEFT(B1393,3)="MAC",LEFT(B1393,3)="UND"),"Y","")</f>
        <v/>
      </c>
      <c r="P1393" s="15">
        <v>2020</v>
      </c>
      <c r="Q1393" s="9">
        <v>2026</v>
      </c>
    </row>
    <row r="1394" spans="1:17" x14ac:dyDescent="0.25">
      <c r="A1394" s="10" t="s">
        <v>311</v>
      </c>
      <c r="B1394" s="10" t="s">
        <v>690</v>
      </c>
      <c r="C1394" s="11" t="s">
        <v>1696</v>
      </c>
      <c r="D1394" s="10" t="s">
        <v>1697</v>
      </c>
      <c r="E1394" s="11" t="s">
        <v>170</v>
      </c>
      <c r="F1394" s="12">
        <v>8.6986174242424248</v>
      </c>
      <c r="G1394" s="16">
        <v>0.93037878787878781</v>
      </c>
      <c r="H1394" s="12">
        <v>2.0252462121212118</v>
      </c>
      <c r="I1394" s="12">
        <v>11.654242424242426</v>
      </c>
      <c r="J1394" s="13">
        <v>5.6297727272727274</v>
      </c>
      <c r="K1394" s="12">
        <v>17.284015151515153</v>
      </c>
      <c r="L1394" s="11">
        <v>987</v>
      </c>
      <c r="M1394" s="14">
        <f>L1394/K1394</f>
        <v>57.104786784075316</v>
      </c>
      <c r="N1394" s="11" t="str">
        <f t="shared" si="21"/>
        <v>URBAN</v>
      </c>
      <c r="O1394" s="11" t="str">
        <f>IF(OR(LEFT(B1394,3)="BER",LEFT(B1394,3)="DOR",LEFT(B1394,3)="ELL",LEFT(B1394,3)="GER",LEFT(B1394,3)="MAC",LEFT(B1394,3)="UND"),"Y","")</f>
        <v/>
      </c>
      <c r="P1394" s="15">
        <v>2017</v>
      </c>
      <c r="Q1394" s="9">
        <v>2022</v>
      </c>
    </row>
    <row r="1395" spans="1:17" x14ac:dyDescent="0.25">
      <c r="A1395" s="10" t="s">
        <v>311</v>
      </c>
      <c r="B1395" s="10" t="s">
        <v>690</v>
      </c>
      <c r="C1395" s="11" t="s">
        <v>1698</v>
      </c>
      <c r="D1395" s="10" t="s">
        <v>1697</v>
      </c>
      <c r="E1395" s="11" t="s">
        <v>170</v>
      </c>
      <c r="F1395" s="12">
        <v>9.4933143939393929</v>
      </c>
      <c r="G1395" s="16">
        <v>0.30937500000000001</v>
      </c>
      <c r="H1395" s="12">
        <v>8.6955303030303028</v>
      </c>
      <c r="I1395" s="12">
        <v>18.498219696969699</v>
      </c>
      <c r="J1395" s="13">
        <v>14.243124999999999</v>
      </c>
      <c r="K1395" s="12">
        <v>32.741344696969698</v>
      </c>
      <c r="L1395" s="11">
        <v>2031</v>
      </c>
      <c r="M1395" s="14">
        <f>L1395/K1395</f>
        <v>62.031661154954783</v>
      </c>
      <c r="N1395" s="11" t="str">
        <f t="shared" si="21"/>
        <v>URBAN</v>
      </c>
      <c r="O1395" s="11" t="str">
        <f>IF(OR(LEFT(B1395,3)="BER",LEFT(B1395,3)="DOR",LEFT(B1395,3)="ELL",LEFT(B1395,3)="GER",LEFT(B1395,3)="MAC",LEFT(B1395,3)="UND"),"Y","")</f>
        <v/>
      </c>
      <c r="P1395" s="15">
        <v>2017</v>
      </c>
      <c r="Q1395" s="9">
        <v>2022</v>
      </c>
    </row>
    <row r="1396" spans="1:17" x14ac:dyDescent="0.25">
      <c r="A1396" s="10" t="s">
        <v>311</v>
      </c>
      <c r="B1396" s="10" t="s">
        <v>690</v>
      </c>
      <c r="C1396" s="11" t="s">
        <v>1699</v>
      </c>
      <c r="D1396" s="10" t="s">
        <v>1697</v>
      </c>
      <c r="E1396" s="11" t="s">
        <v>170</v>
      </c>
      <c r="F1396" s="12">
        <v>12.013844696969697</v>
      </c>
      <c r="G1396" s="16">
        <v>0.41149621212121207</v>
      </c>
      <c r="H1396" s="12">
        <v>6.0666666666666664</v>
      </c>
      <c r="I1396" s="12">
        <v>18.492007575757576</v>
      </c>
      <c r="J1396" s="13">
        <v>4.202367424242424</v>
      </c>
      <c r="K1396" s="12">
        <v>22.694375000000001</v>
      </c>
      <c r="L1396" s="11">
        <v>1462</v>
      </c>
      <c r="M1396" s="14">
        <f>L1396/K1396</f>
        <v>64.421249759026182</v>
      </c>
      <c r="N1396" s="11" t="str">
        <f t="shared" si="21"/>
        <v>URBAN</v>
      </c>
      <c r="O1396" s="11" t="str">
        <f>IF(OR(LEFT(B1396,3)="BER",LEFT(B1396,3)="DOR",LEFT(B1396,3)="ELL",LEFT(B1396,3)="GER",LEFT(B1396,3)="MAC",LEFT(B1396,3)="UND"),"Y","")</f>
        <v/>
      </c>
      <c r="P1396" s="15">
        <v>2017</v>
      </c>
      <c r="Q1396" s="9">
        <v>2022</v>
      </c>
    </row>
    <row r="1397" spans="1:17" x14ac:dyDescent="0.25">
      <c r="A1397" s="10" t="s">
        <v>311</v>
      </c>
      <c r="B1397" s="10" t="s">
        <v>690</v>
      </c>
      <c r="C1397" s="11" t="s">
        <v>1700</v>
      </c>
      <c r="D1397" s="10" t="s">
        <v>1697</v>
      </c>
      <c r="E1397" s="11" t="s">
        <v>170</v>
      </c>
      <c r="F1397" s="12">
        <v>5.4185037878787883</v>
      </c>
      <c r="G1397" s="16">
        <v>0</v>
      </c>
      <c r="H1397" s="12">
        <v>4.2950946969696968</v>
      </c>
      <c r="I1397" s="12">
        <v>9.713598484848486</v>
      </c>
      <c r="J1397" s="13">
        <v>23.26876893939394</v>
      </c>
      <c r="K1397" s="12">
        <v>32.982367424242426</v>
      </c>
      <c r="L1397" s="11">
        <v>2269</v>
      </c>
      <c r="M1397" s="14">
        <f>L1397/K1397</f>
        <v>68.794333978956843</v>
      </c>
      <c r="N1397" s="11" t="str">
        <f t="shared" si="21"/>
        <v>URBAN</v>
      </c>
      <c r="O1397" s="11" t="str">
        <f>IF(OR(LEFT(B1397,3)="BER",LEFT(B1397,3)="DOR",LEFT(B1397,3)="ELL",LEFT(B1397,3)="GER",LEFT(B1397,3)="MAC",LEFT(B1397,3)="UND"),"Y","")</f>
        <v/>
      </c>
      <c r="P1397" s="15">
        <v>2017</v>
      </c>
      <c r="Q1397" s="9">
        <v>2022</v>
      </c>
    </row>
    <row r="1398" spans="1:17" x14ac:dyDescent="0.25">
      <c r="A1398" s="10" t="s">
        <v>311</v>
      </c>
      <c r="B1398" s="10" t="s">
        <v>690</v>
      </c>
      <c r="C1398" s="11" t="s">
        <v>1701</v>
      </c>
      <c r="D1398" s="10" t="s">
        <v>1697</v>
      </c>
      <c r="E1398" s="11" t="s">
        <v>170</v>
      </c>
      <c r="F1398" s="12">
        <v>3.9925378787878785</v>
      </c>
      <c r="G1398" s="16">
        <v>0</v>
      </c>
      <c r="H1398" s="12">
        <v>4.6824810606060607</v>
      </c>
      <c r="I1398" s="12">
        <v>8.6750189393939383</v>
      </c>
      <c r="J1398" s="13">
        <v>9.7868560606060608</v>
      </c>
      <c r="K1398" s="12">
        <v>18.461874999999999</v>
      </c>
      <c r="L1398" s="11">
        <v>855</v>
      </c>
      <c r="M1398" s="14">
        <f>L1398/K1398</f>
        <v>46.311655777108228</v>
      </c>
      <c r="N1398" s="11" t="str">
        <f t="shared" si="21"/>
        <v>URBAN</v>
      </c>
      <c r="O1398" s="11" t="str">
        <f>IF(OR(LEFT(B1398,3)="BER",LEFT(B1398,3)="DOR",LEFT(B1398,3)="ELL",LEFT(B1398,3)="GER",LEFT(B1398,3)="MAC",LEFT(B1398,3)="UND"),"Y","")</f>
        <v/>
      </c>
      <c r="P1398" s="15">
        <v>2017</v>
      </c>
      <c r="Q1398" s="9">
        <v>2022</v>
      </c>
    </row>
    <row r="1399" spans="1:17" x14ac:dyDescent="0.25">
      <c r="A1399" s="10" t="s">
        <v>311</v>
      </c>
      <c r="B1399" s="10" t="s">
        <v>690</v>
      </c>
      <c r="C1399" s="11" t="s">
        <v>1702</v>
      </c>
      <c r="D1399" s="10" t="s">
        <v>1697</v>
      </c>
      <c r="E1399" s="11" t="s">
        <v>170</v>
      </c>
      <c r="F1399" s="12">
        <v>16.014696969696971</v>
      </c>
      <c r="G1399" s="16">
        <v>6.9147727272727277E-2</v>
      </c>
      <c r="H1399" s="12">
        <v>3.831515151515152</v>
      </c>
      <c r="I1399" s="12">
        <v>19.915359848484851</v>
      </c>
      <c r="J1399" s="13">
        <v>8.8765909090909094</v>
      </c>
      <c r="K1399" s="12">
        <v>28.791950757575762</v>
      </c>
      <c r="L1399" s="11">
        <v>1394</v>
      </c>
      <c r="M1399" s="14">
        <f>L1399/K1399</f>
        <v>48.416309535164423</v>
      </c>
      <c r="N1399" s="11" t="str">
        <f t="shared" si="21"/>
        <v>URBAN</v>
      </c>
      <c r="O1399" s="11" t="str">
        <f>IF(OR(LEFT(B1399,3)="BER",LEFT(B1399,3)="DOR",LEFT(B1399,3)="ELL",LEFT(B1399,3)="GER",LEFT(B1399,3)="MAC",LEFT(B1399,3)="UND"),"Y","")</f>
        <v/>
      </c>
      <c r="P1399" s="15">
        <v>2017</v>
      </c>
      <c r="Q1399" s="9">
        <v>2022</v>
      </c>
    </row>
    <row r="1400" spans="1:17" x14ac:dyDescent="0.25">
      <c r="A1400" s="10" t="s">
        <v>311</v>
      </c>
      <c r="B1400" s="10" t="s">
        <v>690</v>
      </c>
      <c r="C1400" s="11" t="s">
        <v>1703</v>
      </c>
      <c r="D1400" s="10" t="s">
        <v>1697</v>
      </c>
      <c r="E1400" s="11" t="s">
        <v>170</v>
      </c>
      <c r="F1400" s="12">
        <v>1.0955871212121211</v>
      </c>
      <c r="G1400" s="16">
        <v>0</v>
      </c>
      <c r="H1400" s="12">
        <v>2.5606628787878787</v>
      </c>
      <c r="I1400" s="12">
        <v>3.65625</v>
      </c>
      <c r="J1400" s="13">
        <v>4.7554734848484852</v>
      </c>
      <c r="K1400" s="12">
        <v>8.4117234848484852</v>
      </c>
      <c r="L1400" s="11">
        <v>656</v>
      </c>
      <c r="M1400" s="14">
        <f>L1400/K1400</f>
        <v>77.986396150754601</v>
      </c>
      <c r="N1400" s="11" t="str">
        <f t="shared" si="21"/>
        <v>URBAN</v>
      </c>
      <c r="O1400" s="11" t="str">
        <f>IF(OR(LEFT(B1400,3)="BER",LEFT(B1400,3)="DOR",LEFT(B1400,3)="ELL",LEFT(B1400,3)="GER",LEFT(B1400,3)="MAC",LEFT(B1400,3)="UND"),"Y","")</f>
        <v/>
      </c>
      <c r="P1400" s="15">
        <v>2017</v>
      </c>
      <c r="Q1400" s="9">
        <v>2022</v>
      </c>
    </row>
    <row r="1401" spans="1:17" x14ac:dyDescent="0.25">
      <c r="A1401" s="10" t="s">
        <v>44</v>
      </c>
      <c r="B1401" s="10" t="s">
        <v>337</v>
      </c>
      <c r="C1401" s="11" t="s">
        <v>1704</v>
      </c>
      <c r="D1401" s="10" t="s">
        <v>1705</v>
      </c>
      <c r="E1401" s="11" t="s">
        <v>170</v>
      </c>
      <c r="F1401" s="12">
        <v>42.585000000000001</v>
      </c>
      <c r="G1401" s="16">
        <v>0</v>
      </c>
      <c r="H1401" s="12">
        <v>8.239488636363637</v>
      </c>
      <c r="I1401" s="12">
        <v>50.824488636363633</v>
      </c>
      <c r="J1401" s="13">
        <v>2.2808522727272726</v>
      </c>
      <c r="K1401" s="12">
        <v>53.105340909090906</v>
      </c>
      <c r="L1401" s="11">
        <v>727</v>
      </c>
      <c r="M1401" s="14">
        <f>L1401/K1401</f>
        <v>13.689771830003403</v>
      </c>
      <c r="N1401" s="11" t="str">
        <f t="shared" si="21"/>
        <v>RURAL</v>
      </c>
      <c r="O1401" s="11" t="str">
        <f>IF(OR(LEFT(B1401,3)="BER",LEFT(B1401,3)="DOR",LEFT(B1401,3)="ELL",LEFT(B1401,3)="GER",LEFT(B1401,3)="MAC",LEFT(B1401,3)="UND"),"Y","")</f>
        <v/>
      </c>
      <c r="P1401" s="15">
        <v>2016</v>
      </c>
      <c r="Q1401" s="9">
        <v>2022</v>
      </c>
    </row>
    <row r="1402" spans="1:17" x14ac:dyDescent="0.25">
      <c r="A1402" s="10" t="s">
        <v>44</v>
      </c>
      <c r="B1402" s="10" t="s">
        <v>337</v>
      </c>
      <c r="C1402" s="11" t="s">
        <v>1706</v>
      </c>
      <c r="D1402" s="10" t="s">
        <v>1705</v>
      </c>
      <c r="E1402" s="11" t="s">
        <v>170</v>
      </c>
      <c r="F1402" s="12">
        <v>1.7943371212121209</v>
      </c>
      <c r="G1402" s="16">
        <v>0</v>
      </c>
      <c r="H1402" s="12">
        <v>4.3396022727272721</v>
      </c>
      <c r="I1402" s="12">
        <v>6.1339393939393938</v>
      </c>
      <c r="J1402" s="13">
        <v>0.15143939393939396</v>
      </c>
      <c r="K1402" s="12">
        <v>6.2853787878787877</v>
      </c>
      <c r="L1402" s="11">
        <v>29</v>
      </c>
      <c r="M1402" s="14">
        <f>L1402/K1402</f>
        <v>4.6138826280328322</v>
      </c>
      <c r="N1402" s="11" t="str">
        <f t="shared" si="21"/>
        <v>RURAL</v>
      </c>
      <c r="O1402" s="11" t="str">
        <f>IF(OR(LEFT(B1402,3)="BER",LEFT(B1402,3)="DOR",LEFT(B1402,3)="ELL",LEFT(B1402,3)="GER",LEFT(B1402,3)="MAC",LEFT(B1402,3)="UND"),"Y","")</f>
        <v/>
      </c>
      <c r="P1402" s="15">
        <v>2016</v>
      </c>
      <c r="Q1402" s="9">
        <v>2022</v>
      </c>
    </row>
    <row r="1403" spans="1:17" x14ac:dyDescent="0.25">
      <c r="A1403" s="10" t="s">
        <v>44</v>
      </c>
      <c r="B1403" s="10" t="s">
        <v>337</v>
      </c>
      <c r="C1403" s="11" t="s">
        <v>1707</v>
      </c>
      <c r="D1403" s="10" t="s">
        <v>1705</v>
      </c>
      <c r="E1403" s="11" t="s">
        <v>170</v>
      </c>
      <c r="F1403" s="12">
        <v>26.89011363636364</v>
      </c>
      <c r="G1403" s="16">
        <v>0</v>
      </c>
      <c r="H1403" s="12">
        <v>3.5765340909090906</v>
      </c>
      <c r="I1403" s="12">
        <v>30.466647727272733</v>
      </c>
      <c r="J1403" s="13">
        <v>2.8416098484848487</v>
      </c>
      <c r="K1403" s="12">
        <v>33.30825757575758</v>
      </c>
      <c r="L1403" s="11">
        <v>839</v>
      </c>
      <c r="M1403" s="14">
        <f>L1403/K1403</f>
        <v>25.188948959330766</v>
      </c>
      <c r="N1403" s="11" t="str">
        <f t="shared" si="21"/>
        <v>RURAL</v>
      </c>
      <c r="O1403" s="11" t="str">
        <f>IF(OR(LEFT(B1403,3)="BER",LEFT(B1403,3)="DOR",LEFT(B1403,3)="ELL",LEFT(B1403,3)="GER",LEFT(B1403,3)="MAC",LEFT(B1403,3)="UND"),"Y","")</f>
        <v/>
      </c>
      <c r="P1403" s="15">
        <v>2016</v>
      </c>
      <c r="Q1403" s="9">
        <v>2022</v>
      </c>
    </row>
    <row r="1404" spans="1:17" x14ac:dyDescent="0.25">
      <c r="A1404" s="10" t="s">
        <v>44</v>
      </c>
      <c r="B1404" s="10" t="s">
        <v>337</v>
      </c>
      <c r="C1404" s="11" t="s">
        <v>1708</v>
      </c>
      <c r="D1404" s="10" t="s">
        <v>1709</v>
      </c>
      <c r="E1404" s="11" t="s">
        <v>170</v>
      </c>
      <c r="F1404" s="12">
        <v>5.9284659090909093</v>
      </c>
      <c r="G1404" s="13">
        <v>0</v>
      </c>
      <c r="H1404" s="13">
        <v>2.4575568181818181</v>
      </c>
      <c r="I1404" s="12">
        <v>8.3860227272727279</v>
      </c>
      <c r="J1404" s="13">
        <v>0.86795454545454553</v>
      </c>
      <c r="K1404" s="13">
        <v>9.2539772727272727</v>
      </c>
      <c r="L1404" s="11">
        <v>230</v>
      </c>
      <c r="M1404" s="14">
        <f>L1404/K1404</f>
        <v>24.854178178915699</v>
      </c>
      <c r="N1404" s="11" t="str">
        <f t="shared" si="21"/>
        <v>RURAL</v>
      </c>
      <c r="O1404" s="11" t="str">
        <f>IF(OR(LEFT(B1404,3)="BER",LEFT(B1404,3)="DOR",LEFT(B1404,3)="ELL",LEFT(B1404,3)="GER",LEFT(B1404,3)="MAC",LEFT(B1404,3)="UND"),"Y","")</f>
        <v/>
      </c>
      <c r="P1404" s="11">
        <v>2020</v>
      </c>
      <c r="Q1404" s="9">
        <v>2026</v>
      </c>
    </row>
    <row r="1405" spans="1:17" x14ac:dyDescent="0.25">
      <c r="A1405" s="10" t="s">
        <v>44</v>
      </c>
      <c r="B1405" s="10" t="s">
        <v>337</v>
      </c>
      <c r="C1405" s="11" t="s">
        <v>1710</v>
      </c>
      <c r="D1405" s="10" t="s">
        <v>1709</v>
      </c>
      <c r="E1405" s="11" t="s">
        <v>170</v>
      </c>
      <c r="F1405" s="12">
        <v>87.265814393939394</v>
      </c>
      <c r="G1405" s="13">
        <v>0</v>
      </c>
      <c r="H1405" s="13">
        <v>12.541193181818182</v>
      </c>
      <c r="I1405" s="12">
        <v>99.807007575757581</v>
      </c>
      <c r="J1405" s="13">
        <v>4.2285984848484848</v>
      </c>
      <c r="K1405" s="13">
        <v>104.03560606060607</v>
      </c>
      <c r="L1405" s="11">
        <v>1007</v>
      </c>
      <c r="M1405" s="14">
        <f>L1405/K1405</f>
        <v>9.6793784179367481</v>
      </c>
      <c r="N1405" s="11" t="str">
        <f t="shared" si="21"/>
        <v>RURAL</v>
      </c>
      <c r="O1405" s="11" t="str">
        <f>IF(OR(LEFT(B1405,3)="BER",LEFT(B1405,3)="DOR",LEFT(B1405,3)="ELL",LEFT(B1405,3)="GER",LEFT(B1405,3)="MAC",LEFT(B1405,3)="UND"),"Y","")</f>
        <v/>
      </c>
      <c r="P1405" s="11">
        <v>2020</v>
      </c>
      <c r="Q1405" s="9">
        <v>2026</v>
      </c>
    </row>
    <row r="1406" spans="1:17" x14ac:dyDescent="0.25">
      <c r="A1406" s="10" t="s">
        <v>44</v>
      </c>
      <c r="B1406" s="10" t="s">
        <v>337</v>
      </c>
      <c r="C1406" s="11" t="s">
        <v>1711</v>
      </c>
      <c r="D1406" s="10" t="s">
        <v>1709</v>
      </c>
      <c r="E1406" s="11" t="s">
        <v>170</v>
      </c>
      <c r="F1406" s="12">
        <v>15.132007575757576</v>
      </c>
      <c r="G1406" s="13">
        <v>0</v>
      </c>
      <c r="H1406" s="13">
        <v>5.9303219696969691</v>
      </c>
      <c r="I1406" s="12">
        <v>21.062329545454546</v>
      </c>
      <c r="J1406" s="13">
        <v>5.0453977272727268</v>
      </c>
      <c r="K1406" s="13">
        <v>26.107727272727274</v>
      </c>
      <c r="L1406" s="11">
        <v>1670</v>
      </c>
      <c r="M1406" s="14">
        <f>L1406/K1406</f>
        <v>63.965736372024999</v>
      </c>
      <c r="N1406" s="11" t="str">
        <f t="shared" si="21"/>
        <v>URBAN</v>
      </c>
      <c r="O1406" s="11" t="str">
        <f>IF(OR(LEFT(B1406,3)="BER",LEFT(B1406,3)="DOR",LEFT(B1406,3)="ELL",LEFT(B1406,3)="GER",LEFT(B1406,3)="MAC",LEFT(B1406,3)="UND"),"Y","")</f>
        <v/>
      </c>
      <c r="P1406" s="11">
        <v>2021</v>
      </c>
      <c r="Q1406" s="9">
        <v>2025</v>
      </c>
    </row>
    <row r="1407" spans="1:17" x14ac:dyDescent="0.25">
      <c r="A1407" s="10" t="s">
        <v>44</v>
      </c>
      <c r="B1407" s="10" t="s">
        <v>337</v>
      </c>
      <c r="C1407" s="11" t="s">
        <v>1712</v>
      </c>
      <c r="D1407" s="10" t="s">
        <v>1709</v>
      </c>
      <c r="E1407" s="11" t="s">
        <v>170</v>
      </c>
      <c r="F1407" s="12">
        <v>88.784090909090907</v>
      </c>
      <c r="G1407" s="13">
        <v>1.4476515151515152</v>
      </c>
      <c r="H1407" s="13">
        <v>9.7373106060606069</v>
      </c>
      <c r="I1407" s="12">
        <v>99.96905303030303</v>
      </c>
      <c r="J1407" s="13">
        <v>7.9899621212121215</v>
      </c>
      <c r="K1407" s="13">
        <v>107.95901515151515</v>
      </c>
      <c r="L1407" s="11">
        <v>1724</v>
      </c>
      <c r="M1407" s="14">
        <f>L1407/K1407</f>
        <v>15.969023036940927</v>
      </c>
      <c r="N1407" s="11" t="str">
        <f t="shared" si="21"/>
        <v>RURAL</v>
      </c>
      <c r="O1407" s="11" t="str">
        <f>IF(OR(LEFT(B1407,3)="BER",LEFT(B1407,3)="DOR",LEFT(B1407,3)="ELL",LEFT(B1407,3)="GER",LEFT(B1407,3)="MAC",LEFT(B1407,3)="UND"),"Y","")</f>
        <v/>
      </c>
      <c r="P1407" s="11">
        <v>2021</v>
      </c>
      <c r="Q1407" s="9">
        <v>2027</v>
      </c>
    </row>
    <row r="1408" spans="1:17" x14ac:dyDescent="0.25">
      <c r="A1408" s="10" t="s">
        <v>44</v>
      </c>
      <c r="B1408" s="10" t="s">
        <v>337</v>
      </c>
      <c r="C1408" s="11" t="s">
        <v>1713</v>
      </c>
      <c r="D1408" s="10" t="s">
        <v>1709</v>
      </c>
      <c r="E1408" s="11" t="s">
        <v>170</v>
      </c>
      <c r="F1408" s="12">
        <v>30.803522727272728</v>
      </c>
      <c r="G1408" s="13">
        <v>9.348484848484849E-2</v>
      </c>
      <c r="H1408" s="13">
        <v>8.1626136363636359</v>
      </c>
      <c r="I1408" s="12">
        <v>39.059621212121215</v>
      </c>
      <c r="J1408" s="13">
        <v>3.4502840909090904</v>
      </c>
      <c r="K1408" s="13">
        <v>42.509905303030308</v>
      </c>
      <c r="L1408" s="11">
        <v>624</v>
      </c>
      <c r="M1408" s="14">
        <f>L1408/K1408</f>
        <v>14.678931781942085</v>
      </c>
      <c r="N1408" s="11" t="str">
        <f t="shared" si="21"/>
        <v>RURAL</v>
      </c>
      <c r="O1408" s="11" t="str">
        <f>IF(OR(LEFT(B1408,3)="BER",LEFT(B1408,3)="DOR",LEFT(B1408,3)="ELL",LEFT(B1408,3)="GER",LEFT(B1408,3)="MAC",LEFT(B1408,3)="UND"),"Y","")</f>
        <v/>
      </c>
      <c r="P1408" s="11">
        <v>2021</v>
      </c>
      <c r="Q1408" s="9">
        <v>2027</v>
      </c>
    </row>
    <row r="1409" spans="1:17" x14ac:dyDescent="0.25">
      <c r="A1409" s="10" t="s">
        <v>44</v>
      </c>
      <c r="B1409" s="10" t="s">
        <v>337</v>
      </c>
      <c r="C1409" s="11" t="s">
        <v>1714</v>
      </c>
      <c r="D1409" s="10" t="s">
        <v>1709</v>
      </c>
      <c r="E1409" s="11" t="s">
        <v>170</v>
      </c>
      <c r="F1409" s="12">
        <v>10.313579545454544</v>
      </c>
      <c r="G1409" s="13">
        <v>0</v>
      </c>
      <c r="H1409" s="13">
        <v>10.268049242424244</v>
      </c>
      <c r="I1409" s="12">
        <v>20.581628787878788</v>
      </c>
      <c r="J1409" s="13">
        <v>2.1020265151515152</v>
      </c>
      <c r="K1409" s="13">
        <v>22.683655303030303</v>
      </c>
      <c r="L1409" s="11">
        <v>594</v>
      </c>
      <c r="M1409" s="14">
        <f>L1409/K1409</f>
        <v>26.186255789235506</v>
      </c>
      <c r="N1409" s="11" t="str">
        <f t="shared" si="21"/>
        <v>RURAL</v>
      </c>
      <c r="O1409" s="11" t="str">
        <f>IF(OR(LEFT(B1409,3)="BER",LEFT(B1409,3)="DOR",LEFT(B1409,3)="ELL",LEFT(B1409,3)="GER",LEFT(B1409,3)="MAC",LEFT(B1409,3)="UND"),"Y","")</f>
        <v/>
      </c>
      <c r="P1409" s="11">
        <v>2021</v>
      </c>
      <c r="Q1409" s="9">
        <v>2027</v>
      </c>
    </row>
    <row r="1410" spans="1:17" x14ac:dyDescent="0.25">
      <c r="A1410" s="10" t="s">
        <v>33</v>
      </c>
      <c r="B1410" s="10" t="s">
        <v>394</v>
      </c>
      <c r="C1410" s="11" t="s">
        <v>1715</v>
      </c>
      <c r="D1410" s="10" t="s">
        <v>1716</v>
      </c>
      <c r="E1410" s="11" t="s">
        <v>170</v>
      </c>
      <c r="F1410" s="12">
        <v>0.8198674242424242</v>
      </c>
      <c r="G1410" s="13">
        <v>0</v>
      </c>
      <c r="H1410" s="13">
        <v>1.2931249999999999</v>
      </c>
      <c r="I1410" s="12">
        <v>2.1129924242424241</v>
      </c>
      <c r="J1410" s="13">
        <v>1.1968560606060605</v>
      </c>
      <c r="K1410" s="13">
        <v>3.3098484848484846</v>
      </c>
      <c r="L1410" s="11">
        <v>337</v>
      </c>
      <c r="M1410" s="14">
        <f>L1410/K1410</f>
        <v>101.81734950789655</v>
      </c>
      <c r="N1410" s="11" t="str">
        <f t="shared" si="21"/>
        <v>URBAN</v>
      </c>
      <c r="O1410" s="11" t="str">
        <f>IF(OR(LEFT(B1410,3)="BER",LEFT(B1410,3)="DOR",LEFT(B1410,3)="ELL",LEFT(B1410,3)="GER",LEFT(B1410,3)="MAC",LEFT(B1410,3)="UND"),"Y","")</f>
        <v/>
      </c>
      <c r="P1410" s="15">
        <v>2019</v>
      </c>
      <c r="Q1410" s="9">
        <v>2023</v>
      </c>
    </row>
    <row r="1411" spans="1:17" x14ac:dyDescent="0.25">
      <c r="A1411" s="10" t="s">
        <v>33</v>
      </c>
      <c r="B1411" s="10" t="s">
        <v>394</v>
      </c>
      <c r="C1411" s="11" t="s">
        <v>1717</v>
      </c>
      <c r="D1411" s="10" t="s">
        <v>1716</v>
      </c>
      <c r="E1411" s="11" t="s">
        <v>170</v>
      </c>
      <c r="F1411" s="12">
        <v>3.6625000000000001</v>
      </c>
      <c r="G1411" s="13">
        <v>0</v>
      </c>
      <c r="H1411" s="13">
        <v>2.5672159090909092</v>
      </c>
      <c r="I1411" s="12">
        <v>6.2297159090909098</v>
      </c>
      <c r="J1411" s="13">
        <v>1.0497159090909092</v>
      </c>
      <c r="K1411" s="13">
        <v>7.2794318181818189</v>
      </c>
      <c r="L1411" s="11">
        <v>825</v>
      </c>
      <c r="M1411" s="14">
        <f>L1411/K1411</f>
        <v>113.33302112115392</v>
      </c>
      <c r="N1411" s="11" t="str">
        <f t="shared" ref="N1411:N1474" si="22">IF(M1411&gt;35,"URBAN","RURAL")</f>
        <v>URBAN</v>
      </c>
      <c r="O1411" s="11" t="str">
        <f>IF(OR(LEFT(B1411,3)="BER",LEFT(B1411,3)="DOR",LEFT(B1411,3)="ELL",LEFT(B1411,3)="GER",LEFT(B1411,3)="MAC",LEFT(B1411,3)="UND"),"Y","")</f>
        <v/>
      </c>
      <c r="P1411" s="15">
        <v>2019</v>
      </c>
      <c r="Q1411" s="9">
        <v>2023</v>
      </c>
    </row>
    <row r="1412" spans="1:17" x14ac:dyDescent="0.25">
      <c r="A1412" s="10" t="s">
        <v>33</v>
      </c>
      <c r="B1412" s="10" t="s">
        <v>394</v>
      </c>
      <c r="C1412" s="11" t="s">
        <v>1718</v>
      </c>
      <c r="D1412" s="10" t="s">
        <v>1716</v>
      </c>
      <c r="E1412" s="11" t="s">
        <v>170</v>
      </c>
      <c r="F1412" s="12">
        <v>4.6807575757575757</v>
      </c>
      <c r="G1412" s="13">
        <v>0</v>
      </c>
      <c r="H1412" s="13">
        <v>3.0967424242424242</v>
      </c>
      <c r="I1412" s="12">
        <v>7.7774999999999999</v>
      </c>
      <c r="J1412" s="13">
        <v>0.98062499999999997</v>
      </c>
      <c r="K1412" s="13">
        <v>8.7581249999999997</v>
      </c>
      <c r="L1412" s="11">
        <v>1155</v>
      </c>
      <c r="M1412" s="14">
        <f>L1412/K1412</f>
        <v>131.87754228216656</v>
      </c>
      <c r="N1412" s="11" t="str">
        <f t="shared" si="22"/>
        <v>URBAN</v>
      </c>
      <c r="O1412" s="11" t="str">
        <f>IF(OR(LEFT(B1412,3)="BER",LEFT(B1412,3)="DOR",LEFT(B1412,3)="ELL",LEFT(B1412,3)="GER",LEFT(B1412,3)="MAC",LEFT(B1412,3)="UND"),"Y","")</f>
        <v/>
      </c>
      <c r="P1412" s="15">
        <v>2019</v>
      </c>
      <c r="Q1412" s="9">
        <v>2023</v>
      </c>
    </row>
    <row r="1413" spans="1:17" x14ac:dyDescent="0.25">
      <c r="A1413" s="10" t="s">
        <v>33</v>
      </c>
      <c r="B1413" s="10" t="s">
        <v>394</v>
      </c>
      <c r="C1413" s="11" t="s">
        <v>1719</v>
      </c>
      <c r="D1413" s="10" t="s">
        <v>1716</v>
      </c>
      <c r="E1413" s="11" t="s">
        <v>170</v>
      </c>
      <c r="F1413" s="12">
        <v>2.3834659090909094</v>
      </c>
      <c r="G1413" s="13">
        <v>0</v>
      </c>
      <c r="H1413" s="13">
        <v>3.0895833333333331</v>
      </c>
      <c r="I1413" s="12">
        <v>5.473049242424243</v>
      </c>
      <c r="J1413" s="13">
        <v>0.96147727272727279</v>
      </c>
      <c r="K1413" s="13">
        <v>6.4345265151515161</v>
      </c>
      <c r="L1413" s="11">
        <v>581</v>
      </c>
      <c r="M1413" s="14">
        <f>L1413/K1413</f>
        <v>90.294134095478043</v>
      </c>
      <c r="N1413" s="11" t="str">
        <f t="shared" si="22"/>
        <v>URBAN</v>
      </c>
      <c r="O1413" s="11" t="str">
        <f>IF(OR(LEFT(B1413,3)="BER",LEFT(B1413,3)="DOR",LEFT(B1413,3)="ELL",LEFT(B1413,3)="GER",LEFT(B1413,3)="MAC",LEFT(B1413,3)="UND"),"Y","")</f>
        <v/>
      </c>
      <c r="P1413" s="15">
        <v>2019</v>
      </c>
      <c r="Q1413" s="9">
        <v>2023</v>
      </c>
    </row>
    <row r="1414" spans="1:17" x14ac:dyDescent="0.25">
      <c r="A1414" s="10" t="s">
        <v>33</v>
      </c>
      <c r="B1414" s="10" t="s">
        <v>394</v>
      </c>
      <c r="C1414" s="11" t="s">
        <v>1720</v>
      </c>
      <c r="D1414" s="10" t="s">
        <v>1716</v>
      </c>
      <c r="E1414" s="11" t="s">
        <v>170</v>
      </c>
      <c r="F1414" s="12">
        <v>2.285246212121212</v>
      </c>
      <c r="G1414" s="13">
        <v>0</v>
      </c>
      <c r="H1414" s="13">
        <v>3.1587121212121212</v>
      </c>
      <c r="I1414" s="12">
        <v>5.4439583333333328</v>
      </c>
      <c r="J1414" s="13">
        <v>2.9949621212121214</v>
      </c>
      <c r="K1414" s="13">
        <v>8.4389204545454533</v>
      </c>
      <c r="L1414" s="11">
        <v>1250</v>
      </c>
      <c r="M1414" s="14">
        <f>L1414/K1414</f>
        <v>148.12321158054201</v>
      </c>
      <c r="N1414" s="11" t="str">
        <f t="shared" si="22"/>
        <v>URBAN</v>
      </c>
      <c r="O1414" s="11" t="str">
        <f>IF(OR(LEFT(B1414,3)="BER",LEFT(B1414,3)="DOR",LEFT(B1414,3)="ELL",LEFT(B1414,3)="GER",LEFT(B1414,3)="MAC",LEFT(B1414,3)="UND"),"Y","")</f>
        <v/>
      </c>
      <c r="P1414" s="15">
        <v>2019</v>
      </c>
      <c r="Q1414" s="9">
        <v>2023</v>
      </c>
    </row>
    <row r="1415" spans="1:17" x14ac:dyDescent="0.25">
      <c r="A1415" s="10" t="s">
        <v>33</v>
      </c>
      <c r="B1415" s="10" t="s">
        <v>394</v>
      </c>
      <c r="C1415" s="11" t="s">
        <v>1721</v>
      </c>
      <c r="D1415" s="10" t="s">
        <v>1722</v>
      </c>
      <c r="E1415" s="11" t="s">
        <v>170</v>
      </c>
      <c r="F1415" s="12">
        <v>7.3798863636363645</v>
      </c>
      <c r="G1415" s="13">
        <v>0.72757575757575754</v>
      </c>
      <c r="H1415" s="13">
        <v>6.0617992424242422</v>
      </c>
      <c r="I1415" s="12">
        <v>14.169261363636362</v>
      </c>
      <c r="J1415" s="13">
        <v>4.0268560606060602</v>
      </c>
      <c r="K1415" s="13">
        <v>18.196117424242424</v>
      </c>
      <c r="L1415" s="11">
        <v>1191</v>
      </c>
      <c r="M1415" s="14">
        <f>L1415/K1415</f>
        <v>65.453523530973044</v>
      </c>
      <c r="N1415" s="11" t="str">
        <f t="shared" si="22"/>
        <v>URBAN</v>
      </c>
      <c r="O1415" s="11" t="str">
        <f>IF(OR(LEFT(B1415,3)="BER",LEFT(B1415,3)="DOR",LEFT(B1415,3)="ELL",LEFT(B1415,3)="GER",LEFT(B1415,3)="MAC",LEFT(B1415,3)="UND"),"Y","")</f>
        <v/>
      </c>
      <c r="P1415" s="11">
        <v>2020</v>
      </c>
      <c r="Q1415" s="9">
        <v>2024</v>
      </c>
    </row>
    <row r="1416" spans="1:17" x14ac:dyDescent="0.25">
      <c r="A1416" s="10" t="s">
        <v>33</v>
      </c>
      <c r="B1416" s="10" t="s">
        <v>394</v>
      </c>
      <c r="C1416" s="11" t="s">
        <v>1723</v>
      </c>
      <c r="D1416" s="10" t="s">
        <v>1722</v>
      </c>
      <c r="E1416" s="11" t="s">
        <v>170</v>
      </c>
      <c r="F1416" s="12">
        <v>45.923428030303036</v>
      </c>
      <c r="G1416" s="13">
        <v>0</v>
      </c>
      <c r="H1416" s="13">
        <v>15.173011363636364</v>
      </c>
      <c r="I1416" s="12">
        <v>61.096439393939399</v>
      </c>
      <c r="J1416" s="13">
        <v>11.215624999999999</v>
      </c>
      <c r="K1416" s="13">
        <v>72.312064393939394</v>
      </c>
      <c r="L1416" s="11">
        <v>757</v>
      </c>
      <c r="M1416" s="14">
        <f>L1416/K1416</f>
        <v>10.468515957116633</v>
      </c>
      <c r="N1416" s="11" t="str">
        <f t="shared" si="22"/>
        <v>RURAL</v>
      </c>
      <c r="O1416" s="11" t="str">
        <f>IF(OR(LEFT(B1416,3)="BER",LEFT(B1416,3)="DOR",LEFT(B1416,3)="ELL",LEFT(B1416,3)="GER",LEFT(B1416,3)="MAC",LEFT(B1416,3)="UND"),"Y","")</f>
        <v/>
      </c>
      <c r="P1416" s="11">
        <v>2016</v>
      </c>
      <c r="Q1416" s="9">
        <v>2023</v>
      </c>
    </row>
    <row r="1417" spans="1:17" x14ac:dyDescent="0.25">
      <c r="A1417" s="10" t="s">
        <v>33</v>
      </c>
      <c r="B1417" s="10" t="s">
        <v>394</v>
      </c>
      <c r="C1417" s="11" t="s">
        <v>1724</v>
      </c>
      <c r="D1417" s="10" t="s">
        <v>1725</v>
      </c>
      <c r="E1417" s="11" t="s">
        <v>170</v>
      </c>
      <c r="F1417" s="12">
        <v>34.947159090909089</v>
      </c>
      <c r="G1417" s="16">
        <v>0</v>
      </c>
      <c r="H1417" s="12">
        <v>15.216628787878788</v>
      </c>
      <c r="I1417" s="12">
        <v>50.163787878787879</v>
      </c>
      <c r="J1417" s="13">
        <v>0.6791666666666667</v>
      </c>
      <c r="K1417" s="12">
        <v>50.842954545454546</v>
      </c>
      <c r="L1417" s="11">
        <v>488</v>
      </c>
      <c r="M1417" s="14">
        <f>L1417/K1417</f>
        <v>9.5981833542682686</v>
      </c>
      <c r="N1417" s="11" t="str">
        <f t="shared" si="22"/>
        <v>RURAL</v>
      </c>
      <c r="O1417" s="11" t="str">
        <f>IF(OR(LEFT(B1417,3)="BER",LEFT(B1417,3)="DOR",LEFT(B1417,3)="ELL",LEFT(B1417,3)="GER",LEFT(B1417,3)="MAC",LEFT(B1417,3)="UND"),"Y","")</f>
        <v/>
      </c>
      <c r="P1417" s="15">
        <v>2016</v>
      </c>
      <c r="Q1417" s="9">
        <v>2022</v>
      </c>
    </row>
    <row r="1418" spans="1:17" x14ac:dyDescent="0.25">
      <c r="A1418" s="10" t="s">
        <v>33</v>
      </c>
      <c r="B1418" s="10" t="s">
        <v>394</v>
      </c>
      <c r="C1418" s="11" t="s">
        <v>1726</v>
      </c>
      <c r="D1418" s="10" t="s">
        <v>1725</v>
      </c>
      <c r="E1418" s="11" t="s">
        <v>170</v>
      </c>
      <c r="F1418" s="12">
        <v>43.980643939393943</v>
      </c>
      <c r="G1418" s="16">
        <v>0.15325757575757576</v>
      </c>
      <c r="H1418" s="12">
        <v>13.644109848484847</v>
      </c>
      <c r="I1418" s="12">
        <v>57.778011363636367</v>
      </c>
      <c r="J1418" s="13">
        <v>2.6719128787878788</v>
      </c>
      <c r="K1418" s="12">
        <v>60.449924242424245</v>
      </c>
      <c r="L1418" s="11">
        <v>528</v>
      </c>
      <c r="M1418" s="14">
        <f>L1418/K1418</f>
        <v>8.7345022614510626</v>
      </c>
      <c r="N1418" s="11" t="str">
        <f t="shared" si="22"/>
        <v>RURAL</v>
      </c>
      <c r="O1418" s="11" t="str">
        <f>IF(OR(LEFT(B1418,3)="BER",LEFT(B1418,3)="DOR",LEFT(B1418,3)="ELL",LEFT(B1418,3)="GER",LEFT(B1418,3)="MAC",LEFT(B1418,3)="UND"),"Y","")</f>
        <v/>
      </c>
      <c r="P1418" s="15">
        <v>2016</v>
      </c>
      <c r="Q1418" s="9">
        <v>2022</v>
      </c>
    </row>
    <row r="1419" spans="1:17" x14ac:dyDescent="0.25">
      <c r="A1419" s="10" t="s">
        <v>178</v>
      </c>
      <c r="B1419" s="10" t="s">
        <v>705</v>
      </c>
      <c r="C1419" s="11" t="s">
        <v>1727</v>
      </c>
      <c r="D1419" s="10" t="s">
        <v>1728</v>
      </c>
      <c r="E1419" s="11" t="s">
        <v>170</v>
      </c>
      <c r="F1419" s="12">
        <v>1.1224810606060607</v>
      </c>
      <c r="G1419" s="13">
        <v>0</v>
      </c>
      <c r="H1419" s="13">
        <v>2.1421590909090908</v>
      </c>
      <c r="I1419" s="12">
        <v>3.264640151515152</v>
      </c>
      <c r="J1419" s="13">
        <v>4.0802083333333332</v>
      </c>
      <c r="K1419" s="13">
        <v>7.3448484848484856</v>
      </c>
      <c r="L1419" s="11">
        <v>403</v>
      </c>
      <c r="M1419" s="14">
        <f>L1419/K1419</f>
        <v>54.868388480897757</v>
      </c>
      <c r="N1419" s="11" t="str">
        <f t="shared" si="22"/>
        <v>URBAN</v>
      </c>
      <c r="O1419" s="11" t="str">
        <f>IF(OR(LEFT(B1419,3)="BER",LEFT(B1419,3)="DOR",LEFT(B1419,3)="ELL",LEFT(B1419,3)="GER",LEFT(B1419,3)="MAC",LEFT(B1419,3)="UND"),"Y","")</f>
        <v/>
      </c>
      <c r="P1419" s="11">
        <v>2021</v>
      </c>
      <c r="Q1419" s="9">
        <v>2025</v>
      </c>
    </row>
    <row r="1420" spans="1:17" x14ac:dyDescent="0.25">
      <c r="A1420" s="10" t="s">
        <v>178</v>
      </c>
      <c r="B1420" s="10" t="s">
        <v>705</v>
      </c>
      <c r="C1420" s="11" t="s">
        <v>1729</v>
      </c>
      <c r="D1420" s="10" t="s">
        <v>1728</v>
      </c>
      <c r="E1420" s="11" t="s">
        <v>170</v>
      </c>
      <c r="F1420" s="12">
        <v>4.3011363636363633</v>
      </c>
      <c r="G1420" s="13">
        <v>2.4280303030303027E-2</v>
      </c>
      <c r="H1420" s="13">
        <v>1.9431818181818181</v>
      </c>
      <c r="I1420" s="12">
        <v>6.2685984848484839</v>
      </c>
      <c r="J1420" s="13">
        <v>6.7430303030303023</v>
      </c>
      <c r="K1420" s="13">
        <v>13.011628787878786</v>
      </c>
      <c r="L1420" s="11">
        <v>1115</v>
      </c>
      <c r="M1420" s="14">
        <f>L1420/K1420</f>
        <v>85.692576861606909</v>
      </c>
      <c r="N1420" s="11" t="str">
        <f t="shared" si="22"/>
        <v>URBAN</v>
      </c>
      <c r="O1420" s="11" t="str">
        <f>IF(OR(LEFT(B1420,3)="BER",LEFT(B1420,3)="DOR",LEFT(B1420,3)="ELL",LEFT(B1420,3)="GER",LEFT(B1420,3)="MAC",LEFT(B1420,3)="UND"),"Y","")</f>
        <v/>
      </c>
      <c r="P1420" s="11">
        <v>2021</v>
      </c>
      <c r="Q1420" s="9">
        <v>2025</v>
      </c>
    </row>
    <row r="1421" spans="1:17" x14ac:dyDescent="0.25">
      <c r="A1421" s="10" t="s">
        <v>178</v>
      </c>
      <c r="B1421" s="10" t="s">
        <v>705</v>
      </c>
      <c r="C1421" s="11" t="s">
        <v>1730</v>
      </c>
      <c r="D1421" s="10" t="s">
        <v>1728</v>
      </c>
      <c r="E1421" s="11" t="s">
        <v>170</v>
      </c>
      <c r="F1421" s="12">
        <v>1.4614204545454546</v>
      </c>
      <c r="G1421" s="13">
        <v>0</v>
      </c>
      <c r="H1421" s="13">
        <v>1.472594696969697</v>
      </c>
      <c r="I1421" s="12">
        <v>2.9340151515151516</v>
      </c>
      <c r="J1421" s="13">
        <v>2.6848863636363633</v>
      </c>
      <c r="K1421" s="13">
        <v>5.6189015151515154</v>
      </c>
      <c r="L1421" s="11">
        <v>688</v>
      </c>
      <c r="M1421" s="14">
        <f>L1421/K1421</f>
        <v>122.44386169517119</v>
      </c>
      <c r="N1421" s="11" t="str">
        <f t="shared" si="22"/>
        <v>URBAN</v>
      </c>
      <c r="O1421" s="11" t="str">
        <f>IF(OR(LEFT(B1421,3)="BER",LEFT(B1421,3)="DOR",LEFT(B1421,3)="ELL",LEFT(B1421,3)="GER",LEFT(B1421,3)="MAC",LEFT(B1421,3)="UND"),"Y","")</f>
        <v/>
      </c>
      <c r="P1421" s="11">
        <v>2021</v>
      </c>
      <c r="Q1421" s="9">
        <v>2025</v>
      </c>
    </row>
    <row r="1422" spans="1:17" x14ac:dyDescent="0.25">
      <c r="A1422" s="10" t="s">
        <v>178</v>
      </c>
      <c r="B1422" s="10" t="s">
        <v>705</v>
      </c>
      <c r="C1422" s="11" t="s">
        <v>1731</v>
      </c>
      <c r="D1422" s="10" t="s">
        <v>1732</v>
      </c>
      <c r="E1422" s="11" t="s">
        <v>170</v>
      </c>
      <c r="F1422" s="12">
        <v>41.241079545454546</v>
      </c>
      <c r="G1422" s="13">
        <v>1.6890151515151515</v>
      </c>
      <c r="H1422" s="13">
        <v>3.3803219696969693</v>
      </c>
      <c r="I1422" s="12">
        <v>46.310416666666669</v>
      </c>
      <c r="J1422" s="13">
        <v>8.3920833333333338</v>
      </c>
      <c r="K1422" s="13">
        <v>54.702500000000001</v>
      </c>
      <c r="L1422" s="11">
        <v>857</v>
      </c>
      <c r="M1422" s="14">
        <f>L1422/K1422</f>
        <v>15.666560029249121</v>
      </c>
      <c r="N1422" s="11" t="str">
        <f t="shared" si="22"/>
        <v>RURAL</v>
      </c>
      <c r="O1422" s="11" t="str">
        <f>IF(OR(LEFT(B1422,3)="BER",LEFT(B1422,3)="DOR",LEFT(B1422,3)="ELL",LEFT(B1422,3)="GER",LEFT(B1422,3)="MAC",LEFT(B1422,3)="UND"),"Y","")</f>
        <v/>
      </c>
      <c r="P1422" s="11">
        <v>2017</v>
      </c>
      <c r="Q1422" s="9">
        <v>2023</v>
      </c>
    </row>
    <row r="1423" spans="1:17" x14ac:dyDescent="0.25">
      <c r="A1423" s="10" t="s">
        <v>178</v>
      </c>
      <c r="B1423" s="10" t="s">
        <v>705</v>
      </c>
      <c r="C1423" s="11" t="s">
        <v>1733</v>
      </c>
      <c r="D1423" s="10" t="s">
        <v>1732</v>
      </c>
      <c r="E1423" s="11" t="s">
        <v>170</v>
      </c>
      <c r="F1423" s="12">
        <v>2.884734848484849</v>
      </c>
      <c r="G1423" s="13">
        <v>0</v>
      </c>
      <c r="H1423" s="13">
        <v>3.6835984848484853</v>
      </c>
      <c r="I1423" s="12">
        <v>6.5683333333333342</v>
      </c>
      <c r="J1423" s="13">
        <v>0.71068181818181808</v>
      </c>
      <c r="K1423" s="13">
        <v>7.2790151515151527</v>
      </c>
      <c r="L1423" s="11">
        <v>286</v>
      </c>
      <c r="M1423" s="14">
        <f>L1423/K1423</f>
        <v>39.29102963063184</v>
      </c>
      <c r="N1423" s="11" t="str">
        <f t="shared" si="22"/>
        <v>URBAN</v>
      </c>
      <c r="O1423" s="11" t="str">
        <f>IF(OR(LEFT(B1423,3)="BER",LEFT(B1423,3)="DOR",LEFT(B1423,3)="ELL",LEFT(B1423,3)="GER",LEFT(B1423,3)="MAC",LEFT(B1423,3)="UND"),"Y","")</f>
        <v/>
      </c>
      <c r="P1423" s="11">
        <v>2021</v>
      </c>
      <c r="Q1423" s="9">
        <v>2025</v>
      </c>
    </row>
    <row r="1424" spans="1:17" x14ac:dyDescent="0.25">
      <c r="A1424" s="10" t="s">
        <v>178</v>
      </c>
      <c r="B1424" s="10" t="s">
        <v>705</v>
      </c>
      <c r="C1424" s="11" t="s">
        <v>1734</v>
      </c>
      <c r="D1424" s="10" t="s">
        <v>1732</v>
      </c>
      <c r="E1424" s="11" t="s">
        <v>170</v>
      </c>
      <c r="F1424" s="12">
        <v>8.658522727272727</v>
      </c>
      <c r="G1424" s="13">
        <v>4.0170454545454544E-2</v>
      </c>
      <c r="H1424" s="13">
        <v>8.6162689393939402</v>
      </c>
      <c r="I1424" s="12">
        <v>17.314962121212123</v>
      </c>
      <c r="J1424" s="13">
        <v>7.690587121212122</v>
      </c>
      <c r="K1424" s="13">
        <v>25.005549242424244</v>
      </c>
      <c r="L1424" s="11">
        <v>1066</v>
      </c>
      <c r="M1424" s="14">
        <f>L1424/K1424</f>
        <v>42.630537312551077</v>
      </c>
      <c r="N1424" s="11" t="str">
        <f t="shared" si="22"/>
        <v>URBAN</v>
      </c>
      <c r="O1424" s="11" t="str">
        <f>IF(OR(LEFT(B1424,3)="BER",LEFT(B1424,3)="DOR",LEFT(B1424,3)="ELL",LEFT(B1424,3)="GER",LEFT(B1424,3)="MAC",LEFT(B1424,3)="UND"),"Y","")</f>
        <v/>
      </c>
      <c r="P1424" s="11">
        <v>2021</v>
      </c>
      <c r="Q1424" s="9">
        <v>2025</v>
      </c>
    </row>
    <row r="1425" spans="1:17" x14ac:dyDescent="0.25">
      <c r="A1425" s="10" t="s">
        <v>178</v>
      </c>
      <c r="B1425" s="10" t="s">
        <v>705</v>
      </c>
      <c r="C1425" s="11" t="s">
        <v>1735</v>
      </c>
      <c r="D1425" s="10" t="s">
        <v>1732</v>
      </c>
      <c r="E1425" s="11" t="s">
        <v>170</v>
      </c>
      <c r="F1425" s="12">
        <v>11.628219696969698</v>
      </c>
      <c r="G1425" s="13">
        <v>0</v>
      </c>
      <c r="H1425" s="13">
        <v>10.869867424242425</v>
      </c>
      <c r="I1425" s="12">
        <v>22.498087121212119</v>
      </c>
      <c r="J1425" s="13">
        <v>6.8944128787878789</v>
      </c>
      <c r="K1425" s="13">
        <v>29.392499999999998</v>
      </c>
      <c r="L1425" s="11">
        <v>1248</v>
      </c>
      <c r="M1425" s="14">
        <f>L1425/K1425</f>
        <v>42.459811176320493</v>
      </c>
      <c r="N1425" s="11" t="str">
        <f t="shared" si="22"/>
        <v>URBAN</v>
      </c>
      <c r="O1425" s="11" t="str">
        <f>IF(OR(LEFT(B1425,3)="BER",LEFT(B1425,3)="DOR",LEFT(B1425,3)="ELL",LEFT(B1425,3)="GER",LEFT(B1425,3)="MAC",LEFT(B1425,3)="UND"),"Y","")</f>
        <v/>
      </c>
      <c r="P1425" s="11">
        <v>2021</v>
      </c>
      <c r="Q1425" s="9">
        <v>2025</v>
      </c>
    </row>
    <row r="1426" spans="1:17" x14ac:dyDescent="0.25">
      <c r="A1426" s="10" t="s">
        <v>178</v>
      </c>
      <c r="B1426" s="10" t="s">
        <v>705</v>
      </c>
      <c r="C1426" s="11" t="s">
        <v>1736</v>
      </c>
      <c r="D1426" s="10" t="s">
        <v>1732</v>
      </c>
      <c r="E1426" s="11" t="s">
        <v>170</v>
      </c>
      <c r="F1426" s="12">
        <v>20.801287878787878</v>
      </c>
      <c r="G1426" s="13">
        <v>0</v>
      </c>
      <c r="H1426" s="13">
        <v>11.248636363636365</v>
      </c>
      <c r="I1426" s="12">
        <v>32.049924242424247</v>
      </c>
      <c r="J1426" s="13">
        <v>6.6774621212121215</v>
      </c>
      <c r="K1426" s="13">
        <v>38.72738636363637</v>
      </c>
      <c r="L1426" s="11">
        <v>671</v>
      </c>
      <c r="M1426" s="14">
        <f>L1426/K1426</f>
        <v>17.326240239905395</v>
      </c>
      <c r="N1426" s="11" t="str">
        <f t="shared" si="22"/>
        <v>RURAL</v>
      </c>
      <c r="O1426" s="11" t="str">
        <f>IF(OR(LEFT(B1426,3)="BER",LEFT(B1426,3)="DOR",LEFT(B1426,3)="ELL",LEFT(B1426,3)="GER",LEFT(B1426,3)="MAC",LEFT(B1426,3)="UND"),"Y","")</f>
        <v/>
      </c>
      <c r="P1426" s="11">
        <v>2017</v>
      </c>
      <c r="Q1426" s="9">
        <v>2023</v>
      </c>
    </row>
    <row r="1427" spans="1:17" x14ac:dyDescent="0.25">
      <c r="A1427" s="10" t="s">
        <v>178</v>
      </c>
      <c r="B1427" s="10" t="s">
        <v>705</v>
      </c>
      <c r="C1427" s="11" t="s">
        <v>1737</v>
      </c>
      <c r="D1427" s="10" t="s">
        <v>1738</v>
      </c>
      <c r="E1427" s="11" t="s">
        <v>170</v>
      </c>
      <c r="F1427" s="12">
        <v>34.831268939393944</v>
      </c>
      <c r="G1427" s="13">
        <v>0.42653409090909089</v>
      </c>
      <c r="H1427" s="13">
        <v>8.9975946969696974</v>
      </c>
      <c r="I1427" s="12">
        <v>44.255397727272729</v>
      </c>
      <c r="J1427" s="13">
        <v>2.7667613636363635</v>
      </c>
      <c r="K1427" s="13">
        <v>47.022159090909092</v>
      </c>
      <c r="L1427" s="11">
        <v>1364</v>
      </c>
      <c r="M1427" s="14">
        <f>L1427/K1427</f>
        <v>29.007600381831583</v>
      </c>
      <c r="N1427" s="11" t="str">
        <f t="shared" si="22"/>
        <v>RURAL</v>
      </c>
      <c r="O1427" s="11" t="str">
        <f>IF(OR(LEFT(B1427,3)="BER",LEFT(B1427,3)="DOR",LEFT(B1427,3)="ELL",LEFT(B1427,3)="GER",LEFT(B1427,3)="MAC",LEFT(B1427,3)="UND"),"Y","")</f>
        <v/>
      </c>
      <c r="P1427" s="15">
        <v>2019</v>
      </c>
      <c r="Q1427" s="9">
        <v>2025</v>
      </c>
    </row>
    <row r="1428" spans="1:17" x14ac:dyDescent="0.25">
      <c r="A1428" s="10" t="s">
        <v>178</v>
      </c>
      <c r="B1428" s="10" t="s">
        <v>705</v>
      </c>
      <c r="C1428" s="11" t="s">
        <v>1739</v>
      </c>
      <c r="D1428" s="10" t="s">
        <v>1738</v>
      </c>
      <c r="E1428" s="11" t="s">
        <v>170</v>
      </c>
      <c r="F1428" s="12">
        <v>7.9512878787878796</v>
      </c>
      <c r="G1428" s="13">
        <v>0</v>
      </c>
      <c r="H1428" s="13">
        <v>5.3116477272727272</v>
      </c>
      <c r="I1428" s="12">
        <v>13.262935606060607</v>
      </c>
      <c r="J1428" s="13">
        <v>7.4605303030303043</v>
      </c>
      <c r="K1428" s="13">
        <v>20.723465909090912</v>
      </c>
      <c r="L1428" s="11">
        <v>997</v>
      </c>
      <c r="M1428" s="14">
        <f>L1428/K1428</f>
        <v>48.109713132620293</v>
      </c>
      <c r="N1428" s="11" t="str">
        <f t="shared" si="22"/>
        <v>URBAN</v>
      </c>
      <c r="O1428" s="11" t="str">
        <f>IF(OR(LEFT(B1428,3)="BER",LEFT(B1428,3)="DOR",LEFT(B1428,3)="ELL",LEFT(B1428,3)="GER",LEFT(B1428,3)="MAC",LEFT(B1428,3)="UND"),"Y","")</f>
        <v/>
      </c>
      <c r="P1428" s="15">
        <v>2019</v>
      </c>
      <c r="Q1428" s="9">
        <v>2023</v>
      </c>
    </row>
    <row r="1429" spans="1:17" x14ac:dyDescent="0.25">
      <c r="A1429" s="10" t="s">
        <v>178</v>
      </c>
      <c r="B1429" s="10" t="s">
        <v>705</v>
      </c>
      <c r="C1429" s="11" t="s">
        <v>1740</v>
      </c>
      <c r="D1429" s="10" t="s">
        <v>1738</v>
      </c>
      <c r="E1429" s="11" t="s">
        <v>170</v>
      </c>
      <c r="F1429" s="12">
        <v>21.970227272727275</v>
      </c>
      <c r="G1429" s="13">
        <v>0</v>
      </c>
      <c r="H1429" s="13">
        <v>4.7851893939393939</v>
      </c>
      <c r="I1429" s="12">
        <v>26.755416666666669</v>
      </c>
      <c r="J1429" s="13">
        <v>5.6445265151515152</v>
      </c>
      <c r="K1429" s="13">
        <v>32.399943181818188</v>
      </c>
      <c r="L1429" s="11">
        <v>1179</v>
      </c>
      <c r="M1429" s="14">
        <f>L1429/K1429</f>
        <v>36.38895270228798</v>
      </c>
      <c r="N1429" s="11" t="str">
        <f t="shared" si="22"/>
        <v>URBAN</v>
      </c>
      <c r="O1429" s="11" t="str">
        <f>IF(OR(LEFT(B1429,3)="BER",LEFT(B1429,3)="DOR",LEFT(B1429,3)="ELL",LEFT(B1429,3)="GER",LEFT(B1429,3)="MAC",LEFT(B1429,3)="UND"),"Y","")</f>
        <v/>
      </c>
      <c r="P1429" s="15">
        <v>2019</v>
      </c>
      <c r="Q1429" s="9">
        <v>2023</v>
      </c>
    </row>
    <row r="1430" spans="1:17" x14ac:dyDescent="0.25">
      <c r="A1430" s="10" t="s">
        <v>178</v>
      </c>
      <c r="B1430" s="10" t="s">
        <v>705</v>
      </c>
      <c r="C1430" s="11" t="s">
        <v>1741</v>
      </c>
      <c r="D1430" s="10" t="s">
        <v>1738</v>
      </c>
      <c r="E1430" s="11" t="s">
        <v>170</v>
      </c>
      <c r="F1430" s="12">
        <v>17.11028409090909</v>
      </c>
      <c r="G1430" s="13">
        <v>0</v>
      </c>
      <c r="H1430" s="13">
        <v>3.9105871212121217</v>
      </c>
      <c r="I1430" s="12">
        <v>21.020871212121207</v>
      </c>
      <c r="J1430" s="13">
        <v>2.5758712121212124</v>
      </c>
      <c r="K1430" s="13">
        <v>23.596742424242422</v>
      </c>
      <c r="L1430" s="11">
        <v>746</v>
      </c>
      <c r="M1430" s="14">
        <f>L1430/K1430</f>
        <v>31.614533336329814</v>
      </c>
      <c r="N1430" s="11" t="str">
        <f t="shared" si="22"/>
        <v>RURAL</v>
      </c>
      <c r="O1430" s="11" t="str">
        <f>IF(OR(LEFT(B1430,3)="BER",LEFT(B1430,3)="DOR",LEFT(B1430,3)="ELL",LEFT(B1430,3)="GER",LEFT(B1430,3)="MAC",LEFT(B1430,3)="UND"),"Y","")</f>
        <v/>
      </c>
      <c r="P1430" s="15">
        <v>2019</v>
      </c>
      <c r="Q1430" s="9">
        <v>2025</v>
      </c>
    </row>
    <row r="1431" spans="1:17" x14ac:dyDescent="0.25">
      <c r="A1431" s="10" t="s">
        <v>178</v>
      </c>
      <c r="B1431" s="10" t="s">
        <v>705</v>
      </c>
      <c r="C1431" s="11" t="s">
        <v>1742</v>
      </c>
      <c r="D1431" s="10" t="s">
        <v>1738</v>
      </c>
      <c r="E1431" s="11" t="s">
        <v>170</v>
      </c>
      <c r="F1431" s="12">
        <v>95.882537878787886</v>
      </c>
      <c r="G1431" s="13">
        <v>4.1401515151515147E-2</v>
      </c>
      <c r="H1431" s="13">
        <v>13.044204545454544</v>
      </c>
      <c r="I1431" s="12">
        <v>108.96814393939395</v>
      </c>
      <c r="J1431" s="13">
        <v>1.8060416666666665</v>
      </c>
      <c r="K1431" s="13">
        <v>110.77418560606063</v>
      </c>
      <c r="L1431" s="11">
        <v>1441</v>
      </c>
      <c r="M1431" s="14">
        <f>L1431/K1431</f>
        <v>13.008445894827329</v>
      </c>
      <c r="N1431" s="11" t="str">
        <f t="shared" si="22"/>
        <v>RURAL</v>
      </c>
      <c r="O1431" s="11" t="str">
        <f>IF(OR(LEFT(B1431,3)="BER",LEFT(B1431,3)="DOR",LEFT(B1431,3)="ELL",LEFT(B1431,3)="GER",LEFT(B1431,3)="MAC",LEFT(B1431,3)="UND"),"Y","")</f>
        <v/>
      </c>
      <c r="P1431" s="11">
        <v>2020</v>
      </c>
      <c r="Q1431" s="9">
        <v>2026</v>
      </c>
    </row>
    <row r="1432" spans="1:17" x14ac:dyDescent="0.25">
      <c r="A1432" s="10" t="s">
        <v>44</v>
      </c>
      <c r="B1432" s="10" t="s">
        <v>337</v>
      </c>
      <c r="C1432" s="11" t="s">
        <v>1743</v>
      </c>
      <c r="D1432" s="10" t="s">
        <v>1744</v>
      </c>
      <c r="E1432" s="11" t="s">
        <v>170</v>
      </c>
      <c r="F1432" s="12">
        <v>26.141496212121215</v>
      </c>
      <c r="G1432" s="13">
        <v>1.1332954545454546</v>
      </c>
      <c r="H1432" s="13">
        <v>6.5282575757575749</v>
      </c>
      <c r="I1432" s="12">
        <v>33.803049242424237</v>
      </c>
      <c r="J1432" s="13">
        <v>3.3517613636363643</v>
      </c>
      <c r="K1432" s="13">
        <v>37.1548106060606</v>
      </c>
      <c r="L1432" s="11">
        <v>329</v>
      </c>
      <c r="M1432" s="14">
        <f>L1432/K1432</f>
        <v>8.8548426067426735</v>
      </c>
      <c r="N1432" s="11" t="str">
        <f t="shared" si="22"/>
        <v>RURAL</v>
      </c>
      <c r="O1432" s="11" t="str">
        <f>IF(OR(LEFT(B1432,3)="BER",LEFT(B1432,3)="DOR",LEFT(B1432,3)="ELL",LEFT(B1432,3)="GER",LEFT(B1432,3)="MAC",LEFT(B1432,3)="UND"),"Y","")</f>
        <v/>
      </c>
      <c r="P1432" s="15">
        <v>2018</v>
      </c>
      <c r="Q1432" s="9">
        <v>2024</v>
      </c>
    </row>
    <row r="1433" spans="1:17" x14ac:dyDescent="0.25">
      <c r="A1433" s="10" t="s">
        <v>44</v>
      </c>
      <c r="B1433" s="10" t="s">
        <v>337</v>
      </c>
      <c r="C1433" s="11" t="s">
        <v>1745</v>
      </c>
      <c r="D1433" s="10" t="s">
        <v>1744</v>
      </c>
      <c r="E1433" s="11" t="s">
        <v>170</v>
      </c>
      <c r="F1433" s="12">
        <v>75.804450757575751</v>
      </c>
      <c r="G1433" s="13">
        <v>0</v>
      </c>
      <c r="H1433" s="13">
        <v>7.8127083333333331</v>
      </c>
      <c r="I1433" s="12">
        <v>83.617159090909084</v>
      </c>
      <c r="J1433" s="13">
        <v>3.1985606060606062</v>
      </c>
      <c r="K1433" s="13">
        <v>86.815719696969694</v>
      </c>
      <c r="L1433" s="11">
        <v>498</v>
      </c>
      <c r="M1433" s="14">
        <f>L1433/K1433</f>
        <v>5.7362883327843068</v>
      </c>
      <c r="N1433" s="11" t="str">
        <f t="shared" si="22"/>
        <v>RURAL</v>
      </c>
      <c r="O1433" s="11" t="str">
        <f>IF(OR(LEFT(B1433,3)="BER",LEFT(B1433,3)="DOR",LEFT(B1433,3)="ELL",LEFT(B1433,3)="GER",LEFT(B1433,3)="MAC",LEFT(B1433,3)="UND"),"Y","")</f>
        <v/>
      </c>
      <c r="P1433" s="15">
        <v>2019</v>
      </c>
      <c r="Q1433" s="9">
        <v>2025</v>
      </c>
    </row>
    <row r="1434" spans="1:17" x14ac:dyDescent="0.25">
      <c r="A1434" s="10" t="s">
        <v>44</v>
      </c>
      <c r="B1434" s="10" t="s">
        <v>337</v>
      </c>
      <c r="C1434" s="11" t="s">
        <v>1746</v>
      </c>
      <c r="D1434" s="10" t="s">
        <v>1744</v>
      </c>
      <c r="E1434" s="11" t="s">
        <v>170</v>
      </c>
      <c r="F1434" s="12">
        <v>42.319962121212129</v>
      </c>
      <c r="G1434" s="13">
        <v>0</v>
      </c>
      <c r="H1434" s="13">
        <v>10.886060606060607</v>
      </c>
      <c r="I1434" s="12">
        <v>53.206022727272739</v>
      </c>
      <c r="J1434" s="13">
        <v>1.6733901515151515</v>
      </c>
      <c r="K1434" s="13">
        <v>54.879412878787889</v>
      </c>
      <c r="L1434" s="11">
        <v>428</v>
      </c>
      <c r="M1434" s="14">
        <f>L1434/K1434</f>
        <v>7.7989172541864331</v>
      </c>
      <c r="N1434" s="11" t="str">
        <f t="shared" si="22"/>
        <v>RURAL</v>
      </c>
      <c r="O1434" s="11" t="str">
        <f>IF(OR(LEFT(B1434,3)="BER",LEFT(B1434,3)="DOR",LEFT(B1434,3)="ELL",LEFT(B1434,3)="GER",LEFT(B1434,3)="MAC",LEFT(B1434,3)="UND"),"Y","")</f>
        <v/>
      </c>
      <c r="P1434" s="15">
        <v>2018</v>
      </c>
      <c r="Q1434" s="9">
        <v>2024</v>
      </c>
    </row>
    <row r="1435" spans="1:17" x14ac:dyDescent="0.25">
      <c r="A1435" s="10" t="s">
        <v>311</v>
      </c>
      <c r="B1435" s="10" t="s">
        <v>690</v>
      </c>
      <c r="C1435" s="11" t="s">
        <v>1747</v>
      </c>
      <c r="D1435" s="10" t="s">
        <v>1748</v>
      </c>
      <c r="E1435" s="11" t="s">
        <v>170</v>
      </c>
      <c r="F1435" s="12">
        <v>3.612916666666667</v>
      </c>
      <c r="G1435" s="13">
        <v>0</v>
      </c>
      <c r="H1435" s="13">
        <v>4.4011553030303023</v>
      </c>
      <c r="I1435" s="12">
        <v>8.0140719696969711</v>
      </c>
      <c r="J1435" s="13">
        <v>13.864753787878787</v>
      </c>
      <c r="K1435" s="13">
        <v>21.878825757575758</v>
      </c>
      <c r="L1435" s="11">
        <v>1087</v>
      </c>
      <c r="M1435" s="14">
        <f>L1435/K1435</f>
        <v>49.682739468941364</v>
      </c>
      <c r="N1435" s="11" t="str">
        <f t="shared" si="22"/>
        <v>URBAN</v>
      </c>
      <c r="O1435" s="11" t="str">
        <f>IF(OR(LEFT(B1435,3)="BER",LEFT(B1435,3)="DOR",LEFT(B1435,3)="ELL",LEFT(B1435,3)="GER",LEFT(B1435,3)="MAC",LEFT(B1435,3)="UND"),"Y","")</f>
        <v/>
      </c>
      <c r="P1435" s="11">
        <v>2020</v>
      </c>
      <c r="Q1435" s="9">
        <v>2024</v>
      </c>
    </row>
    <row r="1436" spans="1:17" x14ac:dyDescent="0.25">
      <c r="A1436" s="10" t="s">
        <v>311</v>
      </c>
      <c r="B1436" s="10" t="s">
        <v>690</v>
      </c>
      <c r="C1436" s="11" t="s">
        <v>1749</v>
      </c>
      <c r="D1436" s="10" t="s">
        <v>1748</v>
      </c>
      <c r="E1436" s="11" t="s">
        <v>170</v>
      </c>
      <c r="F1436" s="12">
        <v>5.9602272727272726E-2</v>
      </c>
      <c r="G1436" s="13">
        <v>0</v>
      </c>
      <c r="H1436" s="13">
        <v>0.9144128787878788</v>
      </c>
      <c r="I1436" s="12">
        <v>0.9740151515151515</v>
      </c>
      <c r="J1436" s="13">
        <v>3.7240151515151521</v>
      </c>
      <c r="K1436" s="13">
        <v>4.6980303030303032</v>
      </c>
      <c r="L1436" s="11">
        <v>245</v>
      </c>
      <c r="M1436" s="14">
        <f>L1436/K1436</f>
        <v>52.149514625729672</v>
      </c>
      <c r="N1436" s="11" t="str">
        <f t="shared" si="22"/>
        <v>URBAN</v>
      </c>
      <c r="O1436" s="11" t="str">
        <f>IF(OR(LEFT(B1436,3)="BER",LEFT(B1436,3)="DOR",LEFT(B1436,3)="ELL",LEFT(B1436,3)="GER",LEFT(B1436,3)="MAC",LEFT(B1436,3)="UND"),"Y","")</f>
        <v/>
      </c>
      <c r="P1436" s="15">
        <v>2019</v>
      </c>
      <c r="Q1436" s="9">
        <v>2023</v>
      </c>
    </row>
    <row r="1437" spans="1:17" x14ac:dyDescent="0.25">
      <c r="A1437" s="10" t="s">
        <v>311</v>
      </c>
      <c r="B1437" s="10" t="s">
        <v>690</v>
      </c>
      <c r="C1437" s="11" t="s">
        <v>1750</v>
      </c>
      <c r="D1437" s="10" t="s">
        <v>1748</v>
      </c>
      <c r="E1437" s="11" t="s">
        <v>170</v>
      </c>
      <c r="F1437" s="12">
        <v>3.1353030303030307</v>
      </c>
      <c r="G1437" s="13">
        <v>0</v>
      </c>
      <c r="H1437" s="13">
        <v>2.7099621212121212</v>
      </c>
      <c r="I1437" s="12">
        <v>5.8452651515151519</v>
      </c>
      <c r="J1437" s="13">
        <v>8.5256249999999998</v>
      </c>
      <c r="K1437" s="13">
        <v>14.370890151515152</v>
      </c>
      <c r="L1437" s="11">
        <v>577</v>
      </c>
      <c r="M1437" s="14">
        <f>L1437/K1437</f>
        <v>40.150609594574469</v>
      </c>
      <c r="N1437" s="11" t="str">
        <f t="shared" si="22"/>
        <v>URBAN</v>
      </c>
      <c r="O1437" s="11" t="str">
        <f>IF(OR(LEFT(B1437,3)="BER",LEFT(B1437,3)="DOR",LEFT(B1437,3)="ELL",LEFT(B1437,3)="GER",LEFT(B1437,3)="MAC",LEFT(B1437,3)="UND"),"Y","")</f>
        <v/>
      </c>
      <c r="P1437" s="15">
        <v>2019</v>
      </c>
      <c r="Q1437" s="9">
        <v>2023</v>
      </c>
    </row>
    <row r="1438" spans="1:17" x14ac:dyDescent="0.25">
      <c r="A1438" s="10" t="s">
        <v>311</v>
      </c>
      <c r="B1438" s="10" t="s">
        <v>690</v>
      </c>
      <c r="C1438" s="11" t="s">
        <v>1751</v>
      </c>
      <c r="D1438" s="10" t="s">
        <v>1748</v>
      </c>
      <c r="E1438" s="11" t="s">
        <v>170</v>
      </c>
      <c r="F1438" s="12">
        <v>30.254602272727272</v>
      </c>
      <c r="G1438" s="16">
        <v>0.20401515151515151</v>
      </c>
      <c r="H1438" s="12">
        <v>8.8150189393939407</v>
      </c>
      <c r="I1438" s="12">
        <v>39.273636363636363</v>
      </c>
      <c r="J1438" s="13">
        <v>14.877765151515153</v>
      </c>
      <c r="K1438" s="12">
        <v>54.15140151515152</v>
      </c>
      <c r="L1438" s="11">
        <v>1388</v>
      </c>
      <c r="M1438" s="14">
        <f>L1438/K1438</f>
        <v>25.631838902851641</v>
      </c>
      <c r="N1438" s="11" t="str">
        <f t="shared" si="22"/>
        <v>RURAL</v>
      </c>
      <c r="O1438" s="11" t="str">
        <f>IF(OR(LEFT(B1438,3)="BER",LEFT(B1438,3)="DOR",LEFT(B1438,3)="ELL",LEFT(B1438,3)="GER",LEFT(B1438,3)="MAC",LEFT(B1438,3)="UND"),"Y","")</f>
        <v/>
      </c>
      <c r="P1438" s="15">
        <v>2016</v>
      </c>
      <c r="Q1438" s="9">
        <v>2022</v>
      </c>
    </row>
    <row r="1439" spans="1:17" x14ac:dyDescent="0.25">
      <c r="A1439" s="10" t="s">
        <v>33</v>
      </c>
      <c r="B1439" s="10" t="s">
        <v>394</v>
      </c>
      <c r="C1439" s="11" t="s">
        <v>1752</v>
      </c>
      <c r="D1439" s="10" t="s">
        <v>1753</v>
      </c>
      <c r="E1439" s="11" t="s">
        <v>170</v>
      </c>
      <c r="F1439" s="12">
        <v>0.27734848484848484</v>
      </c>
      <c r="G1439" s="13">
        <v>0</v>
      </c>
      <c r="H1439" s="13">
        <v>2.6744318181818181</v>
      </c>
      <c r="I1439" s="12">
        <v>2.9517803030303029</v>
      </c>
      <c r="J1439" s="13">
        <v>10.822727272727272</v>
      </c>
      <c r="K1439" s="13">
        <v>13.774507575757575</v>
      </c>
      <c r="L1439" s="11">
        <v>717</v>
      </c>
      <c r="M1439" s="14">
        <f>L1439/K1439</f>
        <v>52.052677459184324</v>
      </c>
      <c r="N1439" s="11" t="str">
        <f t="shared" si="22"/>
        <v>URBAN</v>
      </c>
      <c r="O1439" s="11" t="str">
        <f>IF(OR(LEFT(B1439,3)="BER",LEFT(B1439,3)="DOR",LEFT(B1439,3)="ELL",LEFT(B1439,3)="GER",LEFT(B1439,3)="MAC",LEFT(B1439,3)="UND"),"Y","")</f>
        <v/>
      </c>
      <c r="P1439" s="11">
        <v>2021</v>
      </c>
      <c r="Q1439" s="9">
        <v>2025</v>
      </c>
    </row>
    <row r="1440" spans="1:17" x14ac:dyDescent="0.25">
      <c r="A1440" s="10" t="s">
        <v>33</v>
      </c>
      <c r="B1440" s="10" t="s">
        <v>394</v>
      </c>
      <c r="C1440" s="11" t="s">
        <v>1754</v>
      </c>
      <c r="D1440" s="10" t="s">
        <v>1753</v>
      </c>
      <c r="E1440" s="11" t="s">
        <v>170</v>
      </c>
      <c r="F1440" s="12">
        <v>0.12210227272727274</v>
      </c>
      <c r="G1440" s="13">
        <v>1.2613636363636363E-2</v>
      </c>
      <c r="H1440" s="13">
        <v>0.69371212121212122</v>
      </c>
      <c r="I1440" s="12">
        <v>0.82842803030303036</v>
      </c>
      <c r="J1440" s="13">
        <v>17.523977272727272</v>
      </c>
      <c r="K1440" s="13">
        <v>18.352405303030302</v>
      </c>
      <c r="L1440" s="11">
        <v>1104</v>
      </c>
      <c r="M1440" s="14">
        <f>L1440/K1440</f>
        <v>60.155602591106152</v>
      </c>
      <c r="N1440" s="11" t="str">
        <f t="shared" si="22"/>
        <v>URBAN</v>
      </c>
      <c r="O1440" s="11" t="str">
        <f>IF(OR(LEFT(B1440,3)="BER",LEFT(B1440,3)="DOR",LEFT(B1440,3)="ELL",LEFT(B1440,3)="GER",LEFT(B1440,3)="MAC",LEFT(B1440,3)="UND"),"Y","")</f>
        <v/>
      </c>
      <c r="P1440" s="11">
        <v>2021</v>
      </c>
      <c r="Q1440" s="9">
        <v>2025</v>
      </c>
    </row>
    <row r="1441" spans="1:17" x14ac:dyDescent="0.25">
      <c r="A1441" s="10" t="s">
        <v>33</v>
      </c>
      <c r="B1441" s="10" t="s">
        <v>394</v>
      </c>
      <c r="C1441" s="11" t="s">
        <v>1755</v>
      </c>
      <c r="D1441" s="10" t="s">
        <v>1753</v>
      </c>
      <c r="E1441" s="11" t="s">
        <v>170</v>
      </c>
      <c r="F1441" s="12">
        <v>1.524564393939394</v>
      </c>
      <c r="G1441" s="13">
        <v>0</v>
      </c>
      <c r="H1441" s="13">
        <v>1.2629734848484848</v>
      </c>
      <c r="I1441" s="12">
        <v>2.7875378787878788</v>
      </c>
      <c r="J1441" s="13">
        <v>13.721496212121211</v>
      </c>
      <c r="K1441" s="13">
        <v>16.50903409090909</v>
      </c>
      <c r="L1441" s="11">
        <v>1009</v>
      </c>
      <c r="M1441" s="14">
        <f>L1441/K1441</f>
        <v>61.118051755409404</v>
      </c>
      <c r="N1441" s="11" t="str">
        <f t="shared" si="22"/>
        <v>URBAN</v>
      </c>
      <c r="O1441" s="11" t="str">
        <f>IF(OR(LEFT(B1441,3)="BER",LEFT(B1441,3)="DOR",LEFT(B1441,3)="ELL",LEFT(B1441,3)="GER",LEFT(B1441,3)="MAC",LEFT(B1441,3)="UND"),"Y","")</f>
        <v/>
      </c>
      <c r="P1441" s="11">
        <v>2021</v>
      </c>
      <c r="Q1441" s="9">
        <v>2025</v>
      </c>
    </row>
    <row r="1442" spans="1:17" x14ac:dyDescent="0.25">
      <c r="A1442" s="10" t="s">
        <v>33</v>
      </c>
      <c r="B1442" s="10" t="s">
        <v>394</v>
      </c>
      <c r="C1442" s="11" t="s">
        <v>1756</v>
      </c>
      <c r="D1442" s="10" t="s">
        <v>1753</v>
      </c>
      <c r="E1442" s="11" t="s">
        <v>170</v>
      </c>
      <c r="F1442" s="12">
        <v>1.5691666666666668</v>
      </c>
      <c r="G1442" s="13">
        <v>0.12967803030303032</v>
      </c>
      <c r="H1442" s="13">
        <v>1.8373674242424241</v>
      </c>
      <c r="I1442" s="12">
        <v>3.5362121212121211</v>
      </c>
      <c r="J1442" s="13">
        <v>6.5542803030303025</v>
      </c>
      <c r="K1442" s="13">
        <v>10.090492424242424</v>
      </c>
      <c r="L1442" s="11">
        <v>701</v>
      </c>
      <c r="M1442" s="14">
        <f>L1442/K1442</f>
        <v>69.471337029682161</v>
      </c>
      <c r="N1442" s="11" t="str">
        <f t="shared" si="22"/>
        <v>URBAN</v>
      </c>
      <c r="O1442" s="11" t="str">
        <f>IF(OR(LEFT(B1442,3)="BER",LEFT(B1442,3)="DOR",LEFT(B1442,3)="ELL",LEFT(B1442,3)="GER",LEFT(B1442,3)="MAC",LEFT(B1442,3)="UND"),"Y","")</f>
        <v/>
      </c>
      <c r="P1442" s="11">
        <v>2021</v>
      </c>
      <c r="Q1442" s="9">
        <v>2025</v>
      </c>
    </row>
    <row r="1443" spans="1:17" x14ac:dyDescent="0.25">
      <c r="A1443" s="10" t="s">
        <v>311</v>
      </c>
      <c r="B1443" s="10" t="s">
        <v>690</v>
      </c>
      <c r="C1443" s="11" t="s">
        <v>1757</v>
      </c>
      <c r="D1443" s="10" t="s">
        <v>1758</v>
      </c>
      <c r="E1443" s="11" t="s">
        <v>170</v>
      </c>
      <c r="F1443" s="12">
        <v>10.742329545454545</v>
      </c>
      <c r="G1443" s="13">
        <v>0</v>
      </c>
      <c r="H1443" s="13">
        <v>6.7492992424242431</v>
      </c>
      <c r="I1443" s="12">
        <v>17.491628787878788</v>
      </c>
      <c r="J1443" s="13">
        <v>22.944223484848486</v>
      </c>
      <c r="K1443" s="13">
        <v>40.435852272727274</v>
      </c>
      <c r="L1443" s="11">
        <v>1694</v>
      </c>
      <c r="M1443" s="14">
        <f>L1443/K1443</f>
        <v>41.893515402482322</v>
      </c>
      <c r="N1443" s="11" t="str">
        <f t="shared" si="22"/>
        <v>URBAN</v>
      </c>
      <c r="O1443" s="11" t="str">
        <f>IF(OR(LEFT(B1443,3)="BER",LEFT(B1443,3)="DOR",LEFT(B1443,3)="ELL",LEFT(B1443,3)="GER",LEFT(B1443,3)="MAC",LEFT(B1443,3)="UND"),"Y","")</f>
        <v/>
      </c>
      <c r="P1443" s="15">
        <v>2017</v>
      </c>
      <c r="Q1443" s="9">
        <v>2022</v>
      </c>
    </row>
    <row r="1444" spans="1:17" x14ac:dyDescent="0.25">
      <c r="A1444" s="10" t="s">
        <v>311</v>
      </c>
      <c r="B1444" s="10" t="s">
        <v>690</v>
      </c>
      <c r="C1444" s="11" t="s">
        <v>1759</v>
      </c>
      <c r="D1444" s="10" t="s">
        <v>1758</v>
      </c>
      <c r="E1444" s="11" t="s">
        <v>170</v>
      </c>
      <c r="F1444" s="12">
        <v>3.7471780303030302</v>
      </c>
      <c r="G1444" s="13">
        <v>0</v>
      </c>
      <c r="H1444" s="13">
        <v>0.41388257575757581</v>
      </c>
      <c r="I1444" s="12">
        <v>4.1610606060606052</v>
      </c>
      <c r="J1444" s="13">
        <v>3.7916666666666668E-2</v>
      </c>
      <c r="K1444" s="13">
        <v>4.1989772727272721</v>
      </c>
      <c r="L1444" s="11">
        <v>70</v>
      </c>
      <c r="M1444" s="14">
        <f>L1444/K1444</f>
        <v>16.670726096722689</v>
      </c>
      <c r="N1444" s="11" t="str">
        <f t="shared" si="22"/>
        <v>RURAL</v>
      </c>
      <c r="O1444" s="11" t="str">
        <f>IF(OR(LEFT(B1444,3)="BER",LEFT(B1444,3)="DOR",LEFT(B1444,3)="ELL",LEFT(B1444,3)="GER",LEFT(B1444,3)="MAC",LEFT(B1444,3)="UND"),"Y","")</f>
        <v/>
      </c>
      <c r="P1444" s="11">
        <v>2021</v>
      </c>
      <c r="Q1444" s="9">
        <v>2027</v>
      </c>
    </row>
    <row r="1445" spans="1:17" x14ac:dyDescent="0.25">
      <c r="A1445" s="10" t="s">
        <v>311</v>
      </c>
      <c r="B1445" s="10" t="s">
        <v>690</v>
      </c>
      <c r="C1445" s="11" t="s">
        <v>1760</v>
      </c>
      <c r="D1445" s="10" t="s">
        <v>1758</v>
      </c>
      <c r="E1445" s="11" t="s">
        <v>170</v>
      </c>
      <c r="F1445" s="12">
        <v>6.2072159090909089</v>
      </c>
      <c r="G1445" s="13">
        <v>0.47206439393939392</v>
      </c>
      <c r="H1445" s="13">
        <v>5.6127272727272732</v>
      </c>
      <c r="I1445" s="12">
        <v>12.292007575757577</v>
      </c>
      <c r="J1445" s="13">
        <v>16.569905303030303</v>
      </c>
      <c r="K1445" s="13">
        <v>28.86191287878788</v>
      </c>
      <c r="L1445" s="11">
        <v>1773</v>
      </c>
      <c r="M1445" s="14">
        <f>L1445/K1445</f>
        <v>61.430439744105449</v>
      </c>
      <c r="N1445" s="11" t="str">
        <f t="shared" si="22"/>
        <v>URBAN</v>
      </c>
      <c r="O1445" s="11" t="str">
        <f>IF(OR(LEFT(B1445,3)="BER",LEFT(B1445,3)="DOR",LEFT(B1445,3)="ELL",LEFT(B1445,3)="GER",LEFT(B1445,3)="MAC",LEFT(B1445,3)="UND"),"Y","")</f>
        <v/>
      </c>
      <c r="P1445" s="11">
        <v>2021</v>
      </c>
      <c r="Q1445" s="9">
        <v>2025</v>
      </c>
    </row>
    <row r="1446" spans="1:17" x14ac:dyDescent="0.25">
      <c r="A1446" s="10" t="s">
        <v>311</v>
      </c>
      <c r="B1446" s="10" t="s">
        <v>690</v>
      </c>
      <c r="C1446" s="11" t="s">
        <v>1761</v>
      </c>
      <c r="D1446" s="10" t="s">
        <v>1758</v>
      </c>
      <c r="E1446" s="11" t="s">
        <v>170</v>
      </c>
      <c r="F1446" s="12">
        <v>7.8123295454545456</v>
      </c>
      <c r="G1446" s="13">
        <v>0</v>
      </c>
      <c r="H1446" s="13">
        <v>4.7682196969696973</v>
      </c>
      <c r="I1446" s="12">
        <v>12.580549242424244</v>
      </c>
      <c r="J1446" s="13">
        <v>15.370568181818182</v>
      </c>
      <c r="K1446" s="13">
        <v>27.951117424242426</v>
      </c>
      <c r="L1446" s="11">
        <v>1282</v>
      </c>
      <c r="M1446" s="14">
        <f>L1446/K1446</f>
        <v>45.865787064673917</v>
      </c>
      <c r="N1446" s="11" t="str">
        <f t="shared" si="22"/>
        <v>URBAN</v>
      </c>
      <c r="O1446" s="11" t="str">
        <f>IF(OR(LEFT(B1446,3)="BER",LEFT(B1446,3)="DOR",LEFT(B1446,3)="ELL",LEFT(B1446,3)="GER",LEFT(B1446,3)="MAC",LEFT(B1446,3)="UND"),"Y","")</f>
        <v/>
      </c>
      <c r="P1446" s="11">
        <v>2021</v>
      </c>
      <c r="Q1446" s="9">
        <v>2025</v>
      </c>
    </row>
    <row r="1447" spans="1:17" x14ac:dyDescent="0.25">
      <c r="A1447" s="10" t="s">
        <v>311</v>
      </c>
      <c r="B1447" s="10" t="s">
        <v>690</v>
      </c>
      <c r="C1447" s="11" t="s">
        <v>1762</v>
      </c>
      <c r="D1447" s="10" t="s">
        <v>1763</v>
      </c>
      <c r="E1447" s="11" t="s">
        <v>170</v>
      </c>
      <c r="F1447" s="12">
        <v>13.5400946969697</v>
      </c>
      <c r="G1447" s="13">
        <v>0</v>
      </c>
      <c r="H1447" s="13">
        <v>5.103560606060606</v>
      </c>
      <c r="I1447" s="12">
        <v>18.643655303030307</v>
      </c>
      <c r="J1447" s="13">
        <v>4.1733333333333338</v>
      </c>
      <c r="K1447" s="13">
        <v>22.816988636363639</v>
      </c>
      <c r="L1447" s="11">
        <v>503</v>
      </c>
      <c r="M1447" s="14">
        <f>L1447/K1447</f>
        <v>22.04497745151016</v>
      </c>
      <c r="N1447" s="11" t="str">
        <f t="shared" si="22"/>
        <v>RURAL</v>
      </c>
      <c r="O1447" s="11" t="str">
        <f>IF(OR(LEFT(B1447,3)="BER",LEFT(B1447,3)="DOR",LEFT(B1447,3)="ELL",LEFT(B1447,3)="GER",LEFT(B1447,3)="MAC",LEFT(B1447,3)="UND"),"Y","")</f>
        <v/>
      </c>
      <c r="P1447" s="11">
        <v>2015</v>
      </c>
      <c r="Q1447" s="9">
        <v>2022</v>
      </c>
    </row>
    <row r="1448" spans="1:17" x14ac:dyDescent="0.25">
      <c r="A1448" s="10" t="s">
        <v>311</v>
      </c>
      <c r="B1448" s="10" t="s">
        <v>690</v>
      </c>
      <c r="C1448" s="11" t="s">
        <v>1764</v>
      </c>
      <c r="D1448" s="10" t="s">
        <v>1763</v>
      </c>
      <c r="E1448" s="11" t="s">
        <v>170</v>
      </c>
      <c r="F1448" s="12">
        <v>13.117234848484848</v>
      </c>
      <c r="G1448" s="13">
        <v>4.837121212121212E-2</v>
      </c>
      <c r="H1448" s="13">
        <v>4.511325757575757</v>
      </c>
      <c r="I1448" s="12">
        <v>17.676931818181817</v>
      </c>
      <c r="J1448" s="13">
        <v>10.834318181818183</v>
      </c>
      <c r="K1448" s="13">
        <v>28.51125</v>
      </c>
      <c r="L1448" s="11">
        <v>1137</v>
      </c>
      <c r="M1448" s="14">
        <f>L1448/K1448</f>
        <v>39.878995133499934</v>
      </c>
      <c r="N1448" s="11" t="str">
        <f t="shared" si="22"/>
        <v>URBAN</v>
      </c>
      <c r="O1448" s="11" t="str">
        <f>IF(OR(LEFT(B1448,3)="BER",LEFT(B1448,3)="DOR",LEFT(B1448,3)="ELL",LEFT(B1448,3)="GER",LEFT(B1448,3)="MAC",LEFT(B1448,3)="UND"),"Y","")</f>
        <v/>
      </c>
      <c r="P1448" s="15">
        <v>2019</v>
      </c>
      <c r="Q1448" s="9">
        <v>2023</v>
      </c>
    </row>
    <row r="1449" spans="1:17" x14ac:dyDescent="0.25">
      <c r="A1449" s="10" t="s">
        <v>311</v>
      </c>
      <c r="B1449" s="10" t="s">
        <v>690</v>
      </c>
      <c r="C1449" s="11" t="s">
        <v>1765</v>
      </c>
      <c r="D1449" s="10" t="s">
        <v>1763</v>
      </c>
      <c r="E1449" s="11" t="s">
        <v>170</v>
      </c>
      <c r="F1449" s="12">
        <v>14.280113636363636</v>
      </c>
      <c r="G1449" s="13">
        <v>3.1856060606060603E-2</v>
      </c>
      <c r="H1449" s="13">
        <v>2.8025757575757577</v>
      </c>
      <c r="I1449" s="12">
        <v>17.114545454545453</v>
      </c>
      <c r="J1449" s="13">
        <v>4.875757575757576</v>
      </c>
      <c r="K1449" s="13">
        <v>21.990303030303028</v>
      </c>
      <c r="L1449" s="11">
        <v>692</v>
      </c>
      <c r="M1449" s="14">
        <f>L1449/K1449</f>
        <v>31.468415830669169</v>
      </c>
      <c r="N1449" s="11" t="str">
        <f t="shared" si="22"/>
        <v>RURAL</v>
      </c>
      <c r="O1449" s="11" t="str">
        <f>IF(OR(LEFT(B1449,3)="BER",LEFT(B1449,3)="DOR",LEFT(B1449,3)="ELL",LEFT(B1449,3)="GER",LEFT(B1449,3)="MAC",LEFT(B1449,3)="UND"),"Y","")</f>
        <v/>
      </c>
      <c r="P1449" s="15">
        <v>2019</v>
      </c>
      <c r="Q1449" s="9">
        <v>2025</v>
      </c>
    </row>
    <row r="1450" spans="1:17" x14ac:dyDescent="0.25">
      <c r="A1450" s="10" t="s">
        <v>311</v>
      </c>
      <c r="B1450" s="10" t="s">
        <v>690</v>
      </c>
      <c r="C1450" s="11" t="s">
        <v>1766</v>
      </c>
      <c r="D1450" s="10" t="s">
        <v>1763</v>
      </c>
      <c r="E1450" s="11" t="s">
        <v>170</v>
      </c>
      <c r="F1450" s="12">
        <v>14.714374999999999</v>
      </c>
      <c r="G1450" s="13">
        <v>1.1860416666666664</v>
      </c>
      <c r="H1450" s="13">
        <v>5.3794886363636367</v>
      </c>
      <c r="I1450" s="12">
        <v>21.279905303030301</v>
      </c>
      <c r="J1450" s="13">
        <v>7.0410227272727273</v>
      </c>
      <c r="K1450" s="13">
        <v>28.32092803030303</v>
      </c>
      <c r="L1450" s="11">
        <v>1026</v>
      </c>
      <c r="M1450" s="14">
        <f>L1450/K1450</f>
        <v>36.22762640059652</v>
      </c>
      <c r="N1450" s="11" t="str">
        <f t="shared" si="22"/>
        <v>URBAN</v>
      </c>
      <c r="O1450" s="11" t="str">
        <f>IF(OR(LEFT(B1450,3)="BER",LEFT(B1450,3)="DOR",LEFT(B1450,3)="ELL",LEFT(B1450,3)="GER",LEFT(B1450,3)="MAC",LEFT(B1450,3)="UND"),"Y","")</f>
        <v/>
      </c>
      <c r="P1450" s="11">
        <v>2021</v>
      </c>
      <c r="Q1450" s="9">
        <v>2025</v>
      </c>
    </row>
    <row r="1451" spans="1:17" x14ac:dyDescent="0.25">
      <c r="A1451" s="10" t="s">
        <v>33</v>
      </c>
      <c r="B1451" s="10" t="s">
        <v>394</v>
      </c>
      <c r="C1451" s="11" t="s">
        <v>1767</v>
      </c>
      <c r="D1451" s="10" t="s">
        <v>1768</v>
      </c>
      <c r="E1451" s="11" t="s">
        <v>170</v>
      </c>
      <c r="F1451" s="12">
        <v>0.13897727272727273</v>
      </c>
      <c r="G1451" s="13">
        <v>0</v>
      </c>
      <c r="H1451" s="13">
        <v>2.187651515151515</v>
      </c>
      <c r="I1451" s="12">
        <v>2.3266287878787875</v>
      </c>
      <c r="J1451" s="13">
        <v>13.461780303030302</v>
      </c>
      <c r="K1451" s="13">
        <v>15.78840909090909</v>
      </c>
      <c r="L1451" s="11">
        <v>1028</v>
      </c>
      <c r="M1451" s="14">
        <f>L1451/K1451</f>
        <v>65.111056730340152</v>
      </c>
      <c r="N1451" s="11" t="str">
        <f t="shared" si="22"/>
        <v>URBAN</v>
      </c>
      <c r="O1451" s="11" t="str">
        <f>IF(OR(LEFT(B1451,3)="BER",LEFT(B1451,3)="DOR",LEFT(B1451,3)="ELL",LEFT(B1451,3)="GER",LEFT(B1451,3)="MAC",LEFT(B1451,3)="UND"),"Y","")</f>
        <v/>
      </c>
      <c r="P1451" s="11">
        <v>2021</v>
      </c>
      <c r="Q1451" s="9">
        <v>2025</v>
      </c>
    </row>
    <row r="1452" spans="1:17" x14ac:dyDescent="0.25">
      <c r="A1452" s="10" t="s">
        <v>33</v>
      </c>
      <c r="B1452" s="10" t="s">
        <v>394</v>
      </c>
      <c r="C1452" s="11" t="s">
        <v>1769</v>
      </c>
      <c r="D1452" s="10" t="s">
        <v>1768</v>
      </c>
      <c r="E1452" s="11" t="s">
        <v>170</v>
      </c>
      <c r="F1452" s="12">
        <v>0.16509469696969697</v>
      </c>
      <c r="G1452" s="13">
        <v>0</v>
      </c>
      <c r="H1452" s="13">
        <v>1.5820075757575758</v>
      </c>
      <c r="I1452" s="12">
        <v>1.7471022727272729</v>
      </c>
      <c r="J1452" s="13">
        <v>5.7023484848484856</v>
      </c>
      <c r="K1452" s="13">
        <v>7.4494507575757583</v>
      </c>
      <c r="L1452" s="11">
        <v>432</v>
      </c>
      <c r="M1452" s="14">
        <f>L1452/K1452</f>
        <v>57.990852488107976</v>
      </c>
      <c r="N1452" s="11" t="str">
        <f t="shared" si="22"/>
        <v>URBAN</v>
      </c>
      <c r="O1452" s="11" t="str">
        <f>IF(OR(LEFT(B1452,3)="BER",LEFT(B1452,3)="DOR",LEFT(B1452,3)="ELL",LEFT(B1452,3)="GER",LEFT(B1452,3)="MAC",LEFT(B1452,3)="UND"),"Y","")</f>
        <v/>
      </c>
      <c r="P1452" s="11">
        <v>2021</v>
      </c>
      <c r="Q1452" s="9">
        <v>2025</v>
      </c>
    </row>
    <row r="1453" spans="1:17" x14ac:dyDescent="0.25">
      <c r="A1453" s="10" t="s">
        <v>33</v>
      </c>
      <c r="B1453" s="10" t="s">
        <v>394</v>
      </c>
      <c r="C1453" s="11" t="s">
        <v>1770</v>
      </c>
      <c r="D1453" s="10" t="s">
        <v>1768</v>
      </c>
      <c r="E1453" s="11" t="s">
        <v>170</v>
      </c>
      <c r="F1453" s="12">
        <v>0.38937500000000003</v>
      </c>
      <c r="G1453" s="13">
        <v>0</v>
      </c>
      <c r="H1453" s="13">
        <v>2.1230871212121212</v>
      </c>
      <c r="I1453" s="12">
        <v>2.512462121212121</v>
      </c>
      <c r="J1453" s="13">
        <v>8.7349810606060601</v>
      </c>
      <c r="K1453" s="13">
        <v>11.247443181818181</v>
      </c>
      <c r="L1453" s="11">
        <v>819</v>
      </c>
      <c r="M1453" s="14">
        <f>L1453/K1453</f>
        <v>72.816549215730859</v>
      </c>
      <c r="N1453" s="11" t="str">
        <f t="shared" si="22"/>
        <v>URBAN</v>
      </c>
      <c r="O1453" s="11" t="str">
        <f>IF(OR(LEFT(B1453,3)="BER",LEFT(B1453,3)="DOR",LEFT(B1453,3)="ELL",LEFT(B1453,3)="GER",LEFT(B1453,3)="MAC",LEFT(B1453,3)="UND"),"Y","")</f>
        <v/>
      </c>
      <c r="P1453" s="11">
        <v>2021</v>
      </c>
      <c r="Q1453" s="9">
        <v>2025</v>
      </c>
    </row>
    <row r="1454" spans="1:17" x14ac:dyDescent="0.25">
      <c r="A1454" s="10" t="s">
        <v>33</v>
      </c>
      <c r="B1454" s="10" t="s">
        <v>394</v>
      </c>
      <c r="C1454" s="11" t="s">
        <v>1771</v>
      </c>
      <c r="D1454" s="10" t="s">
        <v>1768</v>
      </c>
      <c r="E1454" s="11" t="s">
        <v>170</v>
      </c>
      <c r="F1454" s="12">
        <v>2.3295454545454546E-2</v>
      </c>
      <c r="G1454" s="13">
        <v>0</v>
      </c>
      <c r="H1454" s="13">
        <v>2.1565909090909088</v>
      </c>
      <c r="I1454" s="12">
        <v>2.1798863636363635</v>
      </c>
      <c r="J1454" s="13">
        <v>3.1589583333333331</v>
      </c>
      <c r="K1454" s="13">
        <v>5.3388446969696961</v>
      </c>
      <c r="L1454" s="11">
        <v>162</v>
      </c>
      <c r="M1454" s="14">
        <f>L1454/K1454</f>
        <v>30.343643465027267</v>
      </c>
      <c r="N1454" s="11" t="str">
        <f t="shared" si="22"/>
        <v>RURAL</v>
      </c>
      <c r="O1454" s="11" t="str">
        <f>IF(OR(LEFT(B1454,3)="BER",LEFT(B1454,3)="DOR",LEFT(B1454,3)="ELL",LEFT(B1454,3)="GER",LEFT(B1454,3)="MAC",LEFT(B1454,3)="UND"),"Y","")</f>
        <v/>
      </c>
      <c r="P1454" s="15">
        <v>2017</v>
      </c>
      <c r="Q1454" s="9">
        <v>2023</v>
      </c>
    </row>
    <row r="1455" spans="1:17" x14ac:dyDescent="0.25">
      <c r="A1455" s="10" t="s">
        <v>33</v>
      </c>
      <c r="B1455" s="10" t="s">
        <v>394</v>
      </c>
      <c r="C1455" s="11" t="s">
        <v>1772</v>
      </c>
      <c r="D1455" s="10" t="s">
        <v>1768</v>
      </c>
      <c r="E1455" s="11" t="s">
        <v>170</v>
      </c>
      <c r="F1455" s="12">
        <v>0.52899621212121206</v>
      </c>
      <c r="G1455" s="13">
        <v>0</v>
      </c>
      <c r="H1455" s="13">
        <v>2.2755303030303029</v>
      </c>
      <c r="I1455" s="12">
        <v>2.8045265151515153</v>
      </c>
      <c r="J1455" s="13">
        <v>5.0697537878787875</v>
      </c>
      <c r="K1455" s="13">
        <v>7.8742803030303028</v>
      </c>
      <c r="L1455" s="11">
        <v>750</v>
      </c>
      <c r="M1455" s="14">
        <f>L1455/K1455</f>
        <v>95.246799851838318</v>
      </c>
      <c r="N1455" s="11" t="str">
        <f t="shared" si="22"/>
        <v>URBAN</v>
      </c>
      <c r="O1455" s="11" t="str">
        <f>IF(OR(LEFT(B1455,3)="BER",LEFT(B1455,3)="DOR",LEFT(B1455,3)="ELL",LEFT(B1455,3)="GER",LEFT(B1455,3)="MAC",LEFT(B1455,3)="UND"),"Y","")</f>
        <v/>
      </c>
      <c r="P1455" s="11">
        <v>2021</v>
      </c>
      <c r="Q1455" s="9">
        <v>2025</v>
      </c>
    </row>
    <row r="1456" spans="1:17" x14ac:dyDescent="0.25">
      <c r="A1456" s="10" t="s">
        <v>33</v>
      </c>
      <c r="B1456" s="10" t="s">
        <v>394</v>
      </c>
      <c r="C1456" s="11" t="s">
        <v>1773</v>
      </c>
      <c r="D1456" s="10" t="s">
        <v>1768</v>
      </c>
      <c r="E1456" s="11" t="s">
        <v>170</v>
      </c>
      <c r="F1456" s="12">
        <v>0</v>
      </c>
      <c r="G1456" s="13">
        <v>0</v>
      </c>
      <c r="H1456" s="13">
        <v>0.51969696969696966</v>
      </c>
      <c r="I1456" s="12">
        <v>0.51969696969696966</v>
      </c>
      <c r="J1456" s="13">
        <v>0.15494318181818181</v>
      </c>
      <c r="K1456" s="13">
        <v>0.67464015151515144</v>
      </c>
      <c r="L1456" s="11">
        <v>1</v>
      </c>
      <c r="M1456" s="14">
        <f>L1456/K1456</f>
        <v>1.48227169366385</v>
      </c>
      <c r="N1456" s="11" t="str">
        <f t="shared" si="22"/>
        <v>RURAL</v>
      </c>
      <c r="O1456" s="11" t="str">
        <f>IF(OR(LEFT(B1456,3)="BER",LEFT(B1456,3)="DOR",LEFT(B1456,3)="ELL",LEFT(B1456,3)="GER",LEFT(B1456,3)="MAC",LEFT(B1456,3)="UND"),"Y","")</f>
        <v/>
      </c>
      <c r="P1456" s="11">
        <v>2021</v>
      </c>
      <c r="Q1456" s="9">
        <v>2027</v>
      </c>
    </row>
    <row r="1457" spans="1:17" x14ac:dyDescent="0.25">
      <c r="A1457" s="10" t="s">
        <v>178</v>
      </c>
      <c r="B1457" s="10" t="s">
        <v>705</v>
      </c>
      <c r="C1457" s="11" t="s">
        <v>1774</v>
      </c>
      <c r="D1457" s="10" t="s">
        <v>1775</v>
      </c>
      <c r="E1457" s="11" t="s">
        <v>170</v>
      </c>
      <c r="F1457" s="12">
        <v>6.2706439393939393</v>
      </c>
      <c r="G1457" s="13">
        <v>0.55314393939393935</v>
      </c>
      <c r="H1457" s="13">
        <v>7.6470454545454549</v>
      </c>
      <c r="I1457" s="12">
        <v>14.470833333333333</v>
      </c>
      <c r="J1457" s="13">
        <v>30.521401515151513</v>
      </c>
      <c r="K1457" s="13">
        <v>44.992234848484848</v>
      </c>
      <c r="L1457" s="11">
        <v>1576</v>
      </c>
      <c r="M1457" s="14">
        <f>L1457/K1457</f>
        <v>35.028266662176556</v>
      </c>
      <c r="N1457" s="11" t="str">
        <f t="shared" si="22"/>
        <v>URBAN</v>
      </c>
      <c r="O1457" s="11" t="str">
        <f>IF(OR(LEFT(B1457,3)="BER",LEFT(B1457,3)="DOR",LEFT(B1457,3)="ELL",LEFT(B1457,3)="GER",LEFT(B1457,3)="MAC",LEFT(B1457,3)="UND"),"Y","")</f>
        <v/>
      </c>
      <c r="P1457" s="11">
        <v>2020</v>
      </c>
      <c r="Q1457" s="9">
        <v>2024</v>
      </c>
    </row>
    <row r="1458" spans="1:17" x14ac:dyDescent="0.25">
      <c r="A1458" s="10" t="s">
        <v>178</v>
      </c>
      <c r="B1458" s="10" t="s">
        <v>705</v>
      </c>
      <c r="C1458" s="11" t="s">
        <v>1776</v>
      </c>
      <c r="D1458" s="10" t="s">
        <v>1775</v>
      </c>
      <c r="E1458" s="11" t="s">
        <v>170</v>
      </c>
      <c r="F1458" s="12">
        <v>6.4820833333333336</v>
      </c>
      <c r="G1458" s="13">
        <v>8.1818181818181825E-3</v>
      </c>
      <c r="H1458" s="13">
        <v>3.1675757575757575</v>
      </c>
      <c r="I1458" s="12">
        <v>9.6578409090909076</v>
      </c>
      <c r="J1458" s="13">
        <v>19.050549242424243</v>
      </c>
      <c r="K1458" s="13">
        <v>28.70839015151515</v>
      </c>
      <c r="L1458" s="11">
        <v>840</v>
      </c>
      <c r="M1458" s="14">
        <f>L1458/K1458</f>
        <v>29.259738897468868</v>
      </c>
      <c r="N1458" s="11" t="str">
        <f t="shared" si="22"/>
        <v>RURAL</v>
      </c>
      <c r="O1458" s="11" t="str">
        <f>IF(OR(LEFT(B1458,3)="BER",LEFT(B1458,3)="DOR",LEFT(B1458,3)="ELL",LEFT(B1458,3)="GER",LEFT(B1458,3)="MAC",LEFT(B1458,3)="UND"),"Y","")</f>
        <v/>
      </c>
      <c r="P1458" s="11">
        <v>2021</v>
      </c>
      <c r="Q1458" s="9">
        <v>2027</v>
      </c>
    </row>
    <row r="1459" spans="1:17" x14ac:dyDescent="0.25">
      <c r="A1459" s="10" t="s">
        <v>178</v>
      </c>
      <c r="B1459" s="10" t="s">
        <v>705</v>
      </c>
      <c r="C1459" s="11" t="s">
        <v>1777</v>
      </c>
      <c r="D1459" s="10" t="s">
        <v>1775</v>
      </c>
      <c r="E1459" s="11" t="s">
        <v>170</v>
      </c>
      <c r="F1459" s="12">
        <v>6.6922348484848486</v>
      </c>
      <c r="G1459" s="13">
        <v>2.4962121212121213E-2</v>
      </c>
      <c r="H1459" s="13">
        <v>4.0127651515151515</v>
      </c>
      <c r="I1459" s="12">
        <v>10.729962121212122</v>
      </c>
      <c r="J1459" s="13">
        <v>25.756022727272729</v>
      </c>
      <c r="K1459" s="13">
        <v>36.485984848484847</v>
      </c>
      <c r="L1459" s="11">
        <v>997</v>
      </c>
      <c r="M1459" s="14">
        <f>L1459/K1459</f>
        <v>27.325560873311669</v>
      </c>
      <c r="N1459" s="11" t="str">
        <f t="shared" si="22"/>
        <v>RURAL</v>
      </c>
      <c r="O1459" s="11" t="str">
        <f>IF(OR(LEFT(B1459,3)="BER",LEFT(B1459,3)="DOR",LEFT(B1459,3)="ELL",LEFT(B1459,3)="GER",LEFT(B1459,3)="MAC",LEFT(B1459,3)="UND"),"Y","")</f>
        <v/>
      </c>
      <c r="P1459" s="11">
        <v>2020</v>
      </c>
      <c r="Q1459" s="9">
        <v>2026</v>
      </c>
    </row>
    <row r="1460" spans="1:17" x14ac:dyDescent="0.25">
      <c r="A1460" s="10" t="s">
        <v>178</v>
      </c>
      <c r="B1460" s="10" t="s">
        <v>705</v>
      </c>
      <c r="C1460" s="11" t="s">
        <v>1778</v>
      </c>
      <c r="D1460" s="10" t="s">
        <v>1775</v>
      </c>
      <c r="E1460" s="11" t="s">
        <v>170</v>
      </c>
      <c r="F1460" s="12">
        <v>1.1685606060606061E-2</v>
      </c>
      <c r="G1460" s="13">
        <v>0</v>
      </c>
      <c r="H1460" s="13">
        <v>2.9767424242424245</v>
      </c>
      <c r="I1460" s="12">
        <v>2.9884280303030306</v>
      </c>
      <c r="J1460" s="13">
        <v>23.657064393939393</v>
      </c>
      <c r="K1460" s="13">
        <v>26.645492424242423</v>
      </c>
      <c r="L1460" s="11">
        <v>224</v>
      </c>
      <c r="M1460" s="14">
        <f>L1460/K1460</f>
        <v>8.4066751866894318</v>
      </c>
      <c r="N1460" s="11" t="str">
        <f t="shared" si="22"/>
        <v>RURAL</v>
      </c>
      <c r="O1460" s="11" t="str">
        <f>IF(OR(LEFT(B1460,3)="BER",LEFT(B1460,3)="DOR",LEFT(B1460,3)="ELL",LEFT(B1460,3)="GER",LEFT(B1460,3)="MAC",LEFT(B1460,3)="UND"),"Y","")</f>
        <v/>
      </c>
      <c r="P1460" s="11">
        <v>2020</v>
      </c>
      <c r="Q1460" s="9">
        <v>2026</v>
      </c>
    </row>
    <row r="1461" spans="1:17" x14ac:dyDescent="0.25">
      <c r="A1461" s="10" t="s">
        <v>178</v>
      </c>
      <c r="B1461" s="10" t="s">
        <v>705</v>
      </c>
      <c r="C1461" s="11" t="s">
        <v>1779</v>
      </c>
      <c r="D1461" s="10" t="s">
        <v>1775</v>
      </c>
      <c r="E1461" s="11" t="s">
        <v>170</v>
      </c>
      <c r="F1461" s="12">
        <v>0.36710227272727269</v>
      </c>
      <c r="G1461" s="13">
        <v>1.1287878787878788E-2</v>
      </c>
      <c r="H1461" s="13">
        <v>1.7563825757575759</v>
      </c>
      <c r="I1461" s="12">
        <v>2.1347727272727273</v>
      </c>
      <c r="J1461" s="13">
        <v>25.687215909090909</v>
      </c>
      <c r="K1461" s="13">
        <v>27.821988636363635</v>
      </c>
      <c r="L1461" s="11">
        <v>531</v>
      </c>
      <c r="M1461" s="14">
        <f>L1461/K1461</f>
        <v>19.085623495150788</v>
      </c>
      <c r="N1461" s="11" t="str">
        <f t="shared" si="22"/>
        <v>RURAL</v>
      </c>
      <c r="O1461" s="11" t="str">
        <f>IF(OR(LEFT(B1461,3)="BER",LEFT(B1461,3)="DOR",LEFT(B1461,3)="ELL",LEFT(B1461,3)="GER",LEFT(B1461,3)="MAC",LEFT(B1461,3)="UND"),"Y","")</f>
        <v/>
      </c>
      <c r="P1461" s="11">
        <v>2021</v>
      </c>
      <c r="Q1461" s="9">
        <v>2027</v>
      </c>
    </row>
    <row r="1462" spans="1:17" x14ac:dyDescent="0.25">
      <c r="A1462" s="10" t="s">
        <v>178</v>
      </c>
      <c r="B1462" s="10" t="s">
        <v>705</v>
      </c>
      <c r="C1462" s="11" t="s">
        <v>1780</v>
      </c>
      <c r="D1462" s="10" t="s">
        <v>1775</v>
      </c>
      <c r="E1462" s="11" t="s">
        <v>170</v>
      </c>
      <c r="F1462" s="12">
        <v>2.3464393939393937</v>
      </c>
      <c r="G1462" s="13">
        <v>0</v>
      </c>
      <c r="H1462" s="13">
        <v>3.2721780303030301</v>
      </c>
      <c r="I1462" s="12">
        <v>5.6186174242424238</v>
      </c>
      <c r="J1462" s="13">
        <v>36.446287878787885</v>
      </c>
      <c r="K1462" s="13">
        <v>42.064905303030308</v>
      </c>
      <c r="L1462" s="11">
        <v>1320</v>
      </c>
      <c r="M1462" s="14">
        <f>L1462/K1462</f>
        <v>31.380077774831189</v>
      </c>
      <c r="N1462" s="11" t="str">
        <f t="shared" si="22"/>
        <v>RURAL</v>
      </c>
      <c r="O1462" s="11" t="str">
        <f>IF(OR(LEFT(B1462,3)="BER",LEFT(B1462,3)="DOR",LEFT(B1462,3)="ELL",LEFT(B1462,3)="GER",LEFT(B1462,3)="MAC",LEFT(B1462,3)="UND"),"Y","")</f>
        <v/>
      </c>
      <c r="P1462" s="11">
        <v>2020</v>
      </c>
      <c r="Q1462" s="9">
        <v>2026</v>
      </c>
    </row>
    <row r="1463" spans="1:17" x14ac:dyDescent="0.25">
      <c r="A1463" s="10" t="s">
        <v>33</v>
      </c>
      <c r="B1463" s="10" t="s">
        <v>394</v>
      </c>
      <c r="C1463" s="11" t="s">
        <v>1781</v>
      </c>
      <c r="D1463" s="10" t="s">
        <v>1782</v>
      </c>
      <c r="E1463" s="11" t="s">
        <v>170</v>
      </c>
      <c r="F1463" s="12">
        <v>1.6931250000000002</v>
      </c>
      <c r="G1463" s="16">
        <v>0</v>
      </c>
      <c r="H1463" s="12">
        <v>3.3535227272727268</v>
      </c>
      <c r="I1463" s="12">
        <v>5.0466477272727275</v>
      </c>
      <c r="J1463" s="13">
        <v>16.074015151515152</v>
      </c>
      <c r="K1463" s="12">
        <v>21.120662878787879</v>
      </c>
      <c r="L1463" s="11">
        <v>1077</v>
      </c>
      <c r="M1463" s="14">
        <f>L1463/K1463</f>
        <v>50.992717708763948</v>
      </c>
      <c r="N1463" s="11" t="str">
        <f t="shared" si="22"/>
        <v>URBAN</v>
      </c>
      <c r="O1463" s="11" t="str">
        <f>IF(OR(LEFT(B1463,3)="BER",LEFT(B1463,3)="DOR",LEFT(B1463,3)="ELL",LEFT(B1463,3)="GER",LEFT(B1463,3)="MAC",LEFT(B1463,3)="UND"),"Y","")</f>
        <v/>
      </c>
      <c r="P1463" s="11">
        <v>2018</v>
      </c>
      <c r="Q1463" s="9">
        <v>2022</v>
      </c>
    </row>
    <row r="1464" spans="1:17" x14ac:dyDescent="0.25">
      <c r="A1464" s="10" t="s">
        <v>33</v>
      </c>
      <c r="B1464" s="10" t="s">
        <v>394</v>
      </c>
      <c r="C1464" s="11" t="s">
        <v>1783</v>
      </c>
      <c r="D1464" s="10" t="s">
        <v>1782</v>
      </c>
      <c r="E1464" s="11" t="s">
        <v>170</v>
      </c>
      <c r="F1464" s="12">
        <v>6.3464393939393933</v>
      </c>
      <c r="G1464" s="13">
        <v>0.92401515151515135</v>
      </c>
      <c r="H1464" s="13">
        <v>6.8997348484848482</v>
      </c>
      <c r="I1464" s="12">
        <v>14.170189393939395</v>
      </c>
      <c r="J1464" s="13">
        <v>27.005151515151518</v>
      </c>
      <c r="K1464" s="13">
        <v>41.175340909090913</v>
      </c>
      <c r="L1464" s="11">
        <v>1864</v>
      </c>
      <c r="M1464" s="14">
        <f>L1464/K1464</f>
        <v>45.269813408841891</v>
      </c>
      <c r="N1464" s="11" t="str">
        <f t="shared" si="22"/>
        <v>URBAN</v>
      </c>
      <c r="O1464" s="11" t="str">
        <f>IF(OR(LEFT(B1464,3)="BER",LEFT(B1464,3)="DOR",LEFT(B1464,3)="ELL",LEFT(B1464,3)="GER",LEFT(B1464,3)="MAC",LEFT(B1464,3)="UND"),"Y","")</f>
        <v/>
      </c>
      <c r="P1464" s="11">
        <v>2019</v>
      </c>
      <c r="Q1464" s="9">
        <v>2023</v>
      </c>
    </row>
    <row r="1465" spans="1:17" x14ac:dyDescent="0.25">
      <c r="A1465" s="10" t="s">
        <v>178</v>
      </c>
      <c r="B1465" s="10" t="s">
        <v>705</v>
      </c>
      <c r="C1465" s="11" t="s">
        <v>1784</v>
      </c>
      <c r="D1465" s="10" t="s">
        <v>1785</v>
      </c>
      <c r="E1465" s="11" t="s">
        <v>170</v>
      </c>
      <c r="F1465" s="12">
        <v>4.4824431818181818</v>
      </c>
      <c r="G1465" s="13">
        <v>0</v>
      </c>
      <c r="H1465" s="13">
        <v>3.6109280303030302</v>
      </c>
      <c r="I1465" s="12">
        <v>8.0933712121212125</v>
      </c>
      <c r="J1465" s="13">
        <v>5.4264393939393942</v>
      </c>
      <c r="K1465" s="13">
        <v>13.519810606060606</v>
      </c>
      <c r="L1465" s="11">
        <v>886</v>
      </c>
      <c r="M1465" s="14">
        <f>L1465/K1465</f>
        <v>65.5334623994531</v>
      </c>
      <c r="N1465" s="11" t="str">
        <f t="shared" si="22"/>
        <v>URBAN</v>
      </c>
      <c r="O1465" s="11" t="str">
        <f>IF(OR(LEFT(B1465,3)="BER",LEFT(B1465,3)="DOR",LEFT(B1465,3)="ELL",LEFT(B1465,3)="GER",LEFT(B1465,3)="MAC",LEFT(B1465,3)="UND"),"Y","")</f>
        <v/>
      </c>
      <c r="P1465" s="11">
        <v>2021</v>
      </c>
      <c r="Q1465" s="9">
        <v>2025</v>
      </c>
    </row>
    <row r="1466" spans="1:17" x14ac:dyDescent="0.25">
      <c r="A1466" s="10" t="s">
        <v>178</v>
      </c>
      <c r="B1466" s="10" t="s">
        <v>705</v>
      </c>
      <c r="C1466" s="11" t="s">
        <v>1786</v>
      </c>
      <c r="D1466" s="10" t="s">
        <v>1785</v>
      </c>
      <c r="E1466" s="11" t="s">
        <v>170</v>
      </c>
      <c r="F1466" s="12">
        <v>1.5468181818181819</v>
      </c>
      <c r="G1466" s="13">
        <v>7.6856060606060608E-2</v>
      </c>
      <c r="H1466" s="13">
        <v>1.7010606060606062</v>
      </c>
      <c r="I1466" s="12">
        <v>3.324734848484848</v>
      </c>
      <c r="J1466" s="13">
        <v>3.8022348484848485</v>
      </c>
      <c r="K1466" s="13">
        <v>7.126969696969697</v>
      </c>
      <c r="L1466" s="11">
        <v>531</v>
      </c>
      <c r="M1466" s="14">
        <f>L1466/K1466</f>
        <v>74.5057187805604</v>
      </c>
      <c r="N1466" s="11" t="str">
        <f t="shared" si="22"/>
        <v>URBAN</v>
      </c>
      <c r="O1466" s="11" t="str">
        <f>IF(OR(LEFT(B1466,3)="BER",LEFT(B1466,3)="DOR",LEFT(B1466,3)="ELL",LEFT(B1466,3)="GER",LEFT(B1466,3)="MAC",LEFT(B1466,3)="UND"),"Y","")</f>
        <v/>
      </c>
      <c r="P1466" s="11">
        <v>2021</v>
      </c>
      <c r="Q1466" s="9">
        <v>2025</v>
      </c>
    </row>
    <row r="1467" spans="1:17" x14ac:dyDescent="0.25">
      <c r="A1467" s="10" t="s">
        <v>33</v>
      </c>
      <c r="B1467" s="10" t="s">
        <v>394</v>
      </c>
      <c r="C1467" s="11" t="s">
        <v>1787</v>
      </c>
      <c r="D1467" s="10" t="s">
        <v>1788</v>
      </c>
      <c r="E1467" s="11" t="s">
        <v>170</v>
      </c>
      <c r="F1467" s="12">
        <v>1.3904166666666666</v>
      </c>
      <c r="G1467" s="13">
        <v>0</v>
      </c>
      <c r="H1467" s="13">
        <v>3.4530681818181819</v>
      </c>
      <c r="I1467" s="12">
        <v>4.8434848484848478</v>
      </c>
      <c r="J1467" s="13">
        <v>13.416818181818183</v>
      </c>
      <c r="K1467" s="13">
        <v>18.260303030303032</v>
      </c>
      <c r="L1467" s="11">
        <v>1491</v>
      </c>
      <c r="M1467" s="14">
        <f>L1467/K1467</f>
        <v>81.652533231550464</v>
      </c>
      <c r="N1467" s="11" t="str">
        <f t="shared" si="22"/>
        <v>URBAN</v>
      </c>
      <c r="O1467" s="11" t="str">
        <f>IF(OR(LEFT(B1467,3)="BER",LEFT(B1467,3)="DOR",LEFT(B1467,3)="ELL",LEFT(B1467,3)="GER",LEFT(B1467,3)="MAC",LEFT(B1467,3)="UND"),"Y","")</f>
        <v/>
      </c>
      <c r="P1467" s="15">
        <v>2019</v>
      </c>
      <c r="Q1467" s="9">
        <v>2023</v>
      </c>
    </row>
    <row r="1468" spans="1:17" x14ac:dyDescent="0.25">
      <c r="A1468" s="10" t="s">
        <v>33</v>
      </c>
      <c r="B1468" s="10" t="s">
        <v>394</v>
      </c>
      <c r="C1468" s="11" t="s">
        <v>1789</v>
      </c>
      <c r="D1468" s="10" t="s">
        <v>1788</v>
      </c>
      <c r="E1468" s="11" t="s">
        <v>170</v>
      </c>
      <c r="F1468" s="12">
        <v>2.2806060606060607</v>
      </c>
      <c r="G1468" s="13">
        <v>0.59632575757575756</v>
      </c>
      <c r="H1468" s="13">
        <v>3.4525378787878789</v>
      </c>
      <c r="I1468" s="12">
        <v>6.3294696969696984</v>
      </c>
      <c r="J1468" s="13">
        <v>5.5545643939393941</v>
      </c>
      <c r="K1468" s="13">
        <v>11.884034090909093</v>
      </c>
      <c r="L1468" s="11">
        <v>1098</v>
      </c>
      <c r="M1468" s="14">
        <f>L1468/K1468</f>
        <v>92.392868583230921</v>
      </c>
      <c r="N1468" s="11" t="str">
        <f t="shared" si="22"/>
        <v>URBAN</v>
      </c>
      <c r="O1468" s="11" t="str">
        <f>IF(OR(LEFT(B1468,3)="BER",LEFT(B1468,3)="DOR",LEFT(B1468,3)="ELL",LEFT(B1468,3)="GER",LEFT(B1468,3)="MAC",LEFT(B1468,3)="UND"),"Y","")</f>
        <v/>
      </c>
      <c r="P1468" s="15">
        <v>2019</v>
      </c>
      <c r="Q1468" s="9">
        <v>2023</v>
      </c>
    </row>
    <row r="1469" spans="1:17" x14ac:dyDescent="0.25">
      <c r="A1469" s="10" t="s">
        <v>33</v>
      </c>
      <c r="B1469" s="10" t="s">
        <v>394</v>
      </c>
      <c r="C1469" s="11" t="s">
        <v>1790</v>
      </c>
      <c r="D1469" s="10" t="s">
        <v>1788</v>
      </c>
      <c r="E1469" s="11" t="s">
        <v>170</v>
      </c>
      <c r="F1469" s="12">
        <v>1.2299242424242425</v>
      </c>
      <c r="G1469" s="13">
        <v>0</v>
      </c>
      <c r="H1469" s="13">
        <v>4.724412878787879</v>
      </c>
      <c r="I1469" s="12">
        <v>5.9543371212121219</v>
      </c>
      <c r="J1469" s="13">
        <v>14.279886363636365</v>
      </c>
      <c r="K1469" s="13">
        <v>20.234223484848485</v>
      </c>
      <c r="L1469" s="11">
        <v>1683</v>
      </c>
      <c r="M1469" s="14">
        <f>L1469/K1469</f>
        <v>83.17591239714443</v>
      </c>
      <c r="N1469" s="11" t="str">
        <f t="shared" si="22"/>
        <v>URBAN</v>
      </c>
      <c r="O1469" s="11" t="str">
        <f>IF(OR(LEFT(B1469,3)="BER",LEFT(B1469,3)="DOR",LEFT(B1469,3)="ELL",LEFT(B1469,3)="GER",LEFT(B1469,3)="MAC",LEFT(B1469,3)="UND"),"Y","")</f>
        <v/>
      </c>
      <c r="P1469" s="15">
        <v>2019</v>
      </c>
      <c r="Q1469" s="9">
        <v>2023</v>
      </c>
    </row>
    <row r="1470" spans="1:17" x14ac:dyDescent="0.25">
      <c r="A1470" s="10" t="s">
        <v>33</v>
      </c>
      <c r="B1470" s="10" t="s">
        <v>394</v>
      </c>
      <c r="C1470" s="11" t="s">
        <v>1791</v>
      </c>
      <c r="D1470" s="10" t="s">
        <v>1788</v>
      </c>
      <c r="E1470" s="11" t="s">
        <v>170</v>
      </c>
      <c r="F1470" s="12">
        <v>6.4450757575757578E-2</v>
      </c>
      <c r="G1470" s="13">
        <v>0</v>
      </c>
      <c r="H1470" s="13">
        <v>3.524375</v>
      </c>
      <c r="I1470" s="12">
        <v>3.5888257575757576</v>
      </c>
      <c r="J1470" s="13">
        <v>7.5029545454545463</v>
      </c>
      <c r="K1470" s="13">
        <v>11.091780303030305</v>
      </c>
      <c r="L1470" s="11">
        <v>902</v>
      </c>
      <c r="M1470" s="14">
        <f>L1470/K1470</f>
        <v>81.321480894601848</v>
      </c>
      <c r="N1470" s="11" t="str">
        <f t="shared" si="22"/>
        <v>URBAN</v>
      </c>
      <c r="O1470" s="11" t="str">
        <f>IF(OR(LEFT(B1470,3)="BER",LEFT(B1470,3)="DOR",LEFT(B1470,3)="ELL",LEFT(B1470,3)="GER",LEFT(B1470,3)="MAC",LEFT(B1470,3)="UND"),"Y","")</f>
        <v/>
      </c>
      <c r="P1470" s="15">
        <v>2019</v>
      </c>
      <c r="Q1470" s="9">
        <v>2023</v>
      </c>
    </row>
    <row r="1471" spans="1:17" x14ac:dyDescent="0.25">
      <c r="A1471" s="10" t="s">
        <v>33</v>
      </c>
      <c r="B1471" s="10" t="s">
        <v>394</v>
      </c>
      <c r="C1471" s="11" t="s">
        <v>1792</v>
      </c>
      <c r="D1471" s="10" t="s">
        <v>1788</v>
      </c>
      <c r="E1471" s="11" t="s">
        <v>170</v>
      </c>
      <c r="F1471" s="12">
        <v>1.7209848484848485</v>
      </c>
      <c r="G1471" s="13">
        <v>5.2765151515151522E-2</v>
      </c>
      <c r="H1471" s="13">
        <v>3.2351893939393936</v>
      </c>
      <c r="I1471" s="12">
        <v>5.0089393939393938</v>
      </c>
      <c r="J1471" s="13">
        <v>30.138768939393938</v>
      </c>
      <c r="K1471" s="13">
        <v>35.147708333333334</v>
      </c>
      <c r="L1471" s="11">
        <v>1910</v>
      </c>
      <c r="M1471" s="14">
        <f>L1471/K1471</f>
        <v>54.342092004575925</v>
      </c>
      <c r="N1471" s="11" t="str">
        <f t="shared" si="22"/>
        <v>URBAN</v>
      </c>
      <c r="O1471" s="11" t="str">
        <f>IF(OR(LEFT(B1471,3)="BER",LEFT(B1471,3)="DOR",LEFT(B1471,3)="ELL",LEFT(B1471,3)="GER",LEFT(B1471,3)="MAC",LEFT(B1471,3)="UND"),"Y","")</f>
        <v/>
      </c>
      <c r="P1471" s="15">
        <v>2019</v>
      </c>
      <c r="Q1471" s="9">
        <v>2023</v>
      </c>
    </row>
    <row r="1472" spans="1:17" x14ac:dyDescent="0.25">
      <c r="A1472" s="10" t="s">
        <v>33</v>
      </c>
      <c r="B1472" s="10" t="s">
        <v>394</v>
      </c>
      <c r="C1472" s="11" t="s">
        <v>1793</v>
      </c>
      <c r="D1472" s="10" t="s">
        <v>1794</v>
      </c>
      <c r="E1472" s="11" t="s">
        <v>170</v>
      </c>
      <c r="F1472" s="12">
        <v>1.5582575757575758</v>
      </c>
      <c r="G1472" s="13">
        <v>4.5454545454545452E-3</v>
      </c>
      <c r="H1472" s="13">
        <v>2.4089393939393942</v>
      </c>
      <c r="I1472" s="12">
        <v>3.9717424242424246</v>
      </c>
      <c r="J1472" s="13">
        <v>15.10755681818182</v>
      </c>
      <c r="K1472" s="13">
        <v>19.079299242424245</v>
      </c>
      <c r="L1472" s="11">
        <v>1391</v>
      </c>
      <c r="M1472" s="14">
        <f>L1472/K1472</f>
        <v>72.906241593349918</v>
      </c>
      <c r="N1472" s="11" t="str">
        <f t="shared" si="22"/>
        <v>URBAN</v>
      </c>
      <c r="O1472" s="11" t="str">
        <f>IF(OR(LEFT(B1472,3)="BER",LEFT(B1472,3)="DOR",LEFT(B1472,3)="ELL",LEFT(B1472,3)="GER",LEFT(B1472,3)="MAC",LEFT(B1472,3)="UND"),"Y","")</f>
        <v/>
      </c>
      <c r="P1472" s="11">
        <v>2021</v>
      </c>
      <c r="Q1472" s="9">
        <v>2025</v>
      </c>
    </row>
    <row r="1473" spans="1:17" x14ac:dyDescent="0.25">
      <c r="A1473" s="10" t="s">
        <v>33</v>
      </c>
      <c r="B1473" s="10" t="s">
        <v>394</v>
      </c>
      <c r="C1473" s="11" t="s">
        <v>1795</v>
      </c>
      <c r="D1473" s="10" t="s">
        <v>1794</v>
      </c>
      <c r="E1473" s="11" t="s">
        <v>170</v>
      </c>
      <c r="F1473" s="12">
        <v>2.4678030303030299E-2</v>
      </c>
      <c r="G1473" s="13">
        <v>0</v>
      </c>
      <c r="H1473" s="13">
        <v>2.0523863636363635</v>
      </c>
      <c r="I1473" s="12">
        <v>2.077064393939394</v>
      </c>
      <c r="J1473" s="13">
        <v>5.2769696969696973</v>
      </c>
      <c r="K1473" s="13">
        <v>7.3540340909090913</v>
      </c>
      <c r="L1473" s="11">
        <v>118</v>
      </c>
      <c r="M1473" s="14">
        <f>L1473/K1473</f>
        <v>16.045615038128421</v>
      </c>
      <c r="N1473" s="11" t="str">
        <f t="shared" si="22"/>
        <v>RURAL</v>
      </c>
      <c r="O1473" s="11" t="str">
        <f>IF(OR(LEFT(B1473,3)="BER",LEFT(B1473,3)="DOR",LEFT(B1473,3)="ELL",LEFT(B1473,3)="GER",LEFT(B1473,3)="MAC",LEFT(B1473,3)="UND"),"Y","")</f>
        <v/>
      </c>
      <c r="P1473" s="11">
        <v>2017</v>
      </c>
      <c r="Q1473" s="9">
        <v>2023</v>
      </c>
    </row>
    <row r="1474" spans="1:17" x14ac:dyDescent="0.25">
      <c r="A1474" s="10" t="s">
        <v>33</v>
      </c>
      <c r="B1474" s="10" t="s">
        <v>394</v>
      </c>
      <c r="C1474" s="11" t="s">
        <v>1796</v>
      </c>
      <c r="D1474" s="10" t="s">
        <v>1794</v>
      </c>
      <c r="E1474" s="11" t="s">
        <v>170</v>
      </c>
      <c r="F1474" s="12">
        <v>36.845246212121211</v>
      </c>
      <c r="G1474" s="13">
        <v>0</v>
      </c>
      <c r="H1474" s="13">
        <v>17.524280303030302</v>
      </c>
      <c r="I1474" s="12">
        <v>54.369526515151513</v>
      </c>
      <c r="J1474" s="13">
        <v>21.505037878787878</v>
      </c>
      <c r="K1474" s="13">
        <v>75.874564393939394</v>
      </c>
      <c r="L1474" s="11">
        <v>2370</v>
      </c>
      <c r="M1474" s="14">
        <f>L1474/K1474</f>
        <v>31.235764171178658</v>
      </c>
      <c r="N1474" s="11" t="str">
        <f t="shared" si="22"/>
        <v>RURAL</v>
      </c>
      <c r="O1474" s="11" t="str">
        <f>IF(OR(LEFT(B1474,3)="BER",LEFT(B1474,3)="DOR",LEFT(B1474,3)="ELL",LEFT(B1474,3)="GER",LEFT(B1474,3)="MAC",LEFT(B1474,3)="UND"),"Y","")</f>
        <v/>
      </c>
      <c r="P1474" s="11">
        <v>2020</v>
      </c>
      <c r="Q1474" s="9">
        <v>2026</v>
      </c>
    </row>
    <row r="1475" spans="1:17" x14ac:dyDescent="0.25">
      <c r="A1475" s="10" t="s">
        <v>33</v>
      </c>
      <c r="B1475" s="10" t="s">
        <v>394</v>
      </c>
      <c r="C1475" s="11" t="s">
        <v>1797</v>
      </c>
      <c r="D1475" s="10" t="s">
        <v>1794</v>
      </c>
      <c r="E1475" s="11" t="s">
        <v>170</v>
      </c>
      <c r="F1475" s="12">
        <v>2.1969696969696969E-2</v>
      </c>
      <c r="G1475" s="13">
        <v>0</v>
      </c>
      <c r="H1475" s="13">
        <v>0.43054924242424247</v>
      </c>
      <c r="I1475" s="12">
        <v>0.45251893939393945</v>
      </c>
      <c r="J1475" s="13">
        <v>9.945037878787879</v>
      </c>
      <c r="K1475" s="13">
        <v>10.397556818181819</v>
      </c>
      <c r="L1475" s="11">
        <v>651</v>
      </c>
      <c r="M1475" s="14">
        <f>L1475/K1475</f>
        <v>62.610862473155294</v>
      </c>
      <c r="N1475" s="11" t="str">
        <f t="shared" ref="N1475:N1538" si="23">IF(M1475&gt;35,"URBAN","RURAL")</f>
        <v>URBAN</v>
      </c>
      <c r="O1475" s="11" t="str">
        <f>IF(OR(LEFT(B1475,3)="BER",LEFT(B1475,3)="DOR",LEFT(B1475,3)="ELL",LEFT(B1475,3)="GER",LEFT(B1475,3)="MAC",LEFT(B1475,3)="UND"),"Y","")</f>
        <v/>
      </c>
      <c r="P1475" s="11">
        <v>2021</v>
      </c>
      <c r="Q1475" s="9">
        <v>2025</v>
      </c>
    </row>
    <row r="1476" spans="1:17" x14ac:dyDescent="0.25">
      <c r="A1476" s="10" t="s">
        <v>33</v>
      </c>
      <c r="B1476" s="10" t="s">
        <v>394</v>
      </c>
      <c r="C1476" s="11" t="s">
        <v>1798</v>
      </c>
      <c r="D1476" s="10" t="s">
        <v>1794</v>
      </c>
      <c r="E1476" s="11" t="s">
        <v>170</v>
      </c>
      <c r="F1476" s="12">
        <v>2.4607196969696972</v>
      </c>
      <c r="G1476" s="13">
        <v>0</v>
      </c>
      <c r="H1476" s="13">
        <v>4.7327083333333331</v>
      </c>
      <c r="I1476" s="12">
        <v>7.1934280303030311</v>
      </c>
      <c r="J1476" s="13">
        <v>9.2230871212121208</v>
      </c>
      <c r="K1476" s="13">
        <v>16.416515151515153</v>
      </c>
      <c r="L1476" s="11">
        <v>730</v>
      </c>
      <c r="M1476" s="14">
        <f>L1476/K1476</f>
        <v>44.46741548145345</v>
      </c>
      <c r="N1476" s="11" t="str">
        <f t="shared" si="23"/>
        <v>URBAN</v>
      </c>
      <c r="O1476" s="11" t="str">
        <f>IF(OR(LEFT(B1476,3)="BER",LEFT(B1476,3)="DOR",LEFT(B1476,3)="ELL",LEFT(B1476,3)="GER",LEFT(B1476,3)="MAC",LEFT(B1476,3)="UND"),"Y","")</f>
        <v/>
      </c>
      <c r="P1476" s="11">
        <v>2021</v>
      </c>
      <c r="Q1476" s="9">
        <v>2025</v>
      </c>
    </row>
    <row r="1477" spans="1:17" x14ac:dyDescent="0.25">
      <c r="A1477" s="10" t="s">
        <v>178</v>
      </c>
      <c r="B1477" s="10" t="s">
        <v>705</v>
      </c>
      <c r="C1477" s="11" t="s">
        <v>1799</v>
      </c>
      <c r="D1477" s="10" t="s">
        <v>1800</v>
      </c>
      <c r="E1477" s="11" t="s">
        <v>170</v>
      </c>
      <c r="F1477" s="12">
        <v>7.3304924242424239</v>
      </c>
      <c r="G1477" s="13">
        <v>0</v>
      </c>
      <c r="H1477" s="13">
        <v>4.6160416666666668</v>
      </c>
      <c r="I1477" s="12">
        <v>11.94653409090909</v>
      </c>
      <c r="J1477" s="13">
        <v>0.91672348484848487</v>
      </c>
      <c r="K1477" s="13">
        <v>12.863257575757574</v>
      </c>
      <c r="L1477" s="11">
        <v>341</v>
      </c>
      <c r="M1477" s="14">
        <f>L1477/K1477</f>
        <v>26.509614535174773</v>
      </c>
      <c r="N1477" s="11" t="str">
        <f t="shared" si="23"/>
        <v>RURAL</v>
      </c>
      <c r="O1477" s="11" t="str">
        <f>IF(OR(LEFT(B1477,3)="BER",LEFT(B1477,3)="DOR",LEFT(B1477,3)="ELL",LEFT(B1477,3)="GER",LEFT(B1477,3)="MAC",LEFT(B1477,3)="UND"),"Y","")</f>
        <v/>
      </c>
      <c r="P1477" s="15">
        <v>2018</v>
      </c>
      <c r="Q1477" s="9">
        <v>2024</v>
      </c>
    </row>
    <row r="1478" spans="1:17" x14ac:dyDescent="0.25">
      <c r="A1478" s="10" t="s">
        <v>178</v>
      </c>
      <c r="B1478" s="10" t="s">
        <v>705</v>
      </c>
      <c r="C1478" s="11" t="s">
        <v>1801</v>
      </c>
      <c r="D1478" s="10" t="s">
        <v>1800</v>
      </c>
      <c r="E1478" s="11" t="s">
        <v>170</v>
      </c>
      <c r="F1478" s="12">
        <v>26.891155303030303</v>
      </c>
      <c r="G1478" s="13">
        <v>1.3731439393939393</v>
      </c>
      <c r="H1478" s="13">
        <v>4.003333333333333</v>
      </c>
      <c r="I1478" s="12">
        <v>32.267632575757574</v>
      </c>
      <c r="J1478" s="13">
        <v>21.872973484848487</v>
      </c>
      <c r="K1478" s="13">
        <v>54.140606060606061</v>
      </c>
      <c r="L1478" s="11">
        <v>1309</v>
      </c>
      <c r="M1478" s="14">
        <f>L1478/K1478</f>
        <v>24.177786235615457</v>
      </c>
      <c r="N1478" s="11" t="str">
        <f t="shared" si="23"/>
        <v>RURAL</v>
      </c>
      <c r="O1478" s="11" t="str">
        <f>IF(OR(LEFT(B1478,3)="BER",LEFT(B1478,3)="DOR",LEFT(B1478,3)="ELL",LEFT(B1478,3)="GER",LEFT(B1478,3)="MAC",LEFT(B1478,3)="UND"),"Y","")</f>
        <v/>
      </c>
      <c r="P1478" s="15">
        <v>2018</v>
      </c>
      <c r="Q1478" s="9">
        <v>2024</v>
      </c>
    </row>
    <row r="1479" spans="1:17" x14ac:dyDescent="0.25">
      <c r="A1479" s="10" t="s">
        <v>178</v>
      </c>
      <c r="B1479" s="10" t="s">
        <v>705</v>
      </c>
      <c r="C1479" s="11" t="s">
        <v>1802</v>
      </c>
      <c r="D1479" s="10" t="s">
        <v>1800</v>
      </c>
      <c r="E1479" s="11" t="s">
        <v>170</v>
      </c>
      <c r="F1479" s="12">
        <v>42.299488636363634</v>
      </c>
      <c r="G1479" s="13">
        <v>0</v>
      </c>
      <c r="H1479" s="13">
        <v>5.2188446969696969</v>
      </c>
      <c r="I1479" s="12">
        <v>47.518333333333331</v>
      </c>
      <c r="J1479" s="13">
        <v>1.520227272727273</v>
      </c>
      <c r="K1479" s="13">
        <v>49.038560606060607</v>
      </c>
      <c r="L1479" s="11">
        <v>668</v>
      </c>
      <c r="M1479" s="14">
        <f>L1479/K1479</f>
        <v>13.621933265256624</v>
      </c>
      <c r="N1479" s="11" t="str">
        <f t="shared" si="23"/>
        <v>RURAL</v>
      </c>
      <c r="O1479" s="11" t="str">
        <f>IF(OR(LEFT(B1479,3)="BER",LEFT(B1479,3)="DOR",LEFT(B1479,3)="ELL",LEFT(B1479,3)="GER",LEFT(B1479,3)="MAC",LEFT(B1479,3)="UND"),"Y","")</f>
        <v/>
      </c>
      <c r="P1479" s="15">
        <v>2019</v>
      </c>
      <c r="Q1479" s="9">
        <v>2025</v>
      </c>
    </row>
    <row r="1480" spans="1:17" x14ac:dyDescent="0.25">
      <c r="A1480" s="10" t="s">
        <v>311</v>
      </c>
      <c r="B1480" s="10" t="s">
        <v>400</v>
      </c>
      <c r="C1480" s="11" t="s">
        <v>1803</v>
      </c>
      <c r="D1480" s="10" t="s">
        <v>1804</v>
      </c>
      <c r="E1480" s="11" t="s">
        <v>170</v>
      </c>
      <c r="F1480" s="12">
        <v>4.4343371212121214</v>
      </c>
      <c r="G1480" s="13">
        <v>0</v>
      </c>
      <c r="H1480" s="13">
        <v>1.4718560606060604</v>
      </c>
      <c r="I1480" s="12">
        <v>5.906193181818181</v>
      </c>
      <c r="J1480" s="13">
        <v>0.69664772727272728</v>
      </c>
      <c r="K1480" s="13">
        <v>6.6028409090909079</v>
      </c>
      <c r="L1480" s="11">
        <v>53</v>
      </c>
      <c r="M1480" s="14">
        <f>L1480/K1480</f>
        <v>8.026847947680924</v>
      </c>
      <c r="N1480" s="11" t="str">
        <f t="shared" si="23"/>
        <v>RURAL</v>
      </c>
      <c r="O1480" s="11" t="str">
        <f>IF(OR(LEFT(B1480,3)="BER",LEFT(B1480,3)="DOR",LEFT(B1480,3)="ELL",LEFT(B1480,3)="GER",LEFT(B1480,3)="MAC",LEFT(B1480,3)="UND"),"Y","")</f>
        <v/>
      </c>
      <c r="P1480" s="11">
        <v>2021</v>
      </c>
      <c r="Q1480" s="9">
        <v>2027</v>
      </c>
    </row>
    <row r="1481" spans="1:17" x14ac:dyDescent="0.25">
      <c r="A1481" s="10" t="s">
        <v>311</v>
      </c>
      <c r="B1481" s="10" t="s">
        <v>400</v>
      </c>
      <c r="C1481" s="11" t="s">
        <v>1805</v>
      </c>
      <c r="D1481" s="10" t="s">
        <v>1804</v>
      </c>
      <c r="E1481" s="11" t="s">
        <v>170</v>
      </c>
      <c r="F1481" s="12">
        <v>13.709678030303031</v>
      </c>
      <c r="G1481" s="13">
        <v>0</v>
      </c>
      <c r="H1481" s="13">
        <v>2.7945265151515151</v>
      </c>
      <c r="I1481" s="12">
        <v>16.504204545454549</v>
      </c>
      <c r="J1481" s="13">
        <v>6.8461174242424239</v>
      </c>
      <c r="K1481" s="13">
        <v>23.350321969696971</v>
      </c>
      <c r="L1481" s="11">
        <v>290</v>
      </c>
      <c r="M1481" s="14">
        <f>L1481/K1481</f>
        <v>12.419528963084506</v>
      </c>
      <c r="N1481" s="11" t="str">
        <f t="shared" si="23"/>
        <v>RURAL</v>
      </c>
      <c r="O1481" s="11" t="str">
        <f>IF(OR(LEFT(B1481,3)="BER",LEFT(B1481,3)="DOR",LEFT(B1481,3)="ELL",LEFT(B1481,3)="GER",LEFT(B1481,3)="MAC",LEFT(B1481,3)="UND"),"Y","")</f>
        <v/>
      </c>
      <c r="P1481" s="11">
        <v>2021</v>
      </c>
      <c r="Q1481" s="9">
        <v>2027</v>
      </c>
    </row>
    <row r="1482" spans="1:17" x14ac:dyDescent="0.25">
      <c r="A1482" s="10" t="s">
        <v>311</v>
      </c>
      <c r="B1482" s="10" t="s">
        <v>400</v>
      </c>
      <c r="C1482" s="11" t="s">
        <v>1806</v>
      </c>
      <c r="D1482" s="10" t="s">
        <v>1804</v>
      </c>
      <c r="E1482" s="11" t="s">
        <v>170</v>
      </c>
      <c r="F1482" s="12">
        <v>15.596647727272728</v>
      </c>
      <c r="G1482" s="13">
        <v>0</v>
      </c>
      <c r="H1482" s="13">
        <v>6.3859280303030301</v>
      </c>
      <c r="I1482" s="12">
        <v>21.982575757575759</v>
      </c>
      <c r="J1482" s="13">
        <v>32.429337121212122</v>
      </c>
      <c r="K1482" s="13">
        <v>54.411912878787881</v>
      </c>
      <c r="L1482" s="11">
        <v>512</v>
      </c>
      <c r="M1482" s="14">
        <f>L1482/K1482</f>
        <v>9.4097041054331285</v>
      </c>
      <c r="N1482" s="11" t="str">
        <f t="shared" si="23"/>
        <v>RURAL</v>
      </c>
      <c r="O1482" s="11" t="str">
        <f>IF(OR(LEFT(B1482,3)="BER",LEFT(B1482,3)="DOR",LEFT(B1482,3)="ELL",LEFT(B1482,3)="GER",LEFT(B1482,3)="MAC",LEFT(B1482,3)="UND"),"Y","")</f>
        <v/>
      </c>
      <c r="P1482" s="11">
        <v>2021</v>
      </c>
      <c r="Q1482" s="9">
        <v>2027</v>
      </c>
    </row>
    <row r="1483" spans="1:17" x14ac:dyDescent="0.25">
      <c r="A1483" s="10" t="s">
        <v>311</v>
      </c>
      <c r="B1483" s="10" t="s">
        <v>690</v>
      </c>
      <c r="C1483" s="11" t="s">
        <v>1807</v>
      </c>
      <c r="D1483" s="10" t="s">
        <v>1808</v>
      </c>
      <c r="E1483" s="11" t="s">
        <v>170</v>
      </c>
      <c r="F1483" s="12">
        <v>2.3208522727272727</v>
      </c>
      <c r="G1483" s="16">
        <v>0</v>
      </c>
      <c r="H1483" s="12">
        <v>5.5352840909090908</v>
      </c>
      <c r="I1483" s="12">
        <v>7.8561363636363639</v>
      </c>
      <c r="J1483" s="13">
        <v>4.0460606060606059</v>
      </c>
      <c r="K1483" s="12">
        <v>11.90219696969697</v>
      </c>
      <c r="L1483" s="11">
        <v>773</v>
      </c>
      <c r="M1483" s="14">
        <f>L1483/K1483</f>
        <v>64.945992909381388</v>
      </c>
      <c r="N1483" s="11" t="str">
        <f t="shared" si="23"/>
        <v>URBAN</v>
      </c>
      <c r="O1483" s="11" t="str">
        <f>IF(OR(LEFT(B1483,3)="BER",LEFT(B1483,3)="DOR",LEFT(B1483,3)="ELL",LEFT(B1483,3)="GER",LEFT(B1483,3)="MAC",LEFT(B1483,3)="UND"),"Y","")</f>
        <v/>
      </c>
      <c r="P1483" s="15">
        <v>2017</v>
      </c>
      <c r="Q1483" s="9">
        <v>2022</v>
      </c>
    </row>
    <row r="1484" spans="1:17" x14ac:dyDescent="0.25">
      <c r="A1484" s="10" t="s">
        <v>311</v>
      </c>
      <c r="B1484" s="10" t="s">
        <v>690</v>
      </c>
      <c r="C1484" s="11" t="s">
        <v>1809</v>
      </c>
      <c r="D1484" s="10" t="s">
        <v>1808</v>
      </c>
      <c r="E1484" s="11" t="s">
        <v>170</v>
      </c>
      <c r="F1484" s="12">
        <v>5.4144507575757581</v>
      </c>
      <c r="G1484" s="16">
        <v>0</v>
      </c>
      <c r="H1484" s="12">
        <v>6.0499431818181817</v>
      </c>
      <c r="I1484" s="12">
        <v>11.46439393939394</v>
      </c>
      <c r="J1484" s="13">
        <v>14.636477272727273</v>
      </c>
      <c r="K1484" s="12">
        <v>26.100871212121213</v>
      </c>
      <c r="L1484" s="11">
        <v>1278</v>
      </c>
      <c r="M1484" s="14">
        <f>L1484/K1484</f>
        <v>48.963882837998845</v>
      </c>
      <c r="N1484" s="11" t="str">
        <f t="shared" si="23"/>
        <v>URBAN</v>
      </c>
      <c r="O1484" s="11" t="str">
        <f>IF(OR(LEFT(B1484,3)="BER",LEFT(B1484,3)="DOR",LEFT(B1484,3)="ELL",LEFT(B1484,3)="GER",LEFT(B1484,3)="MAC",LEFT(B1484,3)="UND"),"Y","")</f>
        <v/>
      </c>
      <c r="P1484" s="15">
        <v>2017</v>
      </c>
      <c r="Q1484" s="9">
        <v>2022</v>
      </c>
    </row>
    <row r="1485" spans="1:17" x14ac:dyDescent="0.25">
      <c r="A1485" s="10" t="s">
        <v>311</v>
      </c>
      <c r="B1485" s="10" t="s">
        <v>690</v>
      </c>
      <c r="C1485" s="11" t="s">
        <v>1810</v>
      </c>
      <c r="D1485" s="10" t="s">
        <v>1808</v>
      </c>
      <c r="E1485" s="11" t="s">
        <v>170</v>
      </c>
      <c r="F1485" s="12">
        <v>3.9200378787878787</v>
      </c>
      <c r="G1485" s="16">
        <v>0</v>
      </c>
      <c r="H1485" s="12">
        <v>5.6333143939393944</v>
      </c>
      <c r="I1485" s="12">
        <v>9.5533522727272722</v>
      </c>
      <c r="J1485" s="13">
        <v>20.023087121212122</v>
      </c>
      <c r="K1485" s="12">
        <v>29.576439393939395</v>
      </c>
      <c r="L1485" s="11">
        <v>2135</v>
      </c>
      <c r="M1485" s="14">
        <f>L1485/K1485</f>
        <v>72.185835879808096</v>
      </c>
      <c r="N1485" s="11" t="str">
        <f t="shared" si="23"/>
        <v>URBAN</v>
      </c>
      <c r="O1485" s="11" t="str">
        <f>IF(OR(LEFT(B1485,3)="BER",LEFT(B1485,3)="DOR",LEFT(B1485,3)="ELL",LEFT(B1485,3)="GER",LEFT(B1485,3)="MAC",LEFT(B1485,3)="UND"),"Y","")</f>
        <v/>
      </c>
      <c r="P1485" s="15">
        <v>2017</v>
      </c>
      <c r="Q1485" s="9">
        <v>2022</v>
      </c>
    </row>
    <row r="1486" spans="1:17" x14ac:dyDescent="0.25">
      <c r="A1486" s="10" t="s">
        <v>311</v>
      </c>
      <c r="B1486" s="10" t="s">
        <v>690</v>
      </c>
      <c r="C1486" s="11" t="s">
        <v>1811</v>
      </c>
      <c r="D1486" s="10" t="s">
        <v>1808</v>
      </c>
      <c r="E1486" s="11" t="s">
        <v>170</v>
      </c>
      <c r="F1486" s="12">
        <v>8.8096969696969687</v>
      </c>
      <c r="G1486" s="16">
        <v>0.53543560606060603</v>
      </c>
      <c r="H1486" s="12">
        <v>2.8665340909090906</v>
      </c>
      <c r="I1486" s="12">
        <v>12.211666666666664</v>
      </c>
      <c r="J1486" s="13">
        <v>7.5836553030303024</v>
      </c>
      <c r="K1486" s="12">
        <v>19.795321969696968</v>
      </c>
      <c r="L1486" s="11">
        <v>1334</v>
      </c>
      <c r="M1486" s="14">
        <f>L1486/K1486</f>
        <v>67.389659134724411</v>
      </c>
      <c r="N1486" s="11" t="str">
        <f t="shared" si="23"/>
        <v>URBAN</v>
      </c>
      <c r="O1486" s="11" t="str">
        <f>IF(OR(LEFT(B1486,3)="BER",LEFT(B1486,3)="DOR",LEFT(B1486,3)="ELL",LEFT(B1486,3)="GER",LEFT(B1486,3)="MAC",LEFT(B1486,3)="UND"),"Y","")</f>
        <v/>
      </c>
      <c r="P1486" s="15">
        <v>2017</v>
      </c>
      <c r="Q1486" s="9">
        <v>2022</v>
      </c>
    </row>
    <row r="1487" spans="1:17" x14ac:dyDescent="0.25">
      <c r="A1487" s="10" t="s">
        <v>178</v>
      </c>
      <c r="B1487" s="10" t="s">
        <v>705</v>
      </c>
      <c r="C1487" s="11" t="s">
        <v>1812</v>
      </c>
      <c r="D1487" s="10" t="s">
        <v>1813</v>
      </c>
      <c r="E1487" s="11" t="s">
        <v>170</v>
      </c>
      <c r="F1487" s="12">
        <v>6.0744696969696967</v>
      </c>
      <c r="G1487" s="16">
        <v>0.14219696969696968</v>
      </c>
      <c r="H1487" s="12">
        <v>2.9382007575757578</v>
      </c>
      <c r="I1487" s="12">
        <v>9.1548674242424237</v>
      </c>
      <c r="J1487" s="13">
        <v>6.4223106060606057</v>
      </c>
      <c r="K1487" s="12">
        <v>15.577178030303029</v>
      </c>
      <c r="L1487" s="11">
        <v>695</v>
      </c>
      <c r="M1487" s="14">
        <f>L1487/K1487</f>
        <v>44.616553694641176</v>
      </c>
      <c r="N1487" s="11" t="str">
        <f t="shared" si="23"/>
        <v>URBAN</v>
      </c>
      <c r="O1487" s="11" t="str">
        <f>IF(OR(LEFT(B1487,3)="BER",LEFT(B1487,3)="DOR",LEFT(B1487,3)="ELL",LEFT(B1487,3)="GER",LEFT(B1487,3)="MAC",LEFT(B1487,3)="UND"),"Y","")</f>
        <v/>
      </c>
      <c r="P1487" s="15">
        <v>2018</v>
      </c>
      <c r="Q1487" s="9">
        <v>2023</v>
      </c>
    </row>
    <row r="1488" spans="1:17" x14ac:dyDescent="0.25">
      <c r="A1488" s="10" t="s">
        <v>178</v>
      </c>
      <c r="B1488" s="10" t="s">
        <v>705</v>
      </c>
      <c r="C1488" s="11" t="s">
        <v>1814</v>
      </c>
      <c r="D1488" s="10" t="s">
        <v>1813</v>
      </c>
      <c r="E1488" s="11" t="s">
        <v>170</v>
      </c>
      <c r="F1488" s="12">
        <v>1.6847537878787879</v>
      </c>
      <c r="G1488" s="13">
        <v>0</v>
      </c>
      <c r="H1488" s="13">
        <v>3.2536742424242426</v>
      </c>
      <c r="I1488" s="12">
        <v>4.9384280303030303</v>
      </c>
      <c r="J1488" s="13">
        <v>6.9706628787878788</v>
      </c>
      <c r="K1488" s="13">
        <v>11.90909090909091</v>
      </c>
      <c r="L1488" s="11">
        <v>349</v>
      </c>
      <c r="M1488" s="14">
        <f>L1488/K1488</f>
        <v>29.305343511450378</v>
      </c>
      <c r="N1488" s="11" t="str">
        <f t="shared" si="23"/>
        <v>RURAL</v>
      </c>
      <c r="O1488" s="11" t="str">
        <f>IF(OR(LEFT(B1488,3)="BER",LEFT(B1488,3)="DOR",LEFT(B1488,3)="ELL",LEFT(B1488,3)="GER",LEFT(B1488,3)="MAC",LEFT(B1488,3)="UND"),"Y","")</f>
        <v/>
      </c>
      <c r="P1488" s="15">
        <v>2018</v>
      </c>
      <c r="Q1488" s="9">
        <v>2024</v>
      </c>
    </row>
    <row r="1489" spans="1:17" x14ac:dyDescent="0.25">
      <c r="A1489" s="10" t="s">
        <v>178</v>
      </c>
      <c r="B1489" s="10" t="s">
        <v>705</v>
      </c>
      <c r="C1489" s="11" t="s">
        <v>1815</v>
      </c>
      <c r="D1489" s="10" t="s">
        <v>1813</v>
      </c>
      <c r="E1489" s="11" t="s">
        <v>170</v>
      </c>
      <c r="F1489" s="12">
        <v>5.0248106060606057</v>
      </c>
      <c r="G1489" s="16">
        <v>3.1212121212121215E-2</v>
      </c>
      <c r="H1489" s="12">
        <v>4.3396212121212123</v>
      </c>
      <c r="I1489" s="12">
        <v>9.3956439393939402</v>
      </c>
      <c r="J1489" s="13">
        <v>8.4328409090909098</v>
      </c>
      <c r="K1489" s="12">
        <v>17.828484848484848</v>
      </c>
      <c r="L1489" s="11">
        <v>893</v>
      </c>
      <c r="M1489" s="14">
        <f>L1489/K1489</f>
        <v>50.088384267600368</v>
      </c>
      <c r="N1489" s="11" t="str">
        <f t="shared" si="23"/>
        <v>URBAN</v>
      </c>
      <c r="O1489" s="11" t="str">
        <f>IF(OR(LEFT(B1489,3)="BER",LEFT(B1489,3)="DOR",LEFT(B1489,3)="ELL",LEFT(B1489,3)="GER",LEFT(B1489,3)="MAC",LEFT(B1489,3)="UND"),"Y","")</f>
        <v/>
      </c>
      <c r="P1489" s="15">
        <v>2018</v>
      </c>
      <c r="Q1489" s="9">
        <v>2023</v>
      </c>
    </row>
    <row r="1490" spans="1:17" x14ac:dyDescent="0.25">
      <c r="A1490" s="10" t="s">
        <v>178</v>
      </c>
      <c r="B1490" s="10" t="s">
        <v>705</v>
      </c>
      <c r="C1490" s="11" t="s">
        <v>1816</v>
      </c>
      <c r="D1490" s="10" t="s">
        <v>1813</v>
      </c>
      <c r="E1490" s="11" t="s">
        <v>170</v>
      </c>
      <c r="F1490" s="12">
        <v>0.32861742424242424</v>
      </c>
      <c r="G1490" s="13">
        <v>0</v>
      </c>
      <c r="H1490" s="13">
        <v>0.71914772727272724</v>
      </c>
      <c r="I1490" s="12">
        <v>1.0477651515151514</v>
      </c>
      <c r="J1490" s="13">
        <v>8.5297537878787892</v>
      </c>
      <c r="K1490" s="13">
        <v>9.5775189393939399</v>
      </c>
      <c r="L1490" s="11">
        <v>238</v>
      </c>
      <c r="M1490" s="14">
        <f>L1490/K1490</f>
        <v>24.849859499736006</v>
      </c>
      <c r="N1490" s="11" t="str">
        <f t="shared" si="23"/>
        <v>RURAL</v>
      </c>
      <c r="O1490" s="11" t="str">
        <f>IF(OR(LEFT(B1490,3)="BER",LEFT(B1490,3)="DOR",LEFT(B1490,3)="ELL",LEFT(B1490,3)="GER",LEFT(B1490,3)="MAC",LEFT(B1490,3)="UND"),"Y","")</f>
        <v/>
      </c>
      <c r="P1490" s="15">
        <v>2018</v>
      </c>
      <c r="Q1490" s="9">
        <v>2024</v>
      </c>
    </row>
    <row r="1491" spans="1:17" x14ac:dyDescent="0.25">
      <c r="A1491" s="10" t="s">
        <v>178</v>
      </c>
      <c r="B1491" s="10" t="s">
        <v>705</v>
      </c>
      <c r="C1491" s="11" t="s">
        <v>1817</v>
      </c>
      <c r="D1491" s="10" t="s">
        <v>1813</v>
      </c>
      <c r="E1491" s="11" t="s">
        <v>170</v>
      </c>
      <c r="F1491" s="12">
        <v>0.25829545454545455</v>
      </c>
      <c r="G1491" s="13">
        <v>0</v>
      </c>
      <c r="H1491" s="13">
        <v>3.374924242424242</v>
      </c>
      <c r="I1491" s="12">
        <v>3.6332196969696966</v>
      </c>
      <c r="J1491" s="13">
        <v>8.9152083333333323</v>
      </c>
      <c r="K1491" s="13">
        <v>12.548428030303029</v>
      </c>
      <c r="L1491" s="11">
        <v>236</v>
      </c>
      <c r="M1491" s="14">
        <f>L1491/K1491</f>
        <v>18.807136593530824</v>
      </c>
      <c r="N1491" s="11" t="str">
        <f t="shared" si="23"/>
        <v>RURAL</v>
      </c>
      <c r="O1491" s="11" t="str">
        <f>IF(OR(LEFT(B1491,3)="BER",LEFT(B1491,3)="DOR",LEFT(B1491,3)="ELL",LEFT(B1491,3)="GER",LEFT(B1491,3)="MAC",LEFT(B1491,3)="UND"),"Y","")</f>
        <v/>
      </c>
      <c r="P1491" s="15">
        <v>2018</v>
      </c>
      <c r="Q1491" s="9">
        <v>2024</v>
      </c>
    </row>
    <row r="1492" spans="1:17" x14ac:dyDescent="0.25">
      <c r="A1492" s="10" t="s">
        <v>44</v>
      </c>
      <c r="B1492" s="10" t="s">
        <v>1497</v>
      </c>
      <c r="C1492" s="11" t="s">
        <v>1818</v>
      </c>
      <c r="D1492" s="10" t="s">
        <v>1819</v>
      </c>
      <c r="E1492" s="11" t="s">
        <v>21</v>
      </c>
      <c r="F1492" s="12">
        <v>1.858844696969697</v>
      </c>
      <c r="G1492" s="13">
        <v>0.86818181818181817</v>
      </c>
      <c r="H1492" s="13">
        <v>2.2215151515151517</v>
      </c>
      <c r="I1492" s="12">
        <v>4.9485416666666673</v>
      </c>
      <c r="J1492" s="13">
        <v>1.6367045454545452</v>
      </c>
      <c r="K1492" s="13">
        <v>6.5852462121212127</v>
      </c>
      <c r="L1492" s="11">
        <v>467</v>
      </c>
      <c r="M1492" s="14">
        <f>L1492/K1492</f>
        <v>70.916103203614597</v>
      </c>
      <c r="N1492" s="11" t="str">
        <f t="shared" si="23"/>
        <v>URBAN</v>
      </c>
      <c r="O1492" s="11" t="str">
        <f>IF(OR(LEFT(B1492,3)="BER",LEFT(B1492,3)="DOR",LEFT(B1492,3)="ELL",LEFT(B1492,3)="GER",LEFT(B1492,3)="MAC",LEFT(B1492,3)="UND"),"Y","")</f>
        <v/>
      </c>
      <c r="P1492" s="15">
        <v>2019</v>
      </c>
      <c r="Q1492" s="9">
        <v>2023</v>
      </c>
    </row>
    <row r="1493" spans="1:17" x14ac:dyDescent="0.25">
      <c r="A1493" s="10" t="s">
        <v>44</v>
      </c>
      <c r="B1493" s="10" t="s">
        <v>1497</v>
      </c>
      <c r="C1493" s="11" t="s">
        <v>1820</v>
      </c>
      <c r="D1493" s="10" t="s">
        <v>1819</v>
      </c>
      <c r="E1493" s="11" t="s">
        <v>21</v>
      </c>
      <c r="F1493" s="12">
        <v>1.1135227272727273</v>
      </c>
      <c r="G1493" s="13">
        <v>0.76736742424242432</v>
      </c>
      <c r="H1493" s="13">
        <v>2.626590909090909</v>
      </c>
      <c r="I1493" s="12">
        <v>4.5074810606060609</v>
      </c>
      <c r="J1493" s="13">
        <v>0.27178030303030304</v>
      </c>
      <c r="K1493" s="13">
        <v>4.7792613636363637</v>
      </c>
      <c r="L1493" s="11">
        <v>312</v>
      </c>
      <c r="M1493" s="14">
        <f>L1493/K1493</f>
        <v>65.28205433038103</v>
      </c>
      <c r="N1493" s="11" t="str">
        <f t="shared" si="23"/>
        <v>URBAN</v>
      </c>
      <c r="O1493" s="11" t="str">
        <f>IF(OR(LEFT(B1493,3)="BER",LEFT(B1493,3)="DOR",LEFT(B1493,3)="ELL",LEFT(B1493,3)="GER",LEFT(B1493,3)="MAC",LEFT(B1493,3)="UND"),"Y","")</f>
        <v/>
      </c>
      <c r="P1493" s="15">
        <v>2019</v>
      </c>
      <c r="Q1493" s="9">
        <v>2023</v>
      </c>
    </row>
    <row r="1494" spans="1:17" x14ac:dyDescent="0.25">
      <c r="A1494" s="10" t="s">
        <v>44</v>
      </c>
      <c r="B1494" s="10" t="s">
        <v>1497</v>
      </c>
      <c r="C1494" s="11" t="s">
        <v>1821</v>
      </c>
      <c r="D1494" s="10" t="s">
        <v>1822</v>
      </c>
      <c r="E1494" s="11" t="s">
        <v>21</v>
      </c>
      <c r="F1494" s="12">
        <v>0.36736742424242425</v>
      </c>
      <c r="G1494" s="13">
        <v>0</v>
      </c>
      <c r="H1494" s="13">
        <v>1.7924810606060604</v>
      </c>
      <c r="I1494" s="12">
        <v>2.1598484848484847</v>
      </c>
      <c r="J1494" s="13">
        <v>0.33844696969696969</v>
      </c>
      <c r="K1494" s="13">
        <v>2.4982954545454543</v>
      </c>
      <c r="L1494" s="11">
        <v>65</v>
      </c>
      <c r="M1494" s="14">
        <f>L1494/K1494</f>
        <v>26.017739367750742</v>
      </c>
      <c r="N1494" s="11" t="str">
        <f t="shared" si="23"/>
        <v>RURAL</v>
      </c>
      <c r="O1494" s="11" t="str">
        <f>IF(OR(LEFT(B1494,3)="BER",LEFT(B1494,3)="DOR",LEFT(B1494,3)="ELL",LEFT(B1494,3)="GER",LEFT(B1494,3)="MAC",LEFT(B1494,3)="UND"),"Y","")</f>
        <v/>
      </c>
      <c r="P1494" s="15">
        <v>2018</v>
      </c>
      <c r="Q1494" s="9">
        <v>2024</v>
      </c>
    </row>
    <row r="1495" spans="1:17" x14ac:dyDescent="0.25">
      <c r="A1495" s="10" t="s">
        <v>44</v>
      </c>
      <c r="B1495" s="10" t="s">
        <v>1497</v>
      </c>
      <c r="C1495" s="11" t="s">
        <v>1823</v>
      </c>
      <c r="D1495" s="10" t="s">
        <v>1822</v>
      </c>
      <c r="E1495" s="11" t="s">
        <v>21</v>
      </c>
      <c r="F1495" s="12">
        <v>1.3770265151515153</v>
      </c>
      <c r="G1495" s="13">
        <v>0.68874999999999997</v>
      </c>
      <c r="H1495" s="13">
        <v>1.6454734848484849</v>
      </c>
      <c r="I1495" s="12">
        <v>3.7112500000000002</v>
      </c>
      <c r="J1495" s="13">
        <v>0.30623106060606065</v>
      </c>
      <c r="K1495" s="13">
        <v>4.0174810606060607</v>
      </c>
      <c r="L1495" s="11">
        <v>475</v>
      </c>
      <c r="M1495" s="14">
        <f>L1495/K1495</f>
        <v>118.23328917656265</v>
      </c>
      <c r="N1495" s="11" t="str">
        <f t="shared" si="23"/>
        <v>URBAN</v>
      </c>
      <c r="O1495" s="11" t="str">
        <f>IF(OR(LEFT(B1495,3)="BER",LEFT(B1495,3)="DOR",LEFT(B1495,3)="ELL",LEFT(B1495,3)="GER",LEFT(B1495,3)="MAC",LEFT(B1495,3)="UND"),"Y","")</f>
        <v/>
      </c>
      <c r="P1495" s="15">
        <v>2019</v>
      </c>
      <c r="Q1495" s="9">
        <v>2023</v>
      </c>
    </row>
    <row r="1496" spans="1:17" x14ac:dyDescent="0.25">
      <c r="A1496" s="10" t="s">
        <v>44</v>
      </c>
      <c r="B1496" s="10" t="s">
        <v>1497</v>
      </c>
      <c r="C1496" s="11" t="s">
        <v>1824</v>
      </c>
      <c r="D1496" s="10" t="s">
        <v>1822</v>
      </c>
      <c r="E1496" s="11" t="s">
        <v>21</v>
      </c>
      <c r="F1496" s="12">
        <v>0.59772727272727277</v>
      </c>
      <c r="G1496" s="16">
        <v>0.10782196969696971</v>
      </c>
      <c r="H1496" s="12">
        <v>1.6164772727272727</v>
      </c>
      <c r="I1496" s="12">
        <v>2.3220265151515149</v>
      </c>
      <c r="J1496" s="13">
        <v>6.1098484848484853E-2</v>
      </c>
      <c r="K1496" s="12">
        <v>2.3831249999999997</v>
      </c>
      <c r="L1496" s="11">
        <v>199</v>
      </c>
      <c r="M1496" s="14">
        <f>L1496/K1496</f>
        <v>83.503802779963294</v>
      </c>
      <c r="N1496" s="11" t="str">
        <f t="shared" si="23"/>
        <v>URBAN</v>
      </c>
      <c r="O1496" s="11" t="str">
        <f>IF(OR(LEFT(B1496,3)="BER",LEFT(B1496,3)="DOR",LEFT(B1496,3)="ELL",LEFT(B1496,3)="GER",LEFT(B1496,3)="MAC",LEFT(B1496,3)="UND"),"Y","")</f>
        <v/>
      </c>
      <c r="P1496" s="15">
        <v>2018</v>
      </c>
      <c r="Q1496" s="9">
        <v>2022</v>
      </c>
    </row>
    <row r="1497" spans="1:17" x14ac:dyDescent="0.25">
      <c r="A1497" s="10" t="s">
        <v>44</v>
      </c>
      <c r="B1497" s="10" t="s">
        <v>1497</v>
      </c>
      <c r="C1497" s="11" t="s">
        <v>1825</v>
      </c>
      <c r="D1497" s="10" t="s">
        <v>1826</v>
      </c>
      <c r="E1497" s="11" t="s">
        <v>21</v>
      </c>
      <c r="F1497" s="12">
        <v>0.71147727272727279</v>
      </c>
      <c r="G1497" s="13">
        <v>0.91566287878787878</v>
      </c>
      <c r="H1497" s="13">
        <v>2.0216856060606059</v>
      </c>
      <c r="I1497" s="12">
        <v>3.6488257575757572</v>
      </c>
      <c r="J1497" s="13">
        <v>0.55729166666666663</v>
      </c>
      <c r="K1497" s="13">
        <v>4.2061174242424242</v>
      </c>
      <c r="L1497" s="11">
        <v>373</v>
      </c>
      <c r="M1497" s="14">
        <f>L1497/K1497</f>
        <v>88.680358244440143</v>
      </c>
      <c r="N1497" s="11" t="str">
        <f t="shared" si="23"/>
        <v>URBAN</v>
      </c>
      <c r="O1497" s="11" t="str">
        <f>IF(OR(LEFT(B1497,3)="BER",LEFT(B1497,3)="DOR",LEFT(B1497,3)="ELL",LEFT(B1497,3)="GER",LEFT(B1497,3)="MAC",LEFT(B1497,3)="UND"),"Y","")</f>
        <v/>
      </c>
      <c r="P1497" s="15">
        <v>2019</v>
      </c>
      <c r="Q1497" s="9">
        <v>2023</v>
      </c>
    </row>
    <row r="1498" spans="1:17" x14ac:dyDescent="0.25">
      <c r="A1498" s="10" t="s">
        <v>44</v>
      </c>
      <c r="B1498" s="10" t="s">
        <v>1497</v>
      </c>
      <c r="C1498" s="11" t="s">
        <v>1827</v>
      </c>
      <c r="D1498" s="10" t="s">
        <v>1826</v>
      </c>
      <c r="E1498" s="11" t="s">
        <v>21</v>
      </c>
      <c r="F1498" s="12">
        <v>0.38405303030303028</v>
      </c>
      <c r="G1498" s="13">
        <v>0.12912878787878787</v>
      </c>
      <c r="H1498" s="13">
        <v>1.1593181818181817</v>
      </c>
      <c r="I1498" s="12">
        <v>1.6724999999999999</v>
      </c>
      <c r="J1498" s="13">
        <v>0.33390151515151517</v>
      </c>
      <c r="K1498" s="13">
        <v>2.0064015151515151</v>
      </c>
      <c r="L1498" s="11">
        <v>99</v>
      </c>
      <c r="M1498" s="14">
        <f>L1498/K1498</f>
        <v>49.342068002038928</v>
      </c>
      <c r="N1498" s="11" t="str">
        <f t="shared" si="23"/>
        <v>URBAN</v>
      </c>
      <c r="O1498" s="11" t="str">
        <f>IF(OR(LEFT(B1498,3)="BER",LEFT(B1498,3)="DOR",LEFT(B1498,3)="ELL",LEFT(B1498,3)="GER",LEFT(B1498,3)="MAC",LEFT(B1498,3)="UND"),"Y","")</f>
        <v/>
      </c>
      <c r="P1498" s="15">
        <v>2019</v>
      </c>
      <c r="Q1498" s="9">
        <v>2023</v>
      </c>
    </row>
    <row r="1499" spans="1:17" x14ac:dyDescent="0.25">
      <c r="A1499" s="10" t="s">
        <v>44</v>
      </c>
      <c r="B1499" s="10" t="s">
        <v>1497</v>
      </c>
      <c r="C1499" s="11" t="s">
        <v>1828</v>
      </c>
      <c r="D1499" s="10" t="s">
        <v>1826</v>
      </c>
      <c r="E1499" s="11" t="s">
        <v>21</v>
      </c>
      <c r="F1499" s="12">
        <v>2.9793750000000001</v>
      </c>
      <c r="G1499" s="13">
        <v>2.0212499999999998</v>
      </c>
      <c r="H1499" s="13">
        <v>1.8746401515151516</v>
      </c>
      <c r="I1499" s="12">
        <v>6.8752651515151522</v>
      </c>
      <c r="J1499" s="13">
        <v>0.62428030303030302</v>
      </c>
      <c r="K1499" s="13">
        <v>7.499545454545455</v>
      </c>
      <c r="L1499" s="11">
        <v>555</v>
      </c>
      <c r="M1499" s="14">
        <f>L1499/K1499</f>
        <v>74.004485120310321</v>
      </c>
      <c r="N1499" s="11" t="str">
        <f t="shared" si="23"/>
        <v>URBAN</v>
      </c>
      <c r="O1499" s="11" t="str">
        <f>IF(OR(LEFT(B1499,3)="BER",LEFT(B1499,3)="DOR",LEFT(B1499,3)="ELL",LEFT(B1499,3)="GER",LEFT(B1499,3)="MAC",LEFT(B1499,3)="UND"),"Y","")</f>
        <v/>
      </c>
      <c r="P1499" s="15">
        <v>2019</v>
      </c>
      <c r="Q1499" s="9">
        <v>2023</v>
      </c>
    </row>
    <row r="1500" spans="1:17" x14ac:dyDescent="0.25">
      <c r="A1500" s="10" t="s">
        <v>178</v>
      </c>
      <c r="B1500" s="10" t="s">
        <v>1829</v>
      </c>
      <c r="C1500" s="11" t="s">
        <v>1830</v>
      </c>
      <c r="D1500" s="10" t="s">
        <v>1831</v>
      </c>
      <c r="E1500" s="11" t="s">
        <v>170</v>
      </c>
      <c r="F1500" s="12">
        <v>8.7065340909090914</v>
      </c>
      <c r="G1500" s="13">
        <v>0</v>
      </c>
      <c r="H1500" s="13">
        <v>2.0169507575757577</v>
      </c>
      <c r="I1500" s="12">
        <v>10.723484848484848</v>
      </c>
      <c r="J1500" s="13">
        <v>0.13460227272727271</v>
      </c>
      <c r="K1500" s="13">
        <v>10.858087121212121</v>
      </c>
      <c r="L1500" s="11">
        <v>180</v>
      </c>
      <c r="M1500" s="14">
        <f>L1500/K1500</f>
        <v>16.577505594733712</v>
      </c>
      <c r="N1500" s="11" t="str">
        <f t="shared" si="23"/>
        <v>RURAL</v>
      </c>
      <c r="O1500" s="11" t="str">
        <f>IF(OR(LEFT(B1500,3)="BER",LEFT(B1500,3)="DOR",LEFT(B1500,3)="ELL",LEFT(B1500,3)="GER",LEFT(B1500,3)="MAC",LEFT(B1500,3)="UND"),"Y","")</f>
        <v/>
      </c>
      <c r="P1500" s="11">
        <v>2020</v>
      </c>
      <c r="Q1500" s="9">
        <v>2026</v>
      </c>
    </row>
    <row r="1501" spans="1:17" x14ac:dyDescent="0.25">
      <c r="A1501" s="10" t="s">
        <v>178</v>
      </c>
      <c r="B1501" s="10" t="s">
        <v>1829</v>
      </c>
      <c r="C1501" s="11" t="s">
        <v>1832</v>
      </c>
      <c r="D1501" s="10" t="s">
        <v>1831</v>
      </c>
      <c r="E1501" s="11" t="s">
        <v>170</v>
      </c>
      <c r="F1501" s="12">
        <v>4.6280681818181817</v>
      </c>
      <c r="G1501" s="13">
        <v>0</v>
      </c>
      <c r="H1501" s="13">
        <v>6.3842803030303035</v>
      </c>
      <c r="I1501" s="12">
        <v>11.012348484848484</v>
      </c>
      <c r="J1501" s="13">
        <v>0.96967803030303024</v>
      </c>
      <c r="K1501" s="13">
        <v>11.982026515151514</v>
      </c>
      <c r="L1501" s="11">
        <v>106</v>
      </c>
      <c r="M1501" s="14">
        <f>L1501/K1501</f>
        <v>8.8465836614499942</v>
      </c>
      <c r="N1501" s="11" t="str">
        <f t="shared" si="23"/>
        <v>RURAL</v>
      </c>
      <c r="O1501" s="11" t="str">
        <f>IF(OR(LEFT(B1501,3)="BER",LEFT(B1501,3)="DOR",LEFT(B1501,3)="ELL",LEFT(B1501,3)="GER",LEFT(B1501,3)="MAC",LEFT(B1501,3)="UND"),"Y","")</f>
        <v/>
      </c>
      <c r="P1501" s="11">
        <v>2020</v>
      </c>
      <c r="Q1501" s="9">
        <v>2026</v>
      </c>
    </row>
    <row r="1502" spans="1:17" x14ac:dyDescent="0.25">
      <c r="A1502" s="10" t="s">
        <v>44</v>
      </c>
      <c r="B1502" s="10" t="s">
        <v>1497</v>
      </c>
      <c r="C1502" s="11" t="s">
        <v>1833</v>
      </c>
      <c r="D1502" s="10" t="s">
        <v>1834</v>
      </c>
      <c r="E1502" s="11" t="s">
        <v>170</v>
      </c>
      <c r="F1502" s="12">
        <v>26.342215909090907</v>
      </c>
      <c r="G1502" s="16">
        <v>5.7757007575757573</v>
      </c>
      <c r="H1502" s="12">
        <v>0.5825946969696969</v>
      </c>
      <c r="I1502" s="12">
        <v>32.700511363636366</v>
      </c>
      <c r="J1502" s="13">
        <v>2.5616287878787882</v>
      </c>
      <c r="K1502" s="12">
        <v>35.262140151515155</v>
      </c>
      <c r="L1502" s="11">
        <v>441</v>
      </c>
      <c r="M1502" s="14">
        <f>L1502/K1502</f>
        <v>12.50633109916475</v>
      </c>
      <c r="N1502" s="11" t="str">
        <f t="shared" si="23"/>
        <v>RURAL</v>
      </c>
      <c r="O1502" s="11" t="str">
        <f>IF(OR(LEFT(B1502,3)="BER",LEFT(B1502,3)="DOR",LEFT(B1502,3)="ELL",LEFT(B1502,3)="GER",LEFT(B1502,3)="MAC",LEFT(B1502,3)="UND"),"Y","")</f>
        <v/>
      </c>
      <c r="P1502" s="11">
        <v>2016</v>
      </c>
      <c r="Q1502" s="9">
        <v>2022</v>
      </c>
    </row>
    <row r="1503" spans="1:17" x14ac:dyDescent="0.25">
      <c r="A1503" s="10" t="s">
        <v>44</v>
      </c>
      <c r="B1503" s="10" t="s">
        <v>1497</v>
      </c>
      <c r="C1503" s="11" t="s">
        <v>1835</v>
      </c>
      <c r="D1503" s="10" t="s">
        <v>1834</v>
      </c>
      <c r="E1503" s="11" t="s">
        <v>170</v>
      </c>
      <c r="F1503" s="12">
        <v>10.80032196969697</v>
      </c>
      <c r="G1503" s="16">
        <v>0.75121212121212122</v>
      </c>
      <c r="H1503" s="12">
        <v>3.2187310606060611</v>
      </c>
      <c r="I1503" s="12">
        <v>14.770265151515151</v>
      </c>
      <c r="J1503" s="13">
        <v>1.3935416666666667</v>
      </c>
      <c r="K1503" s="12">
        <v>16.163806818181818</v>
      </c>
      <c r="L1503" s="11">
        <v>298</v>
      </c>
      <c r="M1503" s="14">
        <f>L1503/K1503</f>
        <v>18.436251023787008</v>
      </c>
      <c r="N1503" s="11" t="str">
        <f t="shared" si="23"/>
        <v>RURAL</v>
      </c>
      <c r="O1503" s="11" t="str">
        <f>IF(OR(LEFT(B1503,3)="BER",LEFT(B1503,3)="DOR",LEFT(B1503,3)="ELL",LEFT(B1503,3)="GER",LEFT(B1503,3)="MAC",LEFT(B1503,3)="UND"),"Y","")</f>
        <v/>
      </c>
      <c r="P1503" s="15">
        <v>2016</v>
      </c>
      <c r="Q1503" s="9">
        <v>2022</v>
      </c>
    </row>
    <row r="1504" spans="1:17" x14ac:dyDescent="0.25">
      <c r="A1504" s="10" t="s">
        <v>44</v>
      </c>
      <c r="B1504" s="10" t="s">
        <v>1497</v>
      </c>
      <c r="C1504" s="11" t="s">
        <v>1836</v>
      </c>
      <c r="D1504" s="10" t="s">
        <v>1834</v>
      </c>
      <c r="E1504" s="11" t="s">
        <v>170</v>
      </c>
      <c r="F1504" s="12">
        <v>6.3391287878787876</v>
      </c>
      <c r="G1504" s="16">
        <v>2.4017424242424243</v>
      </c>
      <c r="H1504" s="12">
        <v>2.9880492424242422</v>
      </c>
      <c r="I1504" s="12">
        <v>11.728920454545456</v>
      </c>
      <c r="J1504" s="13">
        <v>1.5705492424242424</v>
      </c>
      <c r="K1504" s="12">
        <v>13.299469696969698</v>
      </c>
      <c r="L1504" s="11">
        <v>293</v>
      </c>
      <c r="M1504" s="14">
        <f>L1504/K1504</f>
        <v>22.03095361514756</v>
      </c>
      <c r="N1504" s="11" t="str">
        <f t="shared" si="23"/>
        <v>RURAL</v>
      </c>
      <c r="O1504" s="11" t="str">
        <f>IF(OR(LEFT(B1504,3)="BER",LEFT(B1504,3)="DOR",LEFT(B1504,3)="ELL",LEFT(B1504,3)="GER",LEFT(B1504,3)="MAC",LEFT(B1504,3)="UND"),"Y","")</f>
        <v/>
      </c>
      <c r="P1504" s="15">
        <v>2016</v>
      </c>
      <c r="Q1504" s="9">
        <v>2022</v>
      </c>
    </row>
    <row r="1505" spans="1:17" x14ac:dyDescent="0.25">
      <c r="A1505" s="10" t="s">
        <v>178</v>
      </c>
      <c r="B1505" s="10" t="s">
        <v>1837</v>
      </c>
      <c r="C1505" s="11" t="s">
        <v>1838</v>
      </c>
      <c r="D1505" s="10" t="s">
        <v>1839</v>
      </c>
      <c r="E1505" s="11" t="s">
        <v>21</v>
      </c>
      <c r="F1505" s="12">
        <v>2.4587689393939391</v>
      </c>
      <c r="G1505" s="13">
        <v>0.48865530303030302</v>
      </c>
      <c r="H1505" s="13">
        <v>2.8463636363636362</v>
      </c>
      <c r="I1505" s="12">
        <v>5.793787878787878</v>
      </c>
      <c r="J1505" s="13">
        <v>0.63577651515151512</v>
      </c>
      <c r="K1505" s="13">
        <v>6.4295643939393932</v>
      </c>
      <c r="L1505" s="11">
        <v>273</v>
      </c>
      <c r="M1505" s="14">
        <f>L1505/K1505</f>
        <v>42.460108224024324</v>
      </c>
      <c r="N1505" s="11" t="str">
        <f t="shared" si="23"/>
        <v>URBAN</v>
      </c>
      <c r="O1505" s="11" t="str">
        <f>IF(OR(LEFT(B1505,3)="BER",LEFT(B1505,3)="DOR",LEFT(B1505,3)="ELL",LEFT(B1505,3)="GER",LEFT(B1505,3)="MAC",LEFT(B1505,3)="UND"),"Y","")</f>
        <v/>
      </c>
      <c r="P1505" s="15">
        <v>2019</v>
      </c>
      <c r="Q1505" s="9">
        <v>2023</v>
      </c>
    </row>
    <row r="1506" spans="1:17" x14ac:dyDescent="0.25">
      <c r="A1506" s="10" t="s">
        <v>178</v>
      </c>
      <c r="B1506" s="10" t="s">
        <v>1837</v>
      </c>
      <c r="C1506" s="11" t="s">
        <v>1840</v>
      </c>
      <c r="D1506" s="10" t="s">
        <v>1839</v>
      </c>
      <c r="E1506" s="11" t="s">
        <v>21</v>
      </c>
      <c r="F1506" s="12">
        <v>1.1435795454545454</v>
      </c>
      <c r="G1506" s="13">
        <v>0</v>
      </c>
      <c r="H1506" s="13">
        <v>1.1478409090909092</v>
      </c>
      <c r="I1506" s="12">
        <v>2.2914204545454546</v>
      </c>
      <c r="J1506" s="13">
        <v>1.5378787878787879E-2</v>
      </c>
      <c r="K1506" s="13">
        <v>2.3067992424242423</v>
      </c>
      <c r="L1506" s="11">
        <v>117</v>
      </c>
      <c r="M1506" s="14">
        <f>L1506/K1506</f>
        <v>50.719628239969133</v>
      </c>
      <c r="N1506" s="11" t="str">
        <f t="shared" si="23"/>
        <v>URBAN</v>
      </c>
      <c r="O1506" s="11" t="str">
        <f>IF(OR(LEFT(B1506,3)="BER",LEFT(B1506,3)="DOR",LEFT(B1506,3)="ELL",LEFT(B1506,3)="GER",LEFT(B1506,3)="MAC",LEFT(B1506,3)="UND"),"Y","")</f>
        <v/>
      </c>
      <c r="P1506" s="15">
        <v>2019</v>
      </c>
      <c r="Q1506" s="9">
        <v>2023</v>
      </c>
    </row>
    <row r="1507" spans="1:17" x14ac:dyDescent="0.25">
      <c r="A1507" s="10" t="s">
        <v>44</v>
      </c>
      <c r="B1507" s="10" t="s">
        <v>1497</v>
      </c>
      <c r="C1507" s="11" t="s">
        <v>1841</v>
      </c>
      <c r="D1507" s="10" t="s">
        <v>1842</v>
      </c>
      <c r="E1507" s="11" t="s">
        <v>21</v>
      </c>
      <c r="F1507" s="12">
        <v>5.9351325757575761</v>
      </c>
      <c r="G1507" s="13">
        <v>0</v>
      </c>
      <c r="H1507" s="13">
        <v>1.7317992424242423</v>
      </c>
      <c r="I1507" s="12">
        <v>7.6669318181818182</v>
      </c>
      <c r="J1507" s="13">
        <v>2.2717803030303032</v>
      </c>
      <c r="K1507" s="13">
        <v>9.9387121212121219</v>
      </c>
      <c r="L1507" s="11">
        <v>385</v>
      </c>
      <c r="M1507" s="14">
        <f>L1507/K1507</f>
        <v>38.737413389638007</v>
      </c>
      <c r="N1507" s="11" t="str">
        <f t="shared" si="23"/>
        <v>URBAN</v>
      </c>
      <c r="O1507" s="11" t="str">
        <f>IF(OR(LEFT(B1507,3)="BER",LEFT(B1507,3)="DOR",LEFT(B1507,3)="ELL",LEFT(B1507,3)="GER",LEFT(B1507,3)="MAC",LEFT(B1507,3)="UND"),"Y","")</f>
        <v/>
      </c>
      <c r="P1507" s="11">
        <v>2021</v>
      </c>
      <c r="Q1507" s="9">
        <v>2025</v>
      </c>
    </row>
    <row r="1508" spans="1:17" x14ac:dyDescent="0.25">
      <c r="A1508" s="10" t="s">
        <v>44</v>
      </c>
      <c r="B1508" s="10" t="s">
        <v>1497</v>
      </c>
      <c r="C1508" s="11" t="s">
        <v>1843</v>
      </c>
      <c r="D1508" s="10" t="s">
        <v>1844</v>
      </c>
      <c r="E1508" s="11" t="s">
        <v>1845</v>
      </c>
      <c r="F1508" s="12">
        <v>0</v>
      </c>
      <c r="G1508" s="13">
        <v>5.6380871212121209</v>
      </c>
      <c r="H1508" s="13">
        <v>2.6651136363636363</v>
      </c>
      <c r="I1508" s="12">
        <v>8.3032007575757572</v>
      </c>
      <c r="J1508" s="13">
        <v>0.11696969696969697</v>
      </c>
      <c r="K1508" s="13">
        <v>8.4201704545454543</v>
      </c>
      <c r="L1508" s="11">
        <v>272</v>
      </c>
      <c r="M1508" s="14">
        <f>L1508/K1508</f>
        <v>32.303384054792673</v>
      </c>
      <c r="N1508" s="11" t="str">
        <f t="shared" si="23"/>
        <v>RURAL</v>
      </c>
      <c r="O1508" s="11" t="str">
        <f>IF(OR(LEFT(B1508,3)="BER",LEFT(B1508,3)="DOR",LEFT(B1508,3)="ELL",LEFT(B1508,3)="GER",LEFT(B1508,3)="MAC",LEFT(B1508,3)="UND"),"Y","")</f>
        <v/>
      </c>
      <c r="P1508" s="11">
        <v>2020</v>
      </c>
      <c r="Q1508" s="9">
        <v>2026</v>
      </c>
    </row>
    <row r="1509" spans="1:17" x14ac:dyDescent="0.25">
      <c r="A1509" s="10" t="s">
        <v>178</v>
      </c>
      <c r="B1509" s="10" t="s">
        <v>1829</v>
      </c>
      <c r="C1509" s="11" t="s">
        <v>1846</v>
      </c>
      <c r="D1509" s="10" t="s">
        <v>1847</v>
      </c>
      <c r="E1509" s="11" t="s">
        <v>170</v>
      </c>
      <c r="F1509" s="12">
        <v>0.5208901515151515</v>
      </c>
      <c r="G1509" s="13">
        <v>0</v>
      </c>
      <c r="H1509" s="13">
        <v>3.6603219696969695</v>
      </c>
      <c r="I1509" s="12">
        <v>4.1812121212121207</v>
      </c>
      <c r="J1509" s="13">
        <v>1.6946590909090908</v>
      </c>
      <c r="K1509" s="13">
        <v>5.8758712121212113</v>
      </c>
      <c r="L1509" s="11">
        <v>135</v>
      </c>
      <c r="M1509" s="14">
        <f>L1509/K1509</f>
        <v>22.975316361854791</v>
      </c>
      <c r="N1509" s="11" t="str">
        <f t="shared" si="23"/>
        <v>RURAL</v>
      </c>
      <c r="O1509" s="11" t="str">
        <f>IF(OR(LEFT(B1509,3)="BER",LEFT(B1509,3)="DOR",LEFT(B1509,3)="ELL",LEFT(B1509,3)="GER",LEFT(B1509,3)="MAC",LEFT(B1509,3)="UND"),"Y","")</f>
        <v/>
      </c>
      <c r="P1509" s="15">
        <v>2019</v>
      </c>
      <c r="Q1509" s="9">
        <v>2025</v>
      </c>
    </row>
    <row r="1510" spans="1:17" x14ac:dyDescent="0.25">
      <c r="A1510" s="10" t="s">
        <v>178</v>
      </c>
      <c r="B1510" s="10" t="s">
        <v>1829</v>
      </c>
      <c r="C1510" s="11" t="s">
        <v>1848</v>
      </c>
      <c r="D1510" s="10" t="s">
        <v>1847</v>
      </c>
      <c r="E1510" s="11" t="s">
        <v>170</v>
      </c>
      <c r="F1510" s="12">
        <v>21.298579545454544</v>
      </c>
      <c r="G1510" s="13">
        <v>0.75666666666666671</v>
      </c>
      <c r="H1510" s="13">
        <v>11.638030303030304</v>
      </c>
      <c r="I1510" s="12">
        <v>33.693276515151517</v>
      </c>
      <c r="J1510" s="13">
        <v>2.0135227272727274</v>
      </c>
      <c r="K1510" s="13">
        <v>35.706799242424246</v>
      </c>
      <c r="L1510" s="11">
        <v>819</v>
      </c>
      <c r="M1510" s="14">
        <f>L1510/K1510</f>
        <v>22.936808041503848</v>
      </c>
      <c r="N1510" s="11" t="str">
        <f t="shared" si="23"/>
        <v>RURAL</v>
      </c>
      <c r="O1510" s="11" t="str">
        <f>IF(OR(LEFT(B1510,3)="BER",LEFT(B1510,3)="DOR",LEFT(B1510,3)="ELL",LEFT(B1510,3)="GER",LEFT(B1510,3)="MAC",LEFT(B1510,3)="UND"),"Y","")</f>
        <v/>
      </c>
      <c r="P1510" s="15">
        <v>2019</v>
      </c>
      <c r="Q1510" s="9">
        <v>2025</v>
      </c>
    </row>
    <row r="1511" spans="1:17" x14ac:dyDescent="0.25">
      <c r="A1511" s="10" t="s">
        <v>1429</v>
      </c>
      <c r="B1511" s="10" t="s">
        <v>1849</v>
      </c>
      <c r="C1511" s="11" t="s">
        <v>1850</v>
      </c>
      <c r="D1511" s="10" t="s">
        <v>1851</v>
      </c>
      <c r="E1511" s="11" t="s">
        <v>170</v>
      </c>
      <c r="F1511" s="12">
        <v>40.110113636363643</v>
      </c>
      <c r="G1511" s="13">
        <v>3.259962121212121</v>
      </c>
      <c r="H1511" s="13">
        <v>5.4978598484848487</v>
      </c>
      <c r="I1511" s="12">
        <v>48.867935606060612</v>
      </c>
      <c r="J1511" s="13">
        <v>2.5493181818181818</v>
      </c>
      <c r="K1511" s="13">
        <v>51.417253787878792</v>
      </c>
      <c r="L1511" s="11">
        <v>284</v>
      </c>
      <c r="M1511" s="14">
        <f>L1511/K1511</f>
        <v>5.523437738850042</v>
      </c>
      <c r="N1511" s="11" t="str">
        <f t="shared" si="23"/>
        <v>RURAL</v>
      </c>
      <c r="O1511" s="11" t="str">
        <f>IF(OR(LEFT(B1511,3)="BER",LEFT(B1511,3)="DOR",LEFT(B1511,3)="ELL",LEFT(B1511,3)="GER",LEFT(B1511,3)="MAC",LEFT(B1511,3)="UND"),"Y","")</f>
        <v/>
      </c>
      <c r="P1511" s="15">
        <v>2019</v>
      </c>
      <c r="Q1511" s="9">
        <v>2025</v>
      </c>
    </row>
    <row r="1512" spans="1:17" x14ac:dyDescent="0.25">
      <c r="A1512" s="10" t="s">
        <v>1429</v>
      </c>
      <c r="B1512" s="10" t="s">
        <v>1849</v>
      </c>
      <c r="C1512" s="11" t="s">
        <v>1852</v>
      </c>
      <c r="D1512" s="10" t="s">
        <v>1851</v>
      </c>
      <c r="E1512" s="11" t="s">
        <v>170</v>
      </c>
      <c r="F1512" s="12">
        <v>4.459090909090909</v>
      </c>
      <c r="G1512" s="13">
        <v>0.44875000000000004</v>
      </c>
      <c r="H1512" s="13">
        <v>5.9963446969696967</v>
      </c>
      <c r="I1512" s="12">
        <v>10.904185606060608</v>
      </c>
      <c r="J1512" s="13">
        <v>0.90787878787878795</v>
      </c>
      <c r="K1512" s="13">
        <v>11.812064393939396</v>
      </c>
      <c r="L1512" s="11">
        <v>907</v>
      </c>
      <c r="M1512" s="14">
        <f>L1512/K1512</f>
        <v>76.785900393953909</v>
      </c>
      <c r="N1512" s="11" t="str">
        <f t="shared" si="23"/>
        <v>URBAN</v>
      </c>
      <c r="O1512" s="11" t="str">
        <f>IF(OR(LEFT(B1512,3)="BER",LEFT(B1512,3)="DOR",LEFT(B1512,3)="ELL",LEFT(B1512,3)="GER",LEFT(B1512,3)="MAC",LEFT(B1512,3)="UND"),"Y","")</f>
        <v/>
      </c>
      <c r="P1512" s="15">
        <v>2019</v>
      </c>
      <c r="Q1512" s="9">
        <v>2023</v>
      </c>
    </row>
    <row r="1513" spans="1:17" x14ac:dyDescent="0.25">
      <c r="A1513" s="10" t="s">
        <v>1429</v>
      </c>
      <c r="B1513" s="10" t="s">
        <v>1849</v>
      </c>
      <c r="C1513" s="11" t="s">
        <v>1853</v>
      </c>
      <c r="D1513" s="10" t="s">
        <v>1851</v>
      </c>
      <c r="E1513" s="11" t="s">
        <v>170</v>
      </c>
      <c r="F1513" s="12">
        <v>0.55249999999999999</v>
      </c>
      <c r="G1513" s="13">
        <v>0.17820075757575757</v>
      </c>
      <c r="H1513" s="13">
        <v>1.3148674242424243</v>
      </c>
      <c r="I1513" s="12">
        <v>2.0455681818181817</v>
      </c>
      <c r="J1513" s="13">
        <v>0.1541477272727273</v>
      </c>
      <c r="K1513" s="13">
        <v>2.1997159090909091</v>
      </c>
      <c r="L1513" s="11">
        <v>96</v>
      </c>
      <c r="M1513" s="14">
        <f>L1513/K1513</f>
        <v>43.641999225106545</v>
      </c>
      <c r="N1513" s="11" t="str">
        <f t="shared" si="23"/>
        <v>URBAN</v>
      </c>
      <c r="O1513" s="11" t="str">
        <f>IF(OR(LEFT(B1513,3)="BER",LEFT(B1513,3)="DOR",LEFT(B1513,3)="ELL",LEFT(B1513,3)="GER",LEFT(B1513,3)="MAC",LEFT(B1513,3)="UND"),"Y","")</f>
        <v/>
      </c>
      <c r="P1513" s="15">
        <v>2019</v>
      </c>
      <c r="Q1513" s="9">
        <v>2023</v>
      </c>
    </row>
    <row r="1514" spans="1:17" x14ac:dyDescent="0.25">
      <c r="A1514" s="10" t="s">
        <v>178</v>
      </c>
      <c r="B1514" s="10" t="s">
        <v>1829</v>
      </c>
      <c r="C1514" s="11" t="s">
        <v>1854</v>
      </c>
      <c r="D1514" s="10" t="s">
        <v>1855</v>
      </c>
      <c r="E1514" s="11" t="s">
        <v>21</v>
      </c>
      <c r="F1514" s="12">
        <v>4.2090151515151515</v>
      </c>
      <c r="G1514" s="13">
        <v>0.29270833333333335</v>
      </c>
      <c r="H1514" s="13">
        <v>6.7821590909090919</v>
      </c>
      <c r="I1514" s="12">
        <v>11.283882575757577</v>
      </c>
      <c r="J1514" s="13">
        <v>1.953352272727273</v>
      </c>
      <c r="K1514" s="13">
        <v>13.237234848484849</v>
      </c>
      <c r="L1514" s="11">
        <v>379</v>
      </c>
      <c r="M1514" s="14">
        <f>L1514/K1514</f>
        <v>28.631357253843753</v>
      </c>
      <c r="N1514" s="11" t="str">
        <f t="shared" si="23"/>
        <v>RURAL</v>
      </c>
      <c r="O1514" s="11" t="str">
        <f>IF(OR(LEFT(B1514,3)="BER",LEFT(B1514,3)="DOR",LEFT(B1514,3)="ELL",LEFT(B1514,3)="GER",LEFT(B1514,3)="MAC",LEFT(B1514,3)="UND"),"Y","")</f>
        <v/>
      </c>
      <c r="P1514" s="11">
        <v>2020</v>
      </c>
      <c r="Q1514" s="9">
        <v>2026</v>
      </c>
    </row>
    <row r="1515" spans="1:17" x14ac:dyDescent="0.25">
      <c r="A1515" s="10" t="s">
        <v>178</v>
      </c>
      <c r="B1515" s="10" t="s">
        <v>1829</v>
      </c>
      <c r="C1515" s="11" t="s">
        <v>1856</v>
      </c>
      <c r="D1515" s="10" t="s">
        <v>1855</v>
      </c>
      <c r="E1515" s="11" t="s">
        <v>21</v>
      </c>
      <c r="F1515" s="12">
        <v>2.4559090909090906</v>
      </c>
      <c r="G1515" s="13">
        <v>0</v>
      </c>
      <c r="H1515" s="13">
        <v>2.1203219696969695</v>
      </c>
      <c r="I1515" s="12">
        <v>4.5762310606060606</v>
      </c>
      <c r="J1515" s="13">
        <v>0.57473484848484846</v>
      </c>
      <c r="K1515" s="13">
        <v>5.1509659090909086</v>
      </c>
      <c r="L1515" s="11">
        <v>409</v>
      </c>
      <c r="M1515" s="14">
        <f>L1515/K1515</f>
        <v>79.402583363667461</v>
      </c>
      <c r="N1515" s="11" t="str">
        <f t="shared" si="23"/>
        <v>URBAN</v>
      </c>
      <c r="O1515" s="11" t="str">
        <f>IF(OR(LEFT(B1515,3)="BER",LEFT(B1515,3)="DOR",LEFT(B1515,3)="ELL",LEFT(B1515,3)="GER",LEFT(B1515,3)="MAC",LEFT(B1515,3)="UND"),"Y","")</f>
        <v/>
      </c>
      <c r="P1515" s="11">
        <v>2020</v>
      </c>
      <c r="Q1515" s="9">
        <v>2024</v>
      </c>
    </row>
    <row r="1516" spans="1:17" x14ac:dyDescent="0.25">
      <c r="A1516" s="10" t="s">
        <v>178</v>
      </c>
      <c r="B1516" s="10" t="s">
        <v>1829</v>
      </c>
      <c r="C1516" s="11" t="s">
        <v>1857</v>
      </c>
      <c r="D1516" s="10" t="s">
        <v>1855</v>
      </c>
      <c r="E1516" s="11" t="s">
        <v>21</v>
      </c>
      <c r="F1516" s="12">
        <v>2.6279734848484848</v>
      </c>
      <c r="G1516" s="13">
        <v>0.16284090909090909</v>
      </c>
      <c r="H1516" s="13">
        <v>2.7592424242424243</v>
      </c>
      <c r="I1516" s="12">
        <v>5.550056818181818</v>
      </c>
      <c r="J1516" s="13">
        <v>4.1174242424242426E-2</v>
      </c>
      <c r="K1516" s="13">
        <v>5.5912310606060602</v>
      </c>
      <c r="L1516" s="11">
        <v>322</v>
      </c>
      <c r="M1516" s="14">
        <f>L1516/K1516</f>
        <v>57.590179427336508</v>
      </c>
      <c r="N1516" s="11" t="str">
        <f t="shared" si="23"/>
        <v>URBAN</v>
      </c>
      <c r="O1516" s="11" t="str">
        <f>IF(OR(LEFT(B1516,3)="BER",LEFT(B1516,3)="DOR",LEFT(B1516,3)="ELL",LEFT(B1516,3)="GER",LEFT(B1516,3)="MAC",LEFT(B1516,3)="UND"),"Y","")</f>
        <v/>
      </c>
      <c r="P1516" s="11">
        <v>2020</v>
      </c>
      <c r="Q1516" s="9">
        <v>2024</v>
      </c>
    </row>
    <row r="1517" spans="1:17" x14ac:dyDescent="0.25">
      <c r="A1517" s="10" t="s">
        <v>178</v>
      </c>
      <c r="B1517" s="10" t="s">
        <v>1829</v>
      </c>
      <c r="C1517" s="11" t="s">
        <v>1858</v>
      </c>
      <c r="D1517" s="10" t="s">
        <v>1855</v>
      </c>
      <c r="E1517" s="11" t="s">
        <v>21</v>
      </c>
      <c r="F1517" s="12">
        <v>0.84892045454545462</v>
      </c>
      <c r="G1517" s="13">
        <v>7.164772727272728E-2</v>
      </c>
      <c r="H1517" s="13">
        <v>1.2181439393939395</v>
      </c>
      <c r="I1517" s="12">
        <v>2.1387121212121216</v>
      </c>
      <c r="J1517" s="13">
        <v>1.9059848484848485</v>
      </c>
      <c r="K1517" s="13">
        <v>4.0446969696969699</v>
      </c>
      <c r="L1517" s="11">
        <v>154</v>
      </c>
      <c r="M1517" s="14">
        <f>L1517/K1517</f>
        <v>38.07454579509271</v>
      </c>
      <c r="N1517" s="11" t="str">
        <f t="shared" si="23"/>
        <v>URBAN</v>
      </c>
      <c r="O1517" s="11" t="str">
        <f>IF(OR(LEFT(B1517,3)="BER",LEFT(B1517,3)="DOR",LEFT(B1517,3)="ELL",LEFT(B1517,3)="GER",LEFT(B1517,3)="MAC",LEFT(B1517,3)="UND"),"Y","")</f>
        <v/>
      </c>
      <c r="P1517" s="11">
        <v>2020</v>
      </c>
      <c r="Q1517" s="9">
        <v>2024</v>
      </c>
    </row>
    <row r="1518" spans="1:17" x14ac:dyDescent="0.25">
      <c r="A1518" s="10" t="s">
        <v>1429</v>
      </c>
      <c r="B1518" s="10" t="s">
        <v>1849</v>
      </c>
      <c r="C1518" s="11" t="s">
        <v>1859</v>
      </c>
      <c r="D1518" s="10" t="s">
        <v>1860</v>
      </c>
      <c r="E1518" s="11" t="s">
        <v>21</v>
      </c>
      <c r="F1518" s="12">
        <v>0</v>
      </c>
      <c r="G1518" s="13">
        <v>0</v>
      </c>
      <c r="H1518" s="13">
        <v>8.9659090909090911E-2</v>
      </c>
      <c r="I1518" s="12">
        <v>8.9659090909090911E-2</v>
      </c>
      <c r="J1518" s="13">
        <v>4.1382575757575757E-2</v>
      </c>
      <c r="K1518" s="13">
        <v>0.13104166666666667</v>
      </c>
      <c r="L1518" s="11">
        <v>1</v>
      </c>
      <c r="M1518" s="14">
        <f>L1518/K1518</f>
        <v>7.631160572337043</v>
      </c>
      <c r="N1518" s="11" t="str">
        <f t="shared" si="23"/>
        <v>RURAL</v>
      </c>
      <c r="O1518" s="11" t="str">
        <f>IF(OR(LEFT(B1518,3)="BER",LEFT(B1518,3)="DOR",LEFT(B1518,3)="ELL",LEFT(B1518,3)="GER",LEFT(B1518,3)="MAC",LEFT(B1518,3)="UND"),"Y","")</f>
        <v/>
      </c>
      <c r="P1518" s="15">
        <v>2019</v>
      </c>
      <c r="Q1518" s="9">
        <v>2025</v>
      </c>
    </row>
    <row r="1519" spans="1:17" x14ac:dyDescent="0.25">
      <c r="A1519" s="10" t="s">
        <v>1429</v>
      </c>
      <c r="B1519" s="10" t="s">
        <v>1849</v>
      </c>
      <c r="C1519" s="11" t="s">
        <v>1861</v>
      </c>
      <c r="D1519" s="10" t="s">
        <v>1860</v>
      </c>
      <c r="E1519" s="11" t="s">
        <v>21</v>
      </c>
      <c r="F1519" s="12">
        <v>4.9686174242424244</v>
      </c>
      <c r="G1519" s="13">
        <v>0.55825757575757573</v>
      </c>
      <c r="H1519" s="13">
        <v>2.9448674242424242</v>
      </c>
      <c r="I1519" s="12">
        <v>8.4717424242424233</v>
      </c>
      <c r="J1519" s="13">
        <v>0.77884469696969705</v>
      </c>
      <c r="K1519" s="13">
        <v>9.2505871212121207</v>
      </c>
      <c r="L1519" s="11">
        <v>402</v>
      </c>
      <c r="M1519" s="14">
        <f>L1519/K1519</f>
        <v>43.456701151237333</v>
      </c>
      <c r="N1519" s="11" t="str">
        <f t="shared" si="23"/>
        <v>URBAN</v>
      </c>
      <c r="O1519" s="11" t="str">
        <f>IF(OR(LEFT(B1519,3)="BER",LEFT(B1519,3)="DOR",LEFT(B1519,3)="ELL",LEFT(B1519,3)="GER",LEFT(B1519,3)="MAC",LEFT(B1519,3)="UND"),"Y","")</f>
        <v/>
      </c>
      <c r="P1519" s="15">
        <v>2019</v>
      </c>
      <c r="Q1519" s="9">
        <v>2023</v>
      </c>
    </row>
    <row r="1520" spans="1:17" x14ac:dyDescent="0.25">
      <c r="A1520" s="10" t="s">
        <v>1429</v>
      </c>
      <c r="B1520" s="10" t="s">
        <v>1849</v>
      </c>
      <c r="C1520" s="11" t="s">
        <v>1862</v>
      </c>
      <c r="D1520" s="10" t="s">
        <v>1860</v>
      </c>
      <c r="E1520" s="11" t="s">
        <v>21</v>
      </c>
      <c r="F1520" s="12">
        <v>1.8066477272727273</v>
      </c>
      <c r="G1520" s="13">
        <v>0</v>
      </c>
      <c r="H1520" s="13">
        <v>3.7028409090909089</v>
      </c>
      <c r="I1520" s="12">
        <v>5.5094886363636357</v>
      </c>
      <c r="J1520" s="13">
        <v>0.39420454545454536</v>
      </c>
      <c r="K1520" s="13">
        <v>5.9036931818181815</v>
      </c>
      <c r="L1520" s="11">
        <v>266</v>
      </c>
      <c r="M1520" s="14">
        <f>L1520/K1520</f>
        <v>45.056542033588379</v>
      </c>
      <c r="N1520" s="11" t="str">
        <f t="shared" si="23"/>
        <v>URBAN</v>
      </c>
      <c r="O1520" s="11" t="str">
        <f>IF(OR(LEFT(B1520,3)="BER",LEFT(B1520,3)="DOR",LEFT(B1520,3)="ELL",LEFT(B1520,3)="GER",LEFT(B1520,3)="MAC",LEFT(B1520,3)="UND"),"Y","")</f>
        <v/>
      </c>
      <c r="P1520" s="15">
        <v>2019</v>
      </c>
      <c r="Q1520" s="9">
        <v>2023</v>
      </c>
    </row>
    <row r="1521" spans="1:17" x14ac:dyDescent="0.25">
      <c r="A1521" s="10" t="s">
        <v>1429</v>
      </c>
      <c r="B1521" s="10" t="s">
        <v>1849</v>
      </c>
      <c r="C1521" s="11" t="s">
        <v>1863</v>
      </c>
      <c r="D1521" s="10" t="s">
        <v>1860</v>
      </c>
      <c r="E1521" s="11" t="s">
        <v>21</v>
      </c>
      <c r="F1521" s="12">
        <v>0</v>
      </c>
      <c r="G1521" s="13">
        <v>0</v>
      </c>
      <c r="H1521" s="13">
        <v>0.1465530303030303</v>
      </c>
      <c r="I1521" s="12">
        <v>0.1465530303030303</v>
      </c>
      <c r="J1521" s="13">
        <v>5.4071969696969695E-2</v>
      </c>
      <c r="K1521" s="13">
        <v>0.200625</v>
      </c>
      <c r="L1521" s="11">
        <v>2</v>
      </c>
      <c r="M1521" s="14">
        <f>L1521/K1521</f>
        <v>9.9688473520249214</v>
      </c>
      <c r="N1521" s="11" t="str">
        <f t="shared" si="23"/>
        <v>RURAL</v>
      </c>
      <c r="O1521" s="11" t="str">
        <f>IF(OR(LEFT(B1521,3)="BER",LEFT(B1521,3)="DOR",LEFT(B1521,3)="ELL",LEFT(B1521,3)="GER",LEFT(B1521,3)="MAC",LEFT(B1521,3)="UND"),"Y","")</f>
        <v/>
      </c>
      <c r="P1521" s="15">
        <v>2019</v>
      </c>
      <c r="Q1521" s="9">
        <v>2025</v>
      </c>
    </row>
    <row r="1522" spans="1:17" x14ac:dyDescent="0.25">
      <c r="A1522" s="10" t="s">
        <v>44</v>
      </c>
      <c r="B1522" s="10" t="s">
        <v>1864</v>
      </c>
      <c r="C1522" s="11" t="s">
        <v>1865</v>
      </c>
      <c r="D1522" s="10" t="s">
        <v>1866</v>
      </c>
      <c r="E1522" s="11" t="s">
        <v>21</v>
      </c>
      <c r="F1522" s="12">
        <v>2.6557007575757581</v>
      </c>
      <c r="G1522" s="13">
        <v>0.71240530303030303</v>
      </c>
      <c r="H1522" s="13">
        <v>1.6905492424242425</v>
      </c>
      <c r="I1522" s="12">
        <v>5.0586553030303039</v>
      </c>
      <c r="J1522" s="13">
        <v>0.79295454545454547</v>
      </c>
      <c r="K1522" s="13">
        <v>5.8516098484848493</v>
      </c>
      <c r="L1522" s="11">
        <v>322</v>
      </c>
      <c r="M1522" s="14">
        <f>L1522/K1522</f>
        <v>55.027592122085018</v>
      </c>
      <c r="N1522" s="11" t="str">
        <f t="shared" si="23"/>
        <v>URBAN</v>
      </c>
      <c r="O1522" s="11" t="str">
        <f>IF(OR(LEFT(B1522,3)="BER",LEFT(B1522,3)="DOR",LEFT(B1522,3)="ELL",LEFT(B1522,3)="GER",LEFT(B1522,3)="MAC",LEFT(B1522,3)="UND"),"Y","")</f>
        <v/>
      </c>
      <c r="P1522" s="11">
        <v>2020</v>
      </c>
      <c r="Q1522" s="9">
        <v>2024</v>
      </c>
    </row>
    <row r="1523" spans="1:17" x14ac:dyDescent="0.25">
      <c r="A1523" s="10" t="s">
        <v>44</v>
      </c>
      <c r="B1523" s="10" t="s">
        <v>1864</v>
      </c>
      <c r="C1523" s="11" t="s">
        <v>1867</v>
      </c>
      <c r="D1523" s="10" t="s">
        <v>1866</v>
      </c>
      <c r="E1523" s="11" t="s">
        <v>21</v>
      </c>
      <c r="F1523" s="12">
        <v>1.0645454545454545</v>
      </c>
      <c r="G1523" s="13">
        <v>0.5783901515151515</v>
      </c>
      <c r="H1523" s="13">
        <v>1.4127272727272726</v>
      </c>
      <c r="I1523" s="12">
        <v>3.0556628787878783</v>
      </c>
      <c r="J1523" s="13">
        <v>6.0416666666666667E-2</v>
      </c>
      <c r="K1523" s="13">
        <v>3.1160795454545451</v>
      </c>
      <c r="L1523" s="11">
        <v>233</v>
      </c>
      <c r="M1523" s="14">
        <f>L1523/K1523</f>
        <v>74.77344419524826</v>
      </c>
      <c r="N1523" s="11" t="str">
        <f t="shared" si="23"/>
        <v>URBAN</v>
      </c>
      <c r="O1523" s="11" t="str">
        <f>IF(OR(LEFT(B1523,3)="BER",LEFT(B1523,3)="DOR",LEFT(B1523,3)="ELL",LEFT(B1523,3)="GER",LEFT(B1523,3)="MAC",LEFT(B1523,3)="UND"),"Y","")</f>
        <v/>
      </c>
      <c r="P1523" s="11">
        <v>2020</v>
      </c>
      <c r="Q1523" s="9">
        <v>2024</v>
      </c>
    </row>
    <row r="1524" spans="1:17" x14ac:dyDescent="0.25">
      <c r="A1524" s="10" t="s">
        <v>44</v>
      </c>
      <c r="B1524" s="10" t="s">
        <v>1864</v>
      </c>
      <c r="C1524" s="11" t="s">
        <v>1868</v>
      </c>
      <c r="D1524" s="10" t="s">
        <v>1866</v>
      </c>
      <c r="E1524" s="11" t="s">
        <v>21</v>
      </c>
      <c r="F1524" s="12">
        <v>1.1071969696969697</v>
      </c>
      <c r="G1524" s="13">
        <v>0.47945075757575756</v>
      </c>
      <c r="H1524" s="13">
        <v>2.2123484848484849</v>
      </c>
      <c r="I1524" s="12">
        <v>3.7989962121212124</v>
      </c>
      <c r="J1524" s="13">
        <v>4.0909090909090909E-2</v>
      </c>
      <c r="K1524" s="13">
        <v>3.8399053030303034</v>
      </c>
      <c r="L1524" s="11">
        <v>292</v>
      </c>
      <c r="M1524" s="14">
        <f>L1524/K1524</f>
        <v>76.043541951298906</v>
      </c>
      <c r="N1524" s="11" t="str">
        <f t="shared" si="23"/>
        <v>URBAN</v>
      </c>
      <c r="O1524" s="11" t="str">
        <f>IF(OR(LEFT(B1524,3)="BER",LEFT(B1524,3)="DOR",LEFT(B1524,3)="ELL",LEFT(B1524,3)="GER",LEFT(B1524,3)="MAC",LEFT(B1524,3)="UND"),"Y","")</f>
        <v/>
      </c>
      <c r="P1524" s="11">
        <v>2020</v>
      </c>
      <c r="Q1524" s="9">
        <v>2024</v>
      </c>
    </row>
    <row r="1525" spans="1:17" x14ac:dyDescent="0.25">
      <c r="A1525" s="10" t="s">
        <v>44</v>
      </c>
      <c r="B1525" s="10" t="s">
        <v>1864</v>
      </c>
      <c r="C1525" s="11" t="s">
        <v>1869</v>
      </c>
      <c r="D1525" s="10" t="s">
        <v>1866</v>
      </c>
      <c r="E1525" s="11" t="s">
        <v>21</v>
      </c>
      <c r="F1525" s="12">
        <v>0.49221590909090912</v>
      </c>
      <c r="G1525" s="13">
        <v>0.80928030303030307</v>
      </c>
      <c r="H1525" s="13">
        <v>1.8239204545454544</v>
      </c>
      <c r="I1525" s="12">
        <v>3.1254166666666663</v>
      </c>
      <c r="J1525" s="13">
        <v>0.41429924242424243</v>
      </c>
      <c r="K1525" s="13">
        <v>3.5397159090909085</v>
      </c>
      <c r="L1525" s="11">
        <v>309</v>
      </c>
      <c r="M1525" s="14">
        <f>L1525/K1525</f>
        <v>87.295141174015654</v>
      </c>
      <c r="N1525" s="11" t="str">
        <f t="shared" si="23"/>
        <v>URBAN</v>
      </c>
      <c r="O1525" s="11" t="str">
        <f>IF(OR(LEFT(B1525,3)="BER",LEFT(B1525,3)="DOR",LEFT(B1525,3)="ELL",LEFT(B1525,3)="GER",LEFT(B1525,3)="MAC",LEFT(B1525,3)="UND"),"Y","")</f>
        <v/>
      </c>
      <c r="P1525" s="11">
        <v>2020</v>
      </c>
      <c r="Q1525" s="9">
        <v>2024</v>
      </c>
    </row>
    <row r="1526" spans="1:17" x14ac:dyDescent="0.25">
      <c r="A1526" s="10" t="s">
        <v>1429</v>
      </c>
      <c r="B1526" s="10" t="s">
        <v>1849</v>
      </c>
      <c r="C1526" s="11" t="s">
        <v>1870</v>
      </c>
      <c r="D1526" s="10" t="s">
        <v>1871</v>
      </c>
      <c r="E1526" s="11" t="s">
        <v>21</v>
      </c>
      <c r="F1526" s="12">
        <v>1.5213068181818181</v>
      </c>
      <c r="G1526" s="13">
        <v>0</v>
      </c>
      <c r="H1526" s="13">
        <v>1.743503787878788</v>
      </c>
      <c r="I1526" s="12">
        <v>3.2648106060606064</v>
      </c>
      <c r="J1526" s="13">
        <v>0.52373106060606067</v>
      </c>
      <c r="K1526" s="13">
        <v>3.7885416666666671</v>
      </c>
      <c r="L1526" s="11">
        <v>183</v>
      </c>
      <c r="M1526" s="14">
        <f>L1526/K1526</f>
        <v>48.303546879296114</v>
      </c>
      <c r="N1526" s="11" t="str">
        <f t="shared" si="23"/>
        <v>URBAN</v>
      </c>
      <c r="O1526" s="11" t="str">
        <f>IF(OR(LEFT(B1526,3)="BER",LEFT(B1526,3)="DOR",LEFT(B1526,3)="ELL",LEFT(B1526,3)="GER",LEFT(B1526,3)="MAC",LEFT(B1526,3)="UND"),"Y","")</f>
        <v/>
      </c>
      <c r="P1526" s="11">
        <v>2019</v>
      </c>
      <c r="Q1526" s="9">
        <v>2023</v>
      </c>
    </row>
    <row r="1527" spans="1:17" x14ac:dyDescent="0.25">
      <c r="A1527" s="10" t="s">
        <v>1429</v>
      </c>
      <c r="B1527" s="10" t="s">
        <v>1849</v>
      </c>
      <c r="C1527" s="11" t="s">
        <v>1872</v>
      </c>
      <c r="D1527" s="10" t="s">
        <v>1871</v>
      </c>
      <c r="E1527" s="11" t="s">
        <v>21</v>
      </c>
      <c r="F1527" s="12">
        <v>1.0289772727272728</v>
      </c>
      <c r="G1527" s="13">
        <v>0.18960227272727273</v>
      </c>
      <c r="H1527" s="13">
        <v>1.8923863636363636</v>
      </c>
      <c r="I1527" s="12">
        <v>3.1109659090909094</v>
      </c>
      <c r="J1527" s="13">
        <v>6.9412878787878787E-2</v>
      </c>
      <c r="K1527" s="13">
        <v>3.1803787878787881</v>
      </c>
      <c r="L1527" s="11">
        <v>237</v>
      </c>
      <c r="M1527" s="14">
        <f>L1527/K1527</f>
        <v>74.519425454372211</v>
      </c>
      <c r="N1527" s="11" t="str">
        <f t="shared" si="23"/>
        <v>URBAN</v>
      </c>
      <c r="O1527" s="11" t="str">
        <f>IF(OR(LEFT(B1527,3)="BER",LEFT(B1527,3)="DOR",LEFT(B1527,3)="ELL",LEFT(B1527,3)="GER",LEFT(B1527,3)="MAC",LEFT(B1527,3)="UND"),"Y","")</f>
        <v/>
      </c>
      <c r="P1527" s="11">
        <v>2019</v>
      </c>
      <c r="Q1527" s="9">
        <v>2023</v>
      </c>
    </row>
    <row r="1528" spans="1:17" x14ac:dyDescent="0.25">
      <c r="A1528" s="10" t="s">
        <v>1429</v>
      </c>
      <c r="B1528" s="10" t="s">
        <v>1849</v>
      </c>
      <c r="C1528" s="11" t="s">
        <v>1873</v>
      </c>
      <c r="D1528" s="10" t="s">
        <v>1871</v>
      </c>
      <c r="E1528" s="11" t="s">
        <v>21</v>
      </c>
      <c r="F1528" s="12">
        <v>6.828125</v>
      </c>
      <c r="G1528" s="13">
        <v>0.72308712121212126</v>
      </c>
      <c r="H1528" s="13">
        <v>3.0140151515151516</v>
      </c>
      <c r="I1528" s="12">
        <v>10.565227272727274</v>
      </c>
      <c r="J1528" s="13">
        <v>0.99600378787878796</v>
      </c>
      <c r="K1528" s="13">
        <v>11.561231060606062</v>
      </c>
      <c r="L1528" s="11">
        <v>323</v>
      </c>
      <c r="M1528" s="14">
        <f>L1528/K1528</f>
        <v>27.938201244034968</v>
      </c>
      <c r="N1528" s="11" t="str">
        <f t="shared" si="23"/>
        <v>RURAL</v>
      </c>
      <c r="O1528" s="11" t="str">
        <f>IF(OR(LEFT(B1528,3)="BER",LEFT(B1528,3)="DOR",LEFT(B1528,3)="ELL",LEFT(B1528,3)="GER",LEFT(B1528,3)="MAC",LEFT(B1528,3)="UND"),"Y","")</f>
        <v/>
      </c>
      <c r="P1528" s="11">
        <v>2021</v>
      </c>
      <c r="Q1528" s="9">
        <v>2027</v>
      </c>
    </row>
    <row r="1529" spans="1:17" x14ac:dyDescent="0.25">
      <c r="A1529" s="10" t="s">
        <v>1429</v>
      </c>
      <c r="B1529" s="10" t="s">
        <v>1849</v>
      </c>
      <c r="C1529" s="11" t="s">
        <v>1874</v>
      </c>
      <c r="D1529" s="10" t="s">
        <v>1871</v>
      </c>
      <c r="E1529" s="11" t="s">
        <v>21</v>
      </c>
      <c r="F1529" s="12">
        <v>0.34621212121212125</v>
      </c>
      <c r="G1529" s="13">
        <v>8.5075757575757568E-2</v>
      </c>
      <c r="H1529" s="13">
        <v>1.1405113636363635</v>
      </c>
      <c r="I1529" s="12">
        <v>1.5717992424242424</v>
      </c>
      <c r="J1529" s="13">
        <v>0.10659090909090908</v>
      </c>
      <c r="K1529" s="13">
        <v>1.6783901515151516</v>
      </c>
      <c r="L1529" s="11">
        <v>100</v>
      </c>
      <c r="M1529" s="14">
        <f>L1529/K1529</f>
        <v>59.580902515261961</v>
      </c>
      <c r="N1529" s="11" t="str">
        <f t="shared" si="23"/>
        <v>URBAN</v>
      </c>
      <c r="O1529" s="11" t="str">
        <f>IF(OR(LEFT(B1529,3)="BER",LEFT(B1529,3)="DOR",LEFT(B1529,3)="ELL",LEFT(B1529,3)="GER",LEFT(B1529,3)="MAC",LEFT(B1529,3)="UND"),"Y","")</f>
        <v/>
      </c>
      <c r="P1529" s="15">
        <v>2019</v>
      </c>
      <c r="Q1529" s="9">
        <v>2023</v>
      </c>
    </row>
    <row r="1530" spans="1:17" x14ac:dyDescent="0.25">
      <c r="A1530" s="10" t="s">
        <v>1429</v>
      </c>
      <c r="B1530" s="10" t="s">
        <v>1849</v>
      </c>
      <c r="C1530" s="11" t="s">
        <v>1875</v>
      </c>
      <c r="D1530" s="10" t="s">
        <v>1871</v>
      </c>
      <c r="E1530" s="11" t="s">
        <v>21</v>
      </c>
      <c r="F1530" s="12">
        <v>4.1666098484848488</v>
      </c>
      <c r="G1530" s="13">
        <v>2.8333333333333332E-2</v>
      </c>
      <c r="H1530" s="13">
        <v>2.3677272727272727</v>
      </c>
      <c r="I1530" s="12">
        <v>6.5626704545454544</v>
      </c>
      <c r="J1530" s="13">
        <v>5.0056818181818181E-2</v>
      </c>
      <c r="K1530" s="13">
        <v>6.6127272727272723</v>
      </c>
      <c r="L1530" s="11">
        <v>430</v>
      </c>
      <c r="M1530" s="14">
        <f>L1530/K1530</f>
        <v>65.026120428924941</v>
      </c>
      <c r="N1530" s="11" t="str">
        <f t="shared" si="23"/>
        <v>URBAN</v>
      </c>
      <c r="O1530" s="11" t="str">
        <f>IF(OR(LEFT(B1530,3)="BER",LEFT(B1530,3)="DOR",LEFT(B1530,3)="ELL",LEFT(B1530,3)="GER",LEFT(B1530,3)="MAC",LEFT(B1530,3)="UND"),"Y","")</f>
        <v/>
      </c>
      <c r="P1530" s="15">
        <v>2019</v>
      </c>
      <c r="Q1530" s="9">
        <v>2023</v>
      </c>
    </row>
    <row r="1531" spans="1:17" x14ac:dyDescent="0.25">
      <c r="A1531" s="10" t="s">
        <v>1429</v>
      </c>
      <c r="B1531" s="10" t="s">
        <v>1849</v>
      </c>
      <c r="C1531" s="11" t="s">
        <v>1876</v>
      </c>
      <c r="D1531" s="10" t="s">
        <v>1871</v>
      </c>
      <c r="E1531" s="11" t="s">
        <v>21</v>
      </c>
      <c r="F1531" s="12">
        <v>0.54657196969696975</v>
      </c>
      <c r="G1531" s="13">
        <v>0</v>
      </c>
      <c r="H1531" s="13">
        <v>1.2901893939393938</v>
      </c>
      <c r="I1531" s="12">
        <v>1.8367613636363638</v>
      </c>
      <c r="J1531" s="13">
        <v>7.9545454545454544E-2</v>
      </c>
      <c r="K1531" s="13">
        <v>1.9163068181818184</v>
      </c>
      <c r="L1531" s="11">
        <v>194</v>
      </c>
      <c r="M1531" s="14">
        <f>L1531/K1531</f>
        <v>101.23639813799032</v>
      </c>
      <c r="N1531" s="11" t="str">
        <f t="shared" si="23"/>
        <v>URBAN</v>
      </c>
      <c r="O1531" s="11" t="str">
        <f>IF(OR(LEFT(B1531,3)="BER",LEFT(B1531,3)="DOR",LEFT(B1531,3)="ELL",LEFT(B1531,3)="GER",LEFT(B1531,3)="MAC",LEFT(B1531,3)="UND"),"Y","")</f>
        <v/>
      </c>
      <c r="P1531" s="15">
        <v>2019</v>
      </c>
      <c r="Q1531" s="9">
        <v>2023</v>
      </c>
    </row>
    <row r="1532" spans="1:17" x14ac:dyDescent="0.25">
      <c r="A1532" s="10" t="s">
        <v>44</v>
      </c>
      <c r="B1532" s="10" t="s">
        <v>1497</v>
      </c>
      <c r="C1532" s="11" t="s">
        <v>1877</v>
      </c>
      <c r="D1532" s="10" t="s">
        <v>1878</v>
      </c>
      <c r="E1532" s="11" t="s">
        <v>170</v>
      </c>
      <c r="F1532" s="12">
        <v>25.885946969696967</v>
      </c>
      <c r="G1532" s="13">
        <v>2.293712121212121</v>
      </c>
      <c r="H1532" s="13">
        <v>7.7356249999999998</v>
      </c>
      <c r="I1532" s="12">
        <v>35.91528409090909</v>
      </c>
      <c r="J1532" s="13">
        <v>9.3342045454545453</v>
      </c>
      <c r="K1532" s="13">
        <v>45.249488636363637</v>
      </c>
      <c r="L1532" s="11">
        <v>746</v>
      </c>
      <c r="M1532" s="14">
        <f>L1532/K1532</f>
        <v>16.486374155408587</v>
      </c>
      <c r="N1532" s="11" t="str">
        <f t="shared" si="23"/>
        <v>RURAL</v>
      </c>
      <c r="O1532" s="11" t="str">
        <f>IF(OR(LEFT(B1532,3)="BER",LEFT(B1532,3)="DOR",LEFT(B1532,3)="ELL",LEFT(B1532,3)="GER",LEFT(B1532,3)="MAC",LEFT(B1532,3)="UND"),"Y","")</f>
        <v/>
      </c>
      <c r="P1532" s="15">
        <v>2017</v>
      </c>
      <c r="Q1532" s="9">
        <v>2023</v>
      </c>
    </row>
    <row r="1533" spans="1:17" x14ac:dyDescent="0.25">
      <c r="A1533" s="10" t="s">
        <v>44</v>
      </c>
      <c r="B1533" s="10" t="s">
        <v>1497</v>
      </c>
      <c r="C1533" s="11" t="s">
        <v>1879</v>
      </c>
      <c r="D1533" s="10" t="s">
        <v>1878</v>
      </c>
      <c r="E1533" s="11" t="s">
        <v>170</v>
      </c>
      <c r="F1533" s="12">
        <v>23.244659090909092</v>
      </c>
      <c r="G1533" s="13">
        <v>0.31446969696969701</v>
      </c>
      <c r="H1533" s="13">
        <v>4.6762878787878783</v>
      </c>
      <c r="I1533" s="12">
        <v>28.235416666666666</v>
      </c>
      <c r="J1533" s="13">
        <v>7.5878219696969689</v>
      </c>
      <c r="K1533" s="13">
        <v>35.823238636363634</v>
      </c>
      <c r="L1533" s="11">
        <v>698</v>
      </c>
      <c r="M1533" s="14">
        <f>L1533/K1533</f>
        <v>19.484558810700904</v>
      </c>
      <c r="N1533" s="11" t="str">
        <f t="shared" si="23"/>
        <v>RURAL</v>
      </c>
      <c r="O1533" s="11" t="str">
        <f>IF(OR(LEFT(B1533,3)="BER",LEFT(B1533,3)="DOR",LEFT(B1533,3)="ELL",LEFT(B1533,3)="GER",LEFT(B1533,3)="MAC",LEFT(B1533,3)="UND"),"Y","")</f>
        <v/>
      </c>
      <c r="P1533" s="15">
        <v>2018</v>
      </c>
      <c r="Q1533" s="9">
        <v>2024</v>
      </c>
    </row>
    <row r="1534" spans="1:17" x14ac:dyDescent="0.25">
      <c r="A1534" s="10" t="s">
        <v>44</v>
      </c>
      <c r="B1534" s="10" t="s">
        <v>1497</v>
      </c>
      <c r="C1534" s="11" t="s">
        <v>1880</v>
      </c>
      <c r="D1534" s="10" t="s">
        <v>1878</v>
      </c>
      <c r="E1534" s="11" t="s">
        <v>170</v>
      </c>
      <c r="F1534" s="12">
        <v>25.515113636363633</v>
      </c>
      <c r="G1534" s="13">
        <v>3.918560606060606E-2</v>
      </c>
      <c r="H1534" s="13">
        <v>12.040625</v>
      </c>
      <c r="I1534" s="12">
        <v>37.594924242424241</v>
      </c>
      <c r="J1534" s="13">
        <v>12.351041666666667</v>
      </c>
      <c r="K1534" s="13">
        <v>49.945965909090908</v>
      </c>
      <c r="L1534" s="11">
        <v>910</v>
      </c>
      <c r="M1534" s="14">
        <f>L1534/K1534</f>
        <v>18.219689687378064</v>
      </c>
      <c r="N1534" s="11" t="str">
        <f t="shared" si="23"/>
        <v>RURAL</v>
      </c>
      <c r="O1534" s="11" t="str">
        <f>IF(OR(LEFT(B1534,3)="BER",LEFT(B1534,3)="DOR",LEFT(B1534,3)="ELL",LEFT(B1534,3)="GER",LEFT(B1534,3)="MAC",LEFT(B1534,3)="UND"),"Y","")</f>
        <v/>
      </c>
      <c r="P1534" s="15">
        <v>2018</v>
      </c>
      <c r="Q1534" s="9">
        <v>2024</v>
      </c>
    </row>
    <row r="1535" spans="1:17" x14ac:dyDescent="0.25">
      <c r="A1535" s="10" t="s">
        <v>44</v>
      </c>
      <c r="B1535" s="10" t="s">
        <v>1881</v>
      </c>
      <c r="C1535" s="11" t="s">
        <v>1882</v>
      </c>
      <c r="D1535" s="10" t="s">
        <v>1883</v>
      </c>
      <c r="E1535" s="11" t="s">
        <v>21</v>
      </c>
      <c r="F1535" s="12">
        <v>1.8076136363636361</v>
      </c>
      <c r="G1535" s="16">
        <v>2.0124810606060604</v>
      </c>
      <c r="H1535" s="12">
        <v>2.4797727272727275</v>
      </c>
      <c r="I1535" s="12">
        <v>6.2998674242424251</v>
      </c>
      <c r="J1535" s="13">
        <v>0.08</v>
      </c>
      <c r="K1535" s="12">
        <v>6.3798674242424251</v>
      </c>
      <c r="L1535" s="11">
        <v>145</v>
      </c>
      <c r="M1535" s="14">
        <f>L1535/K1535</f>
        <v>22.727745007525446</v>
      </c>
      <c r="N1535" s="11" t="str">
        <f t="shared" si="23"/>
        <v>RURAL</v>
      </c>
      <c r="O1535" s="11" t="str">
        <f>IF(OR(LEFT(B1535,3)="BER",LEFT(B1535,3)="DOR",LEFT(B1535,3)="ELL",LEFT(B1535,3)="GER",LEFT(B1535,3)="MAC",LEFT(B1535,3)="UND"),"Y","")</f>
        <v/>
      </c>
      <c r="P1535" s="15">
        <v>2016</v>
      </c>
      <c r="Q1535" s="9">
        <v>2022</v>
      </c>
    </row>
    <row r="1536" spans="1:17" x14ac:dyDescent="0.25">
      <c r="A1536" s="10" t="s">
        <v>44</v>
      </c>
      <c r="B1536" s="10" t="s">
        <v>1881</v>
      </c>
      <c r="C1536" s="11" t="s">
        <v>1884</v>
      </c>
      <c r="D1536" s="10" t="s">
        <v>1883</v>
      </c>
      <c r="E1536" s="11" t="s">
        <v>170</v>
      </c>
      <c r="F1536" s="12">
        <v>2.0600757575757576</v>
      </c>
      <c r="G1536" s="16">
        <v>3.622746212121212</v>
      </c>
      <c r="H1536" s="12">
        <v>2.015246212121212</v>
      </c>
      <c r="I1536" s="12">
        <v>7.698068181818182</v>
      </c>
      <c r="J1536" s="13">
        <v>0.55753787878787886</v>
      </c>
      <c r="K1536" s="12">
        <v>8.2556060606060608</v>
      </c>
      <c r="L1536" s="11">
        <v>203</v>
      </c>
      <c r="M1536" s="14">
        <f>L1536/K1536</f>
        <v>24.589351588452292</v>
      </c>
      <c r="N1536" s="11" t="str">
        <f t="shared" si="23"/>
        <v>RURAL</v>
      </c>
      <c r="O1536" s="11" t="str">
        <f>IF(OR(LEFT(B1536,3)="BER",LEFT(B1536,3)="DOR",LEFT(B1536,3)="ELL",LEFT(B1536,3)="GER",LEFT(B1536,3)="MAC",LEFT(B1536,3)="UND"),"Y","")</f>
        <v/>
      </c>
      <c r="P1536" s="15">
        <v>2016</v>
      </c>
      <c r="Q1536" s="9">
        <v>2022</v>
      </c>
    </row>
    <row r="1537" spans="1:17" x14ac:dyDescent="0.25">
      <c r="A1537" s="10" t="s">
        <v>44</v>
      </c>
      <c r="B1537" s="10" t="s">
        <v>1881</v>
      </c>
      <c r="C1537" s="11" t="s">
        <v>1885</v>
      </c>
      <c r="D1537" s="10" t="s">
        <v>1883</v>
      </c>
      <c r="E1537" s="11" t="s">
        <v>170</v>
      </c>
      <c r="F1537" s="12">
        <v>2.2258522727272729</v>
      </c>
      <c r="G1537" s="16">
        <v>0.62278409090909082</v>
      </c>
      <c r="H1537" s="12">
        <v>5.2962121212121209</v>
      </c>
      <c r="I1537" s="12">
        <v>8.1448484848484846</v>
      </c>
      <c r="J1537" s="13">
        <v>1.250530303030303</v>
      </c>
      <c r="K1537" s="12">
        <v>9.3953787878787871</v>
      </c>
      <c r="L1537" s="11">
        <v>212</v>
      </c>
      <c r="M1537" s="14">
        <f>L1537/K1537</f>
        <v>22.564284504793623</v>
      </c>
      <c r="N1537" s="11" t="str">
        <f t="shared" si="23"/>
        <v>RURAL</v>
      </c>
      <c r="O1537" s="11" t="str">
        <f>IF(OR(LEFT(B1537,3)="BER",LEFT(B1537,3)="DOR",LEFT(B1537,3)="ELL",LEFT(B1537,3)="GER",LEFT(B1537,3)="MAC",LEFT(B1537,3)="UND"),"Y","")</f>
        <v/>
      </c>
      <c r="P1537" s="15">
        <v>2016</v>
      </c>
      <c r="Q1537" s="9">
        <v>2022</v>
      </c>
    </row>
    <row r="1538" spans="1:17" x14ac:dyDescent="0.25">
      <c r="A1538" s="10" t="s">
        <v>44</v>
      </c>
      <c r="B1538" s="10" t="s">
        <v>1881</v>
      </c>
      <c r="C1538" s="11" t="s">
        <v>1886</v>
      </c>
      <c r="D1538" s="10" t="s">
        <v>1883</v>
      </c>
      <c r="E1538" s="11" t="s">
        <v>170</v>
      </c>
      <c r="F1538" s="12">
        <v>0</v>
      </c>
      <c r="G1538" s="16">
        <v>0</v>
      </c>
      <c r="H1538" s="12">
        <v>0.10075757575757575</v>
      </c>
      <c r="I1538" s="12">
        <v>0.10075757575757575</v>
      </c>
      <c r="J1538" s="13">
        <v>0.10320075757575757</v>
      </c>
      <c r="K1538" s="12">
        <v>0.20395833333333332</v>
      </c>
      <c r="L1538" s="11">
        <v>2</v>
      </c>
      <c r="M1538" s="14">
        <f>L1538/K1538</f>
        <v>9.8059244126659859</v>
      </c>
      <c r="N1538" s="11" t="str">
        <f t="shared" si="23"/>
        <v>RURAL</v>
      </c>
      <c r="O1538" s="11" t="str">
        <f>IF(OR(LEFT(B1538,3)="BER",LEFT(B1538,3)="DOR",LEFT(B1538,3)="ELL",LEFT(B1538,3)="GER",LEFT(B1538,3)="MAC",LEFT(B1538,3)="UND"),"Y","")</f>
        <v/>
      </c>
      <c r="P1538" s="15">
        <v>2016</v>
      </c>
      <c r="Q1538" s="9">
        <v>2022</v>
      </c>
    </row>
    <row r="1539" spans="1:17" x14ac:dyDescent="0.25">
      <c r="A1539" s="10" t="s">
        <v>44</v>
      </c>
      <c r="B1539" s="10" t="s">
        <v>1497</v>
      </c>
      <c r="C1539" s="11" t="s">
        <v>1887</v>
      </c>
      <c r="D1539" s="10" t="s">
        <v>1888</v>
      </c>
      <c r="E1539" s="11" t="s">
        <v>21</v>
      </c>
      <c r="F1539" s="12">
        <v>2.0587121212121213E-2</v>
      </c>
      <c r="G1539" s="16">
        <v>0</v>
      </c>
      <c r="H1539" s="12">
        <v>0.52433712121212117</v>
      </c>
      <c r="I1539" s="12">
        <v>0.54492424242424242</v>
      </c>
      <c r="J1539" s="13">
        <v>9.8920454545454534E-2</v>
      </c>
      <c r="K1539" s="12">
        <v>0.64384469696969693</v>
      </c>
      <c r="L1539" s="11">
        <v>33</v>
      </c>
      <c r="M1539" s="14">
        <f>L1539/K1539</f>
        <v>51.254596264156497</v>
      </c>
      <c r="N1539" s="11" t="str">
        <f t="shared" ref="N1539:N1602" si="24">IF(M1539&gt;35,"URBAN","RURAL")</f>
        <v>URBAN</v>
      </c>
      <c r="O1539" s="11" t="str">
        <f>IF(OR(LEFT(B1539,3)="BER",LEFT(B1539,3)="DOR",LEFT(B1539,3)="ELL",LEFT(B1539,3)="GER",LEFT(B1539,3)="MAC",LEFT(B1539,3)="UND"),"Y","")</f>
        <v/>
      </c>
      <c r="P1539" s="15">
        <v>2018</v>
      </c>
      <c r="Q1539" s="9">
        <v>2022</v>
      </c>
    </row>
    <row r="1540" spans="1:17" x14ac:dyDescent="0.25">
      <c r="A1540" s="10" t="s">
        <v>44</v>
      </c>
      <c r="B1540" s="10" t="s">
        <v>1497</v>
      </c>
      <c r="C1540" s="11" t="s">
        <v>1889</v>
      </c>
      <c r="D1540" s="10" t="s">
        <v>1888</v>
      </c>
      <c r="E1540" s="11" t="s">
        <v>21</v>
      </c>
      <c r="F1540" s="12">
        <v>0.32731060606060608</v>
      </c>
      <c r="G1540" s="16">
        <v>0</v>
      </c>
      <c r="H1540" s="12">
        <v>2.0778787878787881</v>
      </c>
      <c r="I1540" s="12">
        <v>2.405189393939394</v>
      </c>
      <c r="J1540" s="13">
        <v>0.25039772727272724</v>
      </c>
      <c r="K1540" s="12">
        <v>2.6555871212121214</v>
      </c>
      <c r="L1540" s="11">
        <v>326</v>
      </c>
      <c r="M1540" s="14">
        <f>L1540/K1540</f>
        <v>122.7600470705702</v>
      </c>
      <c r="N1540" s="11" t="str">
        <f t="shared" si="24"/>
        <v>URBAN</v>
      </c>
      <c r="O1540" s="11" t="str">
        <f>IF(OR(LEFT(B1540,3)="BER",LEFT(B1540,3)="DOR",LEFT(B1540,3)="ELL",LEFT(B1540,3)="GER",LEFT(B1540,3)="MAC",LEFT(B1540,3)="UND"),"Y","")</f>
        <v/>
      </c>
      <c r="P1540" s="15">
        <v>2018</v>
      </c>
      <c r="Q1540" s="9">
        <v>2022</v>
      </c>
    </row>
    <row r="1541" spans="1:17" x14ac:dyDescent="0.25">
      <c r="A1541" s="10" t="s">
        <v>44</v>
      </c>
      <c r="B1541" s="10" t="s">
        <v>1497</v>
      </c>
      <c r="C1541" s="11" t="s">
        <v>1890</v>
      </c>
      <c r="D1541" s="10" t="s">
        <v>1888</v>
      </c>
      <c r="E1541" s="11" t="s">
        <v>21</v>
      </c>
      <c r="F1541" s="12">
        <v>5.7386363636363642E-3</v>
      </c>
      <c r="G1541" s="16">
        <v>0</v>
      </c>
      <c r="H1541" s="12">
        <v>0.74481060606060601</v>
      </c>
      <c r="I1541" s="12">
        <v>0.75054924242424248</v>
      </c>
      <c r="J1541" s="13">
        <v>0.13585227272727271</v>
      </c>
      <c r="K1541" s="12">
        <v>0.88640151515151522</v>
      </c>
      <c r="L1541" s="11">
        <v>59</v>
      </c>
      <c r="M1541" s="14">
        <f>L1541/K1541</f>
        <v>66.56125806589462</v>
      </c>
      <c r="N1541" s="11" t="str">
        <f t="shared" si="24"/>
        <v>URBAN</v>
      </c>
      <c r="O1541" s="11" t="str">
        <f>IF(OR(LEFT(B1541,3)="BER",LEFT(B1541,3)="DOR",LEFT(B1541,3)="ELL",LEFT(B1541,3)="GER",LEFT(B1541,3)="MAC",LEFT(B1541,3)="UND"),"Y","")</f>
        <v/>
      </c>
      <c r="P1541" s="15">
        <v>2018</v>
      </c>
      <c r="Q1541" s="9">
        <v>2022</v>
      </c>
    </row>
    <row r="1542" spans="1:17" x14ac:dyDescent="0.25">
      <c r="A1542" s="10" t="s">
        <v>44</v>
      </c>
      <c r="B1542" s="10" t="s">
        <v>1497</v>
      </c>
      <c r="C1542" s="11" t="s">
        <v>1891</v>
      </c>
      <c r="D1542" s="10" t="s">
        <v>1888</v>
      </c>
      <c r="E1542" s="11" t="s">
        <v>21</v>
      </c>
      <c r="F1542" s="12">
        <v>0.19350378787878789</v>
      </c>
      <c r="G1542" s="16">
        <v>0</v>
      </c>
      <c r="H1542" s="12">
        <v>1.4423674242424243</v>
      </c>
      <c r="I1542" s="12">
        <v>1.635871212121212</v>
      </c>
      <c r="J1542" s="13">
        <v>0.11479166666666667</v>
      </c>
      <c r="K1542" s="12">
        <v>1.7506628787878786</v>
      </c>
      <c r="L1542" s="11">
        <v>392</v>
      </c>
      <c r="M1542" s="14">
        <f>L1542/K1542</f>
        <v>223.91518364255967</v>
      </c>
      <c r="N1542" s="11" t="str">
        <f t="shared" si="24"/>
        <v>URBAN</v>
      </c>
      <c r="O1542" s="11" t="str">
        <f>IF(OR(LEFT(B1542,3)="BER",LEFT(B1542,3)="DOR",LEFT(B1542,3)="ELL",LEFT(B1542,3)="GER",LEFT(B1542,3)="MAC",LEFT(B1542,3)="UND"),"Y","")</f>
        <v/>
      </c>
      <c r="P1542" s="15">
        <v>2018</v>
      </c>
      <c r="Q1542" s="9">
        <v>2022</v>
      </c>
    </row>
    <row r="1543" spans="1:17" x14ac:dyDescent="0.25">
      <c r="A1543" s="10" t="s">
        <v>44</v>
      </c>
      <c r="B1543" s="10" t="s">
        <v>1864</v>
      </c>
      <c r="C1543" s="11" t="s">
        <v>1892</v>
      </c>
      <c r="D1543" s="10" t="s">
        <v>1893</v>
      </c>
      <c r="E1543" s="11" t="s">
        <v>170</v>
      </c>
      <c r="F1543" s="12">
        <v>3.4281628787878788</v>
      </c>
      <c r="G1543" s="13">
        <v>1.1505681818181819</v>
      </c>
      <c r="H1543" s="13">
        <v>6.4828219696969702</v>
      </c>
      <c r="I1543" s="12">
        <v>11.061553030303031</v>
      </c>
      <c r="J1543" s="13">
        <v>0.59452651515151511</v>
      </c>
      <c r="K1543" s="13">
        <v>11.656079545454546</v>
      </c>
      <c r="L1543" s="11">
        <v>362</v>
      </c>
      <c r="M1543" s="14">
        <f>L1543/K1543</f>
        <v>31.05675442487582</v>
      </c>
      <c r="N1543" s="11" t="str">
        <f t="shared" si="24"/>
        <v>RURAL</v>
      </c>
      <c r="O1543" s="11" t="str">
        <f>IF(OR(LEFT(B1543,3)="BER",LEFT(B1543,3)="DOR",LEFT(B1543,3)="ELL",LEFT(B1543,3)="GER",LEFT(B1543,3)="MAC",LEFT(B1543,3)="UND"),"Y","")</f>
        <v/>
      </c>
      <c r="P1543" s="11">
        <v>2021</v>
      </c>
      <c r="Q1543" s="9">
        <v>2027</v>
      </c>
    </row>
    <row r="1544" spans="1:17" x14ac:dyDescent="0.25">
      <c r="A1544" s="10" t="s">
        <v>44</v>
      </c>
      <c r="B1544" s="10" t="s">
        <v>1864</v>
      </c>
      <c r="C1544" s="11" t="s">
        <v>1894</v>
      </c>
      <c r="D1544" s="10" t="s">
        <v>1893</v>
      </c>
      <c r="E1544" s="11" t="s">
        <v>170</v>
      </c>
      <c r="F1544" s="12">
        <v>4.8616287878787885</v>
      </c>
      <c r="G1544" s="13">
        <v>0.43808712121212118</v>
      </c>
      <c r="H1544" s="13">
        <v>2.5371590909090909</v>
      </c>
      <c r="I1544" s="12">
        <v>7.8368749999999991</v>
      </c>
      <c r="J1544" s="13">
        <v>0.84543560606060597</v>
      </c>
      <c r="K1544" s="13">
        <v>8.6823106060606055</v>
      </c>
      <c r="L1544" s="11">
        <v>304</v>
      </c>
      <c r="M1544" s="14">
        <f>L1544/K1544</f>
        <v>35.013720862254765</v>
      </c>
      <c r="N1544" s="11" t="str">
        <f t="shared" si="24"/>
        <v>URBAN</v>
      </c>
      <c r="O1544" s="11" t="str">
        <f>IF(OR(LEFT(B1544,3)="BER",LEFT(B1544,3)="DOR",LEFT(B1544,3)="ELL",LEFT(B1544,3)="GER",LEFT(B1544,3)="MAC",LEFT(B1544,3)="UND"),"Y","")</f>
        <v/>
      </c>
      <c r="P1544" s="11">
        <v>2021</v>
      </c>
      <c r="Q1544" s="9">
        <v>2025</v>
      </c>
    </row>
    <row r="1545" spans="1:17" x14ac:dyDescent="0.25">
      <c r="A1545" s="10" t="s">
        <v>44</v>
      </c>
      <c r="B1545" s="10" t="s">
        <v>1864</v>
      </c>
      <c r="C1545" s="11" t="s">
        <v>1895</v>
      </c>
      <c r="D1545" s="10" t="s">
        <v>1896</v>
      </c>
      <c r="E1545" s="11" t="s">
        <v>21</v>
      </c>
      <c r="F1545" s="12">
        <v>0.23719696969696971</v>
      </c>
      <c r="G1545" s="13">
        <v>0</v>
      </c>
      <c r="H1545" s="13">
        <v>1.5712689393939392</v>
      </c>
      <c r="I1545" s="12">
        <v>1.808465909090909</v>
      </c>
      <c r="J1545" s="13">
        <v>0.63833333333333331</v>
      </c>
      <c r="K1545" s="13">
        <v>2.4467992424242424</v>
      </c>
      <c r="L1545" s="11">
        <v>83</v>
      </c>
      <c r="M1545" s="14">
        <f>L1545/K1545</f>
        <v>33.921867622357595</v>
      </c>
      <c r="N1545" s="11" t="str">
        <f t="shared" si="24"/>
        <v>RURAL</v>
      </c>
      <c r="O1545" s="11" t="str">
        <f>IF(OR(LEFT(B1545,3)="BER",LEFT(B1545,3)="DOR",LEFT(B1545,3)="ELL",LEFT(B1545,3)="GER",LEFT(B1545,3)="MAC",LEFT(B1545,3)="UND"),"Y","")</f>
        <v/>
      </c>
      <c r="P1545" s="15">
        <v>2020</v>
      </c>
      <c r="Q1545" s="9">
        <v>2026</v>
      </c>
    </row>
    <row r="1546" spans="1:17" x14ac:dyDescent="0.25">
      <c r="A1546" s="10" t="s">
        <v>44</v>
      </c>
      <c r="B1546" s="10" t="s">
        <v>1864</v>
      </c>
      <c r="C1546" s="11" t="s">
        <v>1897</v>
      </c>
      <c r="D1546" s="10" t="s">
        <v>1896</v>
      </c>
      <c r="E1546" s="11" t="s">
        <v>21</v>
      </c>
      <c r="F1546" s="12">
        <v>2.7868181818181821</v>
      </c>
      <c r="G1546" s="13">
        <v>0.63045454545454549</v>
      </c>
      <c r="H1546" s="13">
        <v>5.305625</v>
      </c>
      <c r="I1546" s="12">
        <v>8.7228977272727271</v>
      </c>
      <c r="J1546" s="13">
        <v>3.4034280303030302</v>
      </c>
      <c r="K1546" s="13">
        <v>12.126325757575756</v>
      </c>
      <c r="L1546" s="11">
        <v>283</v>
      </c>
      <c r="M1546" s="14">
        <f>L1546/K1546</f>
        <v>23.337654427038597</v>
      </c>
      <c r="N1546" s="11" t="str">
        <f t="shared" si="24"/>
        <v>RURAL</v>
      </c>
      <c r="O1546" s="11" t="str">
        <f>IF(OR(LEFT(B1546,3)="BER",LEFT(B1546,3)="DOR",LEFT(B1546,3)="ELL",LEFT(B1546,3)="GER",LEFT(B1546,3)="MAC",LEFT(B1546,3)="UND"),"Y","")</f>
        <v/>
      </c>
      <c r="P1546" s="15">
        <v>2020</v>
      </c>
      <c r="Q1546" s="9">
        <v>2026</v>
      </c>
    </row>
    <row r="1547" spans="1:17" x14ac:dyDescent="0.25">
      <c r="A1547" s="10" t="s">
        <v>44</v>
      </c>
      <c r="B1547" s="10" t="s">
        <v>1864</v>
      </c>
      <c r="C1547" s="11" t="s">
        <v>1898</v>
      </c>
      <c r="D1547" s="10" t="s">
        <v>1896</v>
      </c>
      <c r="E1547" s="11" t="s">
        <v>21</v>
      </c>
      <c r="F1547" s="12">
        <v>1.365530303030303E-2</v>
      </c>
      <c r="G1547" s="13">
        <v>0</v>
      </c>
      <c r="H1547" s="13">
        <v>0.41850378787878784</v>
      </c>
      <c r="I1547" s="12">
        <v>0.43215909090909088</v>
      </c>
      <c r="J1547" s="13">
        <v>0.48221590909090906</v>
      </c>
      <c r="K1547" s="13">
        <v>0.91437499999999994</v>
      </c>
      <c r="L1547" s="11">
        <v>33</v>
      </c>
      <c r="M1547" s="14">
        <f>L1547/K1547</f>
        <v>36.090225563909776</v>
      </c>
      <c r="N1547" s="11" t="str">
        <f t="shared" si="24"/>
        <v>URBAN</v>
      </c>
      <c r="O1547" s="11" t="str">
        <f>IF(OR(LEFT(B1547,3)="BER",LEFT(B1547,3)="DOR",LEFT(B1547,3)="ELL",LEFT(B1547,3)="GER",LEFT(B1547,3)="MAC",LEFT(B1547,3)="UND"),"Y","")</f>
        <v/>
      </c>
      <c r="P1547" s="15">
        <v>2020</v>
      </c>
      <c r="Q1547" s="9">
        <v>2024</v>
      </c>
    </row>
    <row r="1548" spans="1:17" x14ac:dyDescent="0.25">
      <c r="A1548" s="10" t="s">
        <v>44</v>
      </c>
      <c r="B1548" s="10" t="s">
        <v>1864</v>
      </c>
      <c r="C1548" s="11" t="s">
        <v>1899</v>
      </c>
      <c r="D1548" s="10" t="s">
        <v>1896</v>
      </c>
      <c r="E1548" s="11" t="s">
        <v>21</v>
      </c>
      <c r="F1548" s="12">
        <v>0.17857954545454546</v>
      </c>
      <c r="G1548" s="13">
        <v>0.20981060606060606</v>
      </c>
      <c r="H1548" s="13">
        <v>0.70204545454545453</v>
      </c>
      <c r="I1548" s="12">
        <v>1.090435606060606</v>
      </c>
      <c r="J1548" s="13">
        <v>2.9356060606060608E-2</v>
      </c>
      <c r="K1548" s="13">
        <v>1.1197916666666665</v>
      </c>
      <c r="L1548" s="11">
        <v>76</v>
      </c>
      <c r="M1548" s="14">
        <f>L1548/K1548</f>
        <v>67.869767441860475</v>
      </c>
      <c r="N1548" s="11" t="str">
        <f t="shared" si="24"/>
        <v>URBAN</v>
      </c>
      <c r="O1548" s="11" t="str">
        <f>IF(OR(LEFT(B1548,3)="BER",LEFT(B1548,3)="DOR",LEFT(B1548,3)="ELL",LEFT(B1548,3)="GER",LEFT(B1548,3)="MAC",LEFT(B1548,3)="UND"),"Y","")</f>
        <v/>
      </c>
      <c r="P1548" s="15">
        <v>2020</v>
      </c>
      <c r="Q1548" s="9">
        <v>2024</v>
      </c>
    </row>
    <row r="1549" spans="1:17" x14ac:dyDescent="0.25">
      <c r="A1549" s="10" t="s">
        <v>1429</v>
      </c>
      <c r="B1549" s="10" t="s">
        <v>1430</v>
      </c>
      <c r="C1549" s="11" t="s">
        <v>1900</v>
      </c>
      <c r="D1549" s="10" t="s">
        <v>1901</v>
      </c>
      <c r="E1549" s="11" t="s">
        <v>170</v>
      </c>
      <c r="F1549" s="12">
        <v>1.767026515151515</v>
      </c>
      <c r="G1549" s="16">
        <v>0</v>
      </c>
      <c r="H1549" s="12">
        <v>5.1657386363636357</v>
      </c>
      <c r="I1549" s="12">
        <v>6.9327651515151514</v>
      </c>
      <c r="J1549" s="13">
        <v>2.1590909090909092</v>
      </c>
      <c r="K1549" s="12">
        <v>9.0918560606060606</v>
      </c>
      <c r="L1549" s="11">
        <v>371</v>
      </c>
      <c r="M1549" s="14">
        <f>L1549/K1549</f>
        <v>40.805749401104052</v>
      </c>
      <c r="N1549" s="11" t="str">
        <f t="shared" si="24"/>
        <v>URBAN</v>
      </c>
      <c r="O1549" s="11" t="str">
        <f>IF(OR(LEFT(B1549,3)="BER",LEFT(B1549,3)="DOR",LEFT(B1549,3)="ELL",LEFT(B1549,3)="GER",LEFT(B1549,3)="MAC",LEFT(B1549,3)="UND"),"Y","")</f>
        <v/>
      </c>
      <c r="P1549" s="15">
        <v>2018</v>
      </c>
      <c r="Q1549" s="9">
        <v>2023</v>
      </c>
    </row>
    <row r="1550" spans="1:17" x14ac:dyDescent="0.25">
      <c r="A1550" s="10" t="s">
        <v>1429</v>
      </c>
      <c r="B1550" s="10" t="s">
        <v>1430</v>
      </c>
      <c r="C1550" s="11" t="s">
        <v>1902</v>
      </c>
      <c r="D1550" s="10" t="s">
        <v>1901</v>
      </c>
      <c r="E1550" s="11" t="s">
        <v>170</v>
      </c>
      <c r="F1550" s="12">
        <v>0.22236742424242423</v>
      </c>
      <c r="G1550" s="13">
        <v>0</v>
      </c>
      <c r="H1550" s="13">
        <v>1.0446969696969697</v>
      </c>
      <c r="I1550" s="12">
        <v>1.267064393939394</v>
      </c>
      <c r="J1550" s="13">
        <v>0.80799242424242423</v>
      </c>
      <c r="K1550" s="13">
        <v>2.0750568181818183</v>
      </c>
      <c r="L1550" s="11">
        <v>26</v>
      </c>
      <c r="M1550" s="14">
        <f>L1550/K1550</f>
        <v>12.529777388351906</v>
      </c>
      <c r="N1550" s="11" t="str">
        <f t="shared" si="24"/>
        <v>RURAL</v>
      </c>
      <c r="O1550" s="11" t="str">
        <f>IF(OR(LEFT(B1550,3)="BER",LEFT(B1550,3)="DOR",LEFT(B1550,3)="ELL",LEFT(B1550,3)="GER",LEFT(B1550,3)="MAC",LEFT(B1550,3)="UND"),"Y","")</f>
        <v/>
      </c>
      <c r="P1550" s="15">
        <v>2018</v>
      </c>
      <c r="Q1550" s="9">
        <v>2024</v>
      </c>
    </row>
    <row r="1551" spans="1:17" x14ac:dyDescent="0.25">
      <c r="A1551" s="10" t="s">
        <v>1429</v>
      </c>
      <c r="B1551" s="10" t="s">
        <v>1430</v>
      </c>
      <c r="C1551" s="11" t="s">
        <v>1903</v>
      </c>
      <c r="D1551" s="10" t="s">
        <v>1901</v>
      </c>
      <c r="E1551" s="11" t="s">
        <v>170</v>
      </c>
      <c r="F1551" s="12">
        <v>0.35736742424242424</v>
      </c>
      <c r="G1551" s="13">
        <v>0</v>
      </c>
      <c r="H1551" s="13">
        <v>1.0357386363636363</v>
      </c>
      <c r="I1551" s="12">
        <v>1.3931060606060606</v>
      </c>
      <c r="J1551" s="13">
        <v>0.35242424242424242</v>
      </c>
      <c r="K1551" s="13">
        <v>1.7455303030303031</v>
      </c>
      <c r="L1551" s="11">
        <v>13</v>
      </c>
      <c r="M1551" s="14">
        <f>L1551/K1551</f>
        <v>7.44759342042446</v>
      </c>
      <c r="N1551" s="11" t="str">
        <f t="shared" si="24"/>
        <v>RURAL</v>
      </c>
      <c r="O1551" s="11" t="str">
        <f>IF(OR(LEFT(B1551,3)="BER",LEFT(B1551,3)="DOR",LEFT(B1551,3)="ELL",LEFT(B1551,3)="GER",LEFT(B1551,3)="MAC",LEFT(B1551,3)="UND"),"Y","")</f>
        <v/>
      </c>
      <c r="P1551" s="15">
        <v>2018</v>
      </c>
      <c r="Q1551" s="9">
        <v>2024</v>
      </c>
    </row>
    <row r="1552" spans="1:17" x14ac:dyDescent="0.25">
      <c r="A1552" s="10" t="s">
        <v>44</v>
      </c>
      <c r="B1552" s="10" t="s">
        <v>1881</v>
      </c>
      <c r="C1552" s="11" t="s">
        <v>1904</v>
      </c>
      <c r="D1552" s="10" t="s">
        <v>1905</v>
      </c>
      <c r="E1552" s="11" t="s">
        <v>170</v>
      </c>
      <c r="F1552" s="12">
        <v>4.2453030303030301</v>
      </c>
      <c r="G1552" s="13">
        <v>1.2362310606060605</v>
      </c>
      <c r="H1552" s="13">
        <v>9.4446401515151504</v>
      </c>
      <c r="I1552" s="12">
        <v>14.926174242424242</v>
      </c>
      <c r="J1552" s="13">
        <v>2.5007007575757574</v>
      </c>
      <c r="K1552" s="13">
        <v>17.426874999999999</v>
      </c>
      <c r="L1552" s="11">
        <v>523</v>
      </c>
      <c r="M1552" s="14">
        <f>L1552/K1552</f>
        <v>30.011117885449917</v>
      </c>
      <c r="N1552" s="11" t="str">
        <f t="shared" si="24"/>
        <v>RURAL</v>
      </c>
      <c r="O1552" s="11" t="str">
        <f>IF(OR(LEFT(B1552,3)="BER",LEFT(B1552,3)="DOR",LEFT(B1552,3)="ELL",LEFT(B1552,3)="GER",LEFT(B1552,3)="MAC",LEFT(B1552,3)="UND"),"Y","")</f>
        <v/>
      </c>
      <c r="P1552" s="15">
        <v>2018</v>
      </c>
      <c r="Q1552" s="9">
        <v>2024</v>
      </c>
    </row>
    <row r="1553" spans="1:17" x14ac:dyDescent="0.25">
      <c r="A1553" s="10" t="s">
        <v>44</v>
      </c>
      <c r="B1553" s="10" t="s">
        <v>1881</v>
      </c>
      <c r="C1553" s="11" t="s">
        <v>1906</v>
      </c>
      <c r="D1553" s="10" t="s">
        <v>1905</v>
      </c>
      <c r="E1553" s="11" t="s">
        <v>170</v>
      </c>
      <c r="F1553" s="12">
        <v>1.5664583333333335</v>
      </c>
      <c r="G1553" s="13">
        <v>0</v>
      </c>
      <c r="H1553" s="13">
        <v>2.2296590909090908</v>
      </c>
      <c r="I1553" s="12">
        <v>3.796117424242424</v>
      </c>
      <c r="J1553" s="13">
        <v>0.16473484848484848</v>
      </c>
      <c r="K1553" s="13">
        <v>3.9608522727272724</v>
      </c>
      <c r="L1553" s="11">
        <v>203</v>
      </c>
      <c r="M1553" s="14">
        <f>L1553/K1553</f>
        <v>51.251595874395726</v>
      </c>
      <c r="N1553" s="11" t="str">
        <f t="shared" si="24"/>
        <v>URBAN</v>
      </c>
      <c r="O1553" s="11" t="str">
        <f>IF(OR(LEFT(B1553,3)="BER",LEFT(B1553,3)="DOR",LEFT(B1553,3)="ELL",LEFT(B1553,3)="GER",LEFT(B1553,3)="MAC",LEFT(B1553,3)="UND"),"Y","")</f>
        <v/>
      </c>
      <c r="P1553" s="11">
        <v>2021</v>
      </c>
      <c r="Q1553" s="9">
        <v>2025</v>
      </c>
    </row>
    <row r="1554" spans="1:17" x14ac:dyDescent="0.25">
      <c r="A1554" s="10" t="s">
        <v>44</v>
      </c>
      <c r="B1554" s="10" t="s">
        <v>1881</v>
      </c>
      <c r="C1554" s="11" t="s">
        <v>1907</v>
      </c>
      <c r="D1554" s="10" t="s">
        <v>1905</v>
      </c>
      <c r="E1554" s="11" t="s">
        <v>170</v>
      </c>
      <c r="F1554" s="12">
        <v>3.054280303030303</v>
      </c>
      <c r="G1554" s="13">
        <v>1.4268939393939395</v>
      </c>
      <c r="H1554" s="13">
        <v>5.5027272727272729</v>
      </c>
      <c r="I1554" s="12">
        <v>9.9839015151515156</v>
      </c>
      <c r="J1554" s="13">
        <v>4.4343939393939396</v>
      </c>
      <c r="K1554" s="13">
        <v>14.418295454545454</v>
      </c>
      <c r="L1554" s="11">
        <v>991</v>
      </c>
      <c r="M1554" s="14">
        <f>L1554/K1554</f>
        <v>68.732119072201513</v>
      </c>
      <c r="N1554" s="11" t="str">
        <f t="shared" si="24"/>
        <v>URBAN</v>
      </c>
      <c r="O1554" s="11" t="str">
        <f>IF(OR(LEFT(B1554,3)="BER",LEFT(B1554,3)="DOR",LEFT(B1554,3)="ELL",LEFT(B1554,3)="GER",LEFT(B1554,3)="MAC",LEFT(B1554,3)="UND"),"Y","")</f>
        <v/>
      </c>
      <c r="P1554" s="15">
        <v>2020</v>
      </c>
      <c r="Q1554" s="9">
        <v>2024</v>
      </c>
    </row>
    <row r="1555" spans="1:17" x14ac:dyDescent="0.25">
      <c r="A1555" s="10" t="s">
        <v>44</v>
      </c>
      <c r="B1555" s="10" t="s">
        <v>1881</v>
      </c>
      <c r="C1555" s="11" t="s">
        <v>1908</v>
      </c>
      <c r="D1555" s="10" t="s">
        <v>1905</v>
      </c>
      <c r="E1555" s="11" t="s">
        <v>170</v>
      </c>
      <c r="F1555" s="12">
        <v>1.0297537878787879</v>
      </c>
      <c r="G1555" s="13">
        <v>6.9753787878787887E-2</v>
      </c>
      <c r="H1555" s="13">
        <v>2.4510795454545455</v>
      </c>
      <c r="I1555" s="12">
        <v>3.5505871212121218</v>
      </c>
      <c r="J1555" s="13">
        <v>5.3428030303030311E-2</v>
      </c>
      <c r="K1555" s="13">
        <v>3.6040151515151519</v>
      </c>
      <c r="L1555" s="11">
        <v>328</v>
      </c>
      <c r="M1555" s="14">
        <f>L1555/K1555</f>
        <v>91.00960628928172</v>
      </c>
      <c r="N1555" s="11" t="str">
        <f t="shared" si="24"/>
        <v>URBAN</v>
      </c>
      <c r="O1555" s="11" t="str">
        <f>IF(OR(LEFT(B1555,3)="BER",LEFT(B1555,3)="DOR",LEFT(B1555,3)="ELL",LEFT(B1555,3)="GER",LEFT(B1555,3)="MAC",LEFT(B1555,3)="UND"),"Y","")</f>
        <v/>
      </c>
      <c r="P1555" s="15">
        <v>2020</v>
      </c>
      <c r="Q1555" s="9">
        <v>2024</v>
      </c>
    </row>
    <row r="1556" spans="1:17" x14ac:dyDescent="0.25">
      <c r="A1556" s="10" t="s">
        <v>44</v>
      </c>
      <c r="B1556" s="10" t="s">
        <v>1881</v>
      </c>
      <c r="C1556" s="11" t="s">
        <v>1909</v>
      </c>
      <c r="D1556" s="10" t="s">
        <v>1905</v>
      </c>
      <c r="E1556" s="11" t="s">
        <v>170</v>
      </c>
      <c r="F1556" s="12">
        <v>1.798465909090909</v>
      </c>
      <c r="G1556" s="13">
        <v>4.7064393939393941E-2</v>
      </c>
      <c r="H1556" s="13">
        <v>3.9142045454545453</v>
      </c>
      <c r="I1556" s="12">
        <v>5.7597348484848485</v>
      </c>
      <c r="J1556" s="13">
        <v>0.57102272727272729</v>
      </c>
      <c r="K1556" s="13">
        <v>6.330757575757576</v>
      </c>
      <c r="L1556" s="11">
        <v>495</v>
      </c>
      <c r="M1556" s="14">
        <f>L1556/K1556</f>
        <v>78.18969437330972</v>
      </c>
      <c r="N1556" s="11" t="str">
        <f t="shared" si="24"/>
        <v>URBAN</v>
      </c>
      <c r="O1556" s="11" t="str">
        <f>IF(OR(LEFT(B1556,3)="BER",LEFT(B1556,3)="DOR",LEFT(B1556,3)="ELL",LEFT(B1556,3)="GER",LEFT(B1556,3)="MAC",LEFT(B1556,3)="UND"),"Y","")</f>
        <v/>
      </c>
      <c r="P1556" s="15">
        <v>2020</v>
      </c>
      <c r="Q1556" s="9">
        <v>2024</v>
      </c>
    </row>
    <row r="1557" spans="1:17" x14ac:dyDescent="0.25">
      <c r="A1557" s="10" t="s">
        <v>44</v>
      </c>
      <c r="B1557" s="10" t="s">
        <v>1881</v>
      </c>
      <c r="C1557" s="11" t="s">
        <v>1910</v>
      </c>
      <c r="D1557" s="10" t="s">
        <v>1905</v>
      </c>
      <c r="E1557" s="11" t="s">
        <v>170</v>
      </c>
      <c r="F1557" s="12">
        <v>7.171818181818181</v>
      </c>
      <c r="G1557" s="13">
        <v>0.74414772727272727</v>
      </c>
      <c r="H1557" s="13">
        <v>4.4169886363636364</v>
      </c>
      <c r="I1557" s="12">
        <v>12.332954545454545</v>
      </c>
      <c r="J1557" s="13">
        <v>3.8937121212121211</v>
      </c>
      <c r="K1557" s="13">
        <v>16.226666666666667</v>
      </c>
      <c r="L1557" s="11">
        <v>1002</v>
      </c>
      <c r="M1557" s="14">
        <f>L1557/K1557</f>
        <v>61.750205423171735</v>
      </c>
      <c r="N1557" s="11" t="str">
        <f t="shared" si="24"/>
        <v>URBAN</v>
      </c>
      <c r="O1557" s="11" t="str">
        <f>IF(OR(LEFT(B1557,3)="BER",LEFT(B1557,3)="DOR",LEFT(B1557,3)="ELL",LEFT(B1557,3)="GER",LEFT(B1557,3)="MAC",LEFT(B1557,3)="UND"),"Y","")</f>
        <v/>
      </c>
      <c r="P1557" s="15">
        <v>2020</v>
      </c>
      <c r="Q1557" s="9">
        <v>2024</v>
      </c>
    </row>
    <row r="1558" spans="1:17" x14ac:dyDescent="0.25">
      <c r="A1558" s="10" t="s">
        <v>1429</v>
      </c>
      <c r="B1558" s="10" t="s">
        <v>1849</v>
      </c>
      <c r="C1558" s="11" t="s">
        <v>1911</v>
      </c>
      <c r="D1558" s="10" t="s">
        <v>1912</v>
      </c>
      <c r="E1558" s="11" t="s">
        <v>170</v>
      </c>
      <c r="F1558" s="12">
        <v>22.715378787878784</v>
      </c>
      <c r="G1558" s="13">
        <v>0.68117424242424252</v>
      </c>
      <c r="H1558" s="13">
        <v>15.4475</v>
      </c>
      <c r="I1558" s="12">
        <v>38.844053030303023</v>
      </c>
      <c r="J1558" s="13">
        <v>2.4182386363636361</v>
      </c>
      <c r="K1558" s="13">
        <v>41.262291666666655</v>
      </c>
      <c r="L1558" s="11">
        <v>502</v>
      </c>
      <c r="M1558" s="14">
        <f>L1558/K1558</f>
        <v>12.166071726101821</v>
      </c>
      <c r="N1558" s="11" t="str">
        <f t="shared" si="24"/>
        <v>RURAL</v>
      </c>
      <c r="O1558" s="11" t="str">
        <f>IF(OR(LEFT(B1558,3)="BER",LEFT(B1558,3)="DOR",LEFT(B1558,3)="ELL",LEFT(B1558,3)="GER",LEFT(B1558,3)="MAC",LEFT(B1558,3)="UND"),"Y","")</f>
        <v/>
      </c>
      <c r="P1558" s="11">
        <v>2019</v>
      </c>
      <c r="Q1558" s="9">
        <v>2025</v>
      </c>
    </row>
    <row r="1559" spans="1:17" x14ac:dyDescent="0.25">
      <c r="A1559" s="10" t="s">
        <v>1429</v>
      </c>
      <c r="B1559" s="10" t="s">
        <v>1849</v>
      </c>
      <c r="C1559" s="11" t="s">
        <v>1913</v>
      </c>
      <c r="D1559" s="10" t="s">
        <v>1912</v>
      </c>
      <c r="E1559" s="11" t="s">
        <v>170</v>
      </c>
      <c r="F1559" s="12">
        <v>15.452462121212122</v>
      </c>
      <c r="G1559" s="13">
        <v>0</v>
      </c>
      <c r="H1559" s="13">
        <v>5.1615340909090914</v>
      </c>
      <c r="I1559" s="12">
        <v>20.613996212121211</v>
      </c>
      <c r="J1559" s="13">
        <v>0.54340909090909084</v>
      </c>
      <c r="K1559" s="13">
        <v>21.157405303030302</v>
      </c>
      <c r="L1559" s="11">
        <v>62</v>
      </c>
      <c r="M1559" s="14">
        <f>L1559/K1559</f>
        <v>2.9304160463910929</v>
      </c>
      <c r="N1559" s="11" t="str">
        <f t="shared" si="24"/>
        <v>RURAL</v>
      </c>
      <c r="O1559" s="11" t="str">
        <f>IF(OR(LEFT(B1559,3)="BER",LEFT(B1559,3)="DOR",LEFT(B1559,3)="ELL",LEFT(B1559,3)="GER",LEFT(B1559,3)="MAC",LEFT(B1559,3)="UND"),"Y","")</f>
        <v/>
      </c>
      <c r="P1559" s="11">
        <v>2019</v>
      </c>
      <c r="Q1559" s="9">
        <v>2025</v>
      </c>
    </row>
    <row r="1560" spans="1:17" x14ac:dyDescent="0.25">
      <c r="A1560" s="10" t="s">
        <v>1429</v>
      </c>
      <c r="B1560" s="10" t="s">
        <v>1849</v>
      </c>
      <c r="C1560" s="11" t="s">
        <v>1914</v>
      </c>
      <c r="D1560" s="10" t="s">
        <v>1912</v>
      </c>
      <c r="E1560" s="11" t="s">
        <v>170</v>
      </c>
      <c r="F1560" s="12">
        <v>33.014848484848486</v>
      </c>
      <c r="G1560" s="13">
        <v>0.10892045454545456</v>
      </c>
      <c r="H1560" s="13">
        <v>17.968939393939394</v>
      </c>
      <c r="I1560" s="12">
        <v>51.092708333333334</v>
      </c>
      <c r="J1560" s="13">
        <v>4.1705303030303043</v>
      </c>
      <c r="K1560" s="13">
        <v>55.263238636363639</v>
      </c>
      <c r="L1560" s="11">
        <v>262</v>
      </c>
      <c r="M1560" s="14">
        <f>L1560/K1560</f>
        <v>4.7409454542463596</v>
      </c>
      <c r="N1560" s="11" t="str">
        <f t="shared" si="24"/>
        <v>RURAL</v>
      </c>
      <c r="O1560" s="11" t="str">
        <f>IF(OR(LEFT(B1560,3)="BER",LEFT(B1560,3)="DOR",LEFT(B1560,3)="ELL",LEFT(B1560,3)="GER",LEFT(B1560,3)="MAC",LEFT(B1560,3)="UND"),"Y","")</f>
        <v/>
      </c>
      <c r="P1560" s="11">
        <v>2020</v>
      </c>
      <c r="Q1560" s="9">
        <v>2026</v>
      </c>
    </row>
    <row r="1561" spans="1:17" x14ac:dyDescent="0.25">
      <c r="A1561" s="10" t="s">
        <v>1429</v>
      </c>
      <c r="B1561" s="10" t="s">
        <v>1849</v>
      </c>
      <c r="C1561" s="11" t="s">
        <v>1915</v>
      </c>
      <c r="D1561" s="10" t="s">
        <v>1916</v>
      </c>
      <c r="E1561" s="11" t="s">
        <v>170</v>
      </c>
      <c r="F1561" s="12">
        <v>14.629678030303033</v>
      </c>
      <c r="G1561" s="13">
        <v>0.30303030303030304</v>
      </c>
      <c r="H1561" s="13">
        <v>16.201458333333331</v>
      </c>
      <c r="I1561" s="12">
        <v>31.134166666666673</v>
      </c>
      <c r="J1561" s="13">
        <v>0.75337121212121216</v>
      </c>
      <c r="K1561" s="13">
        <v>31.887537878787885</v>
      </c>
      <c r="L1561" s="11">
        <v>849</v>
      </c>
      <c r="M1561" s="14">
        <f>L1561/K1561</f>
        <v>26.624821371510428</v>
      </c>
      <c r="N1561" s="11" t="str">
        <f t="shared" si="24"/>
        <v>RURAL</v>
      </c>
      <c r="O1561" s="11" t="str">
        <f>IF(OR(LEFT(B1561,3)="BER",LEFT(B1561,3)="DOR",LEFT(B1561,3)="ELL",LEFT(B1561,3)="GER",LEFT(B1561,3)="MAC",LEFT(B1561,3)="UND"),"Y","")</f>
        <v/>
      </c>
      <c r="P1561" s="15">
        <v>2019</v>
      </c>
      <c r="Q1561" s="9">
        <v>2025</v>
      </c>
    </row>
    <row r="1562" spans="1:17" x14ac:dyDescent="0.25">
      <c r="A1562" s="10" t="s">
        <v>1429</v>
      </c>
      <c r="B1562" s="10" t="s">
        <v>1849</v>
      </c>
      <c r="C1562" s="11" t="s">
        <v>1917</v>
      </c>
      <c r="D1562" s="10" t="s">
        <v>1916</v>
      </c>
      <c r="E1562" s="11" t="s">
        <v>170</v>
      </c>
      <c r="F1562" s="12">
        <v>3.324659090909091</v>
      </c>
      <c r="G1562" s="13">
        <v>0.96738636363636366</v>
      </c>
      <c r="H1562" s="13">
        <v>8.3683901515151504</v>
      </c>
      <c r="I1562" s="12">
        <v>12.660435606060608</v>
      </c>
      <c r="J1562" s="13">
        <v>1.3535984848484848</v>
      </c>
      <c r="K1562" s="13">
        <v>14.014034090909092</v>
      </c>
      <c r="L1562" s="11">
        <v>143</v>
      </c>
      <c r="M1562" s="14">
        <f>L1562/K1562</f>
        <v>10.204056809934846</v>
      </c>
      <c r="N1562" s="11" t="str">
        <f t="shared" si="24"/>
        <v>RURAL</v>
      </c>
      <c r="O1562" s="11" t="str">
        <f>IF(OR(LEFT(B1562,3)="BER",LEFT(B1562,3)="DOR",LEFT(B1562,3)="ELL",LEFT(B1562,3)="GER",LEFT(B1562,3)="MAC",LEFT(B1562,3)="UND"),"Y","")</f>
        <v/>
      </c>
      <c r="P1562" s="15">
        <v>2018</v>
      </c>
      <c r="Q1562" s="9">
        <v>2024</v>
      </c>
    </row>
    <row r="1563" spans="1:17" x14ac:dyDescent="0.25">
      <c r="A1563" s="10" t="s">
        <v>1429</v>
      </c>
      <c r="B1563" s="10" t="s">
        <v>1849</v>
      </c>
      <c r="C1563" s="11" t="s">
        <v>1918</v>
      </c>
      <c r="D1563" s="10" t="s">
        <v>1916</v>
      </c>
      <c r="E1563" s="11" t="s">
        <v>170</v>
      </c>
      <c r="F1563" s="12">
        <v>10.586950757575758</v>
      </c>
      <c r="G1563" s="13">
        <v>0</v>
      </c>
      <c r="H1563" s="13">
        <v>8.0086363636363629</v>
      </c>
      <c r="I1563" s="12">
        <v>18.595587121212123</v>
      </c>
      <c r="J1563" s="13">
        <v>1.5974810606060603</v>
      </c>
      <c r="K1563" s="13">
        <v>20.193068181818184</v>
      </c>
      <c r="L1563" s="11">
        <v>387</v>
      </c>
      <c r="M1563" s="14">
        <f>L1563/K1563</f>
        <v>19.16499248729593</v>
      </c>
      <c r="N1563" s="11" t="str">
        <f t="shared" si="24"/>
        <v>RURAL</v>
      </c>
      <c r="O1563" s="11" t="str">
        <f>IF(OR(LEFT(B1563,3)="BER",LEFT(B1563,3)="DOR",LEFT(B1563,3)="ELL",LEFT(B1563,3)="GER",LEFT(B1563,3)="MAC",LEFT(B1563,3)="UND"),"Y","")</f>
        <v/>
      </c>
      <c r="P1563" s="15">
        <v>2017</v>
      </c>
      <c r="Q1563" s="9">
        <v>2023</v>
      </c>
    </row>
    <row r="1564" spans="1:17" x14ac:dyDescent="0.25">
      <c r="A1564" s="10" t="s">
        <v>44</v>
      </c>
      <c r="B1564" s="10" t="s">
        <v>1497</v>
      </c>
      <c r="C1564" s="11" t="s">
        <v>1919</v>
      </c>
      <c r="D1564" s="10" t="s">
        <v>1920</v>
      </c>
      <c r="E1564" s="11" t="s">
        <v>170</v>
      </c>
      <c r="F1564" s="12">
        <v>2.5799053030303027</v>
      </c>
      <c r="G1564" s="13">
        <v>3.806818181818182E-2</v>
      </c>
      <c r="H1564" s="13">
        <v>4.8513446969696963</v>
      </c>
      <c r="I1564" s="12">
        <v>7.4693181818181822</v>
      </c>
      <c r="J1564" s="13">
        <v>10.911704545454546</v>
      </c>
      <c r="K1564" s="13">
        <v>18.381022727272729</v>
      </c>
      <c r="L1564" s="11">
        <v>599</v>
      </c>
      <c r="M1564" s="14">
        <f>L1564/K1564</f>
        <v>32.587958183155799</v>
      </c>
      <c r="N1564" s="11" t="str">
        <f t="shared" si="24"/>
        <v>RURAL</v>
      </c>
      <c r="O1564" s="11" t="str">
        <f>IF(OR(LEFT(B1564,3)="BER",LEFT(B1564,3)="DOR",LEFT(B1564,3)="ELL",LEFT(B1564,3)="GER",LEFT(B1564,3)="MAC",LEFT(B1564,3)="UND"),"Y","")</f>
        <v/>
      </c>
      <c r="P1564" s="15">
        <v>2017</v>
      </c>
      <c r="Q1564" s="9">
        <v>2023</v>
      </c>
    </row>
    <row r="1565" spans="1:17" x14ac:dyDescent="0.25">
      <c r="A1565" s="10" t="s">
        <v>44</v>
      </c>
      <c r="B1565" s="10" t="s">
        <v>1497</v>
      </c>
      <c r="C1565" s="11" t="s">
        <v>1921</v>
      </c>
      <c r="D1565" s="10" t="s">
        <v>1920</v>
      </c>
      <c r="E1565" s="11" t="s">
        <v>170</v>
      </c>
      <c r="F1565" s="12">
        <v>10.93344696969697</v>
      </c>
      <c r="G1565" s="13">
        <v>2.4114204545454547</v>
      </c>
      <c r="H1565" s="13">
        <v>10.293465909090909</v>
      </c>
      <c r="I1565" s="12">
        <v>23.638333333333332</v>
      </c>
      <c r="J1565" s="13">
        <v>33.663314393939395</v>
      </c>
      <c r="K1565" s="13">
        <v>57.301647727272723</v>
      </c>
      <c r="L1565" s="11">
        <v>2441</v>
      </c>
      <c r="M1565" s="14">
        <f>L1565/K1565</f>
        <v>42.599124053429371</v>
      </c>
      <c r="N1565" s="11" t="str">
        <f t="shared" si="24"/>
        <v>URBAN</v>
      </c>
      <c r="O1565" s="11" t="str">
        <f>IF(OR(LEFT(B1565,3)="BER",LEFT(B1565,3)="DOR",LEFT(B1565,3)="ELL",LEFT(B1565,3)="GER",LEFT(B1565,3)="MAC",LEFT(B1565,3)="UND"),"Y","")</f>
        <v/>
      </c>
      <c r="P1565" s="15">
        <v>2019</v>
      </c>
      <c r="Q1565" s="9">
        <v>2023</v>
      </c>
    </row>
    <row r="1566" spans="1:17" x14ac:dyDescent="0.25">
      <c r="A1566" s="10" t="s">
        <v>44</v>
      </c>
      <c r="B1566" s="10" t="s">
        <v>1497</v>
      </c>
      <c r="C1566" s="11" t="s">
        <v>1922</v>
      </c>
      <c r="D1566" s="10" t="s">
        <v>1920</v>
      </c>
      <c r="E1566" s="11" t="s">
        <v>170</v>
      </c>
      <c r="F1566" s="12">
        <v>31.270492424242427</v>
      </c>
      <c r="G1566" s="13">
        <v>0.17717803030303031</v>
      </c>
      <c r="H1566" s="13">
        <v>24.536060606060605</v>
      </c>
      <c r="I1566" s="12">
        <v>55.983731060606054</v>
      </c>
      <c r="J1566" s="13">
        <v>32.790208333333332</v>
      </c>
      <c r="K1566" s="13">
        <v>88.773939393939386</v>
      </c>
      <c r="L1566" s="11">
        <v>1331</v>
      </c>
      <c r="M1566" s="14">
        <f>L1566/K1566</f>
        <v>14.993138854564199</v>
      </c>
      <c r="N1566" s="11" t="str">
        <f t="shared" si="24"/>
        <v>RURAL</v>
      </c>
      <c r="O1566" s="11" t="str">
        <f>IF(OR(LEFT(B1566,3)="BER",LEFT(B1566,3)="DOR",LEFT(B1566,3)="ELL",LEFT(B1566,3)="GER",LEFT(B1566,3)="MAC",LEFT(B1566,3)="UND"),"Y","")</f>
        <v/>
      </c>
      <c r="P1566" s="15">
        <v>2017</v>
      </c>
      <c r="Q1566" s="9">
        <v>2023</v>
      </c>
    </row>
    <row r="1567" spans="1:17" x14ac:dyDescent="0.25">
      <c r="A1567" s="10" t="s">
        <v>44</v>
      </c>
      <c r="B1567" s="10" t="s">
        <v>1497</v>
      </c>
      <c r="C1567" s="11" t="s">
        <v>1923</v>
      </c>
      <c r="D1567" s="10" t="s">
        <v>1924</v>
      </c>
      <c r="E1567" s="11" t="s">
        <v>21</v>
      </c>
      <c r="F1567" s="12">
        <v>3.9107954545454544</v>
      </c>
      <c r="G1567" s="16">
        <v>0.78643939393939388</v>
      </c>
      <c r="H1567" s="12">
        <v>3.7763446969696965</v>
      </c>
      <c r="I1567" s="12">
        <v>8.4735795454545446</v>
      </c>
      <c r="J1567" s="13">
        <v>2.7975946969696968</v>
      </c>
      <c r="K1567" s="12">
        <v>11.271174242424241</v>
      </c>
      <c r="L1567" s="11">
        <v>778</v>
      </c>
      <c r="M1567" s="14">
        <f>L1567/K1567</f>
        <v>69.025638612846535</v>
      </c>
      <c r="N1567" s="11" t="str">
        <f t="shared" si="24"/>
        <v>URBAN</v>
      </c>
      <c r="O1567" s="11" t="str">
        <f>IF(OR(LEFT(B1567,3)="BER",LEFT(B1567,3)="DOR",LEFT(B1567,3)="ELL",LEFT(B1567,3)="GER",LEFT(B1567,3)="MAC",LEFT(B1567,3)="UND"),"Y","")</f>
        <v/>
      </c>
      <c r="P1567" s="15">
        <v>2018</v>
      </c>
      <c r="Q1567" s="9">
        <v>2022</v>
      </c>
    </row>
    <row r="1568" spans="1:17" x14ac:dyDescent="0.25">
      <c r="A1568" s="10" t="s">
        <v>44</v>
      </c>
      <c r="B1568" s="10" t="s">
        <v>1497</v>
      </c>
      <c r="C1568" s="11" t="s">
        <v>1925</v>
      </c>
      <c r="D1568" s="10" t="s">
        <v>1924</v>
      </c>
      <c r="E1568" s="11" t="s">
        <v>21</v>
      </c>
      <c r="F1568" s="12">
        <v>0.60259469696969692</v>
      </c>
      <c r="G1568" s="13">
        <v>0.45918560606060604</v>
      </c>
      <c r="H1568" s="13">
        <v>1.7272916666666667</v>
      </c>
      <c r="I1568" s="12">
        <v>2.7890719696969697</v>
      </c>
      <c r="J1568" s="13">
        <v>1.4134848484848483</v>
      </c>
      <c r="K1568" s="13">
        <v>4.2025568181818178</v>
      </c>
      <c r="L1568" s="11">
        <v>60</v>
      </c>
      <c r="M1568" s="14">
        <f>L1568/K1568</f>
        <v>14.277022916244171</v>
      </c>
      <c r="N1568" s="11" t="str">
        <f t="shared" si="24"/>
        <v>RURAL</v>
      </c>
      <c r="O1568" s="11" t="str">
        <f>IF(OR(LEFT(B1568,3)="BER",LEFT(B1568,3)="DOR",LEFT(B1568,3)="ELL",LEFT(B1568,3)="GER",LEFT(B1568,3)="MAC",LEFT(B1568,3)="UND"),"Y","")</f>
        <v/>
      </c>
      <c r="P1568" s="15">
        <v>2018</v>
      </c>
      <c r="Q1568" s="9">
        <v>2024</v>
      </c>
    </row>
    <row r="1569" spans="1:17" x14ac:dyDescent="0.25">
      <c r="A1569" s="10" t="s">
        <v>44</v>
      </c>
      <c r="B1569" s="10" t="s">
        <v>1497</v>
      </c>
      <c r="C1569" s="11" t="s">
        <v>1926</v>
      </c>
      <c r="D1569" s="10" t="s">
        <v>1924</v>
      </c>
      <c r="E1569" s="11" t="s">
        <v>21</v>
      </c>
      <c r="F1569" s="12">
        <v>0.3799621212121212</v>
      </c>
      <c r="G1569" s="16">
        <v>0.11003787878787878</v>
      </c>
      <c r="H1569" s="12">
        <v>1.9385795454545456</v>
      </c>
      <c r="I1569" s="12">
        <v>2.4285795454545456</v>
      </c>
      <c r="J1569" s="13">
        <v>0.67598484848484841</v>
      </c>
      <c r="K1569" s="12">
        <v>3.1045643939393939</v>
      </c>
      <c r="L1569" s="11">
        <v>513</v>
      </c>
      <c r="M1569" s="14">
        <f>L1569/K1569</f>
        <v>165.24057320294531</v>
      </c>
      <c r="N1569" s="11" t="str">
        <f t="shared" si="24"/>
        <v>URBAN</v>
      </c>
      <c r="O1569" s="11" t="str">
        <f>IF(OR(LEFT(B1569,3)="BER",LEFT(B1569,3)="DOR",LEFT(B1569,3)="ELL",LEFT(B1569,3)="GER",LEFT(B1569,3)="MAC",LEFT(B1569,3)="UND"),"Y","")</f>
        <v/>
      </c>
      <c r="P1569" s="15">
        <v>2018</v>
      </c>
      <c r="Q1569" s="9">
        <v>2023</v>
      </c>
    </row>
    <row r="1570" spans="1:17" x14ac:dyDescent="0.25">
      <c r="A1570" s="10" t="s">
        <v>44</v>
      </c>
      <c r="B1570" s="10" t="s">
        <v>1497</v>
      </c>
      <c r="C1570" s="11" t="s">
        <v>1927</v>
      </c>
      <c r="D1570" s="10" t="s">
        <v>1924</v>
      </c>
      <c r="E1570" s="11" t="s">
        <v>21</v>
      </c>
      <c r="F1570" s="12">
        <v>0.51335227272727268</v>
      </c>
      <c r="G1570" s="16">
        <v>0.21992424242424244</v>
      </c>
      <c r="H1570" s="12">
        <v>2.7720075757575757</v>
      </c>
      <c r="I1570" s="12">
        <v>3.505284090909091</v>
      </c>
      <c r="J1570" s="13">
        <v>1.0436931818181818</v>
      </c>
      <c r="K1570" s="12">
        <v>4.5489772727272726</v>
      </c>
      <c r="L1570" s="11">
        <v>453</v>
      </c>
      <c r="M1570" s="14">
        <f>L1570/K1570</f>
        <v>99.582823311933254</v>
      </c>
      <c r="N1570" s="11" t="str">
        <f t="shared" si="24"/>
        <v>URBAN</v>
      </c>
      <c r="O1570" s="11" t="str">
        <f>IF(OR(LEFT(B1570,3)="BER",LEFT(B1570,3)="DOR",LEFT(B1570,3)="ELL",LEFT(B1570,3)="GER",LEFT(B1570,3)="MAC",LEFT(B1570,3)="UND"),"Y","")</f>
        <v/>
      </c>
      <c r="P1570" s="15">
        <v>2018</v>
      </c>
      <c r="Q1570" s="9">
        <v>2023</v>
      </c>
    </row>
    <row r="1571" spans="1:17" x14ac:dyDescent="0.25">
      <c r="A1571" s="10" t="s">
        <v>44</v>
      </c>
      <c r="B1571" s="10" t="s">
        <v>1497</v>
      </c>
      <c r="C1571" s="11" t="s">
        <v>1928</v>
      </c>
      <c r="D1571" s="10" t="s">
        <v>1924</v>
      </c>
      <c r="E1571" s="11" t="s">
        <v>21</v>
      </c>
      <c r="F1571" s="12">
        <v>1.6737878787878786</v>
      </c>
      <c r="G1571" s="16">
        <v>0.81789772727272725</v>
      </c>
      <c r="H1571" s="12">
        <v>3.3625189393939392</v>
      </c>
      <c r="I1571" s="12">
        <v>5.8542045454545448</v>
      </c>
      <c r="J1571" s="13">
        <v>1.5134469696969697</v>
      </c>
      <c r="K1571" s="12">
        <v>7.3676515151515147</v>
      </c>
      <c r="L1571" s="11">
        <v>945</v>
      </c>
      <c r="M1571" s="14">
        <f>L1571/K1571</f>
        <v>128.26339547366149</v>
      </c>
      <c r="N1571" s="11" t="str">
        <f t="shared" si="24"/>
        <v>URBAN</v>
      </c>
      <c r="O1571" s="11" t="str">
        <f>IF(OR(LEFT(B1571,3)="BER",LEFT(B1571,3)="DOR",LEFT(B1571,3)="ELL",LEFT(B1571,3)="GER",LEFT(B1571,3)="MAC",LEFT(B1571,3)="UND"),"Y","")</f>
        <v/>
      </c>
      <c r="P1571" s="15">
        <v>2018</v>
      </c>
      <c r="Q1571" s="9">
        <v>2023</v>
      </c>
    </row>
    <row r="1572" spans="1:17" x14ac:dyDescent="0.25">
      <c r="A1572" s="10" t="s">
        <v>1429</v>
      </c>
      <c r="B1572" s="10" t="s">
        <v>1430</v>
      </c>
      <c r="C1572" s="11" t="s">
        <v>1929</v>
      </c>
      <c r="D1572" s="10" t="s">
        <v>1930</v>
      </c>
      <c r="E1572" s="11" t="s">
        <v>170</v>
      </c>
      <c r="F1572" s="12">
        <v>0.96187499999999992</v>
      </c>
      <c r="G1572" s="13">
        <v>0</v>
      </c>
      <c r="H1572" s="13">
        <v>3.847443181818182</v>
      </c>
      <c r="I1572" s="12">
        <v>4.809318181818182</v>
      </c>
      <c r="J1572" s="13">
        <v>1.3200946969696969</v>
      </c>
      <c r="K1572" s="13">
        <v>6.1294128787878792</v>
      </c>
      <c r="L1572" s="11">
        <v>77</v>
      </c>
      <c r="M1572" s="14">
        <f>L1572/K1572</f>
        <v>12.562377755049701</v>
      </c>
      <c r="N1572" s="11" t="str">
        <f t="shared" si="24"/>
        <v>RURAL</v>
      </c>
      <c r="O1572" s="11" t="str">
        <f>IF(OR(LEFT(B1572,3)="BER",LEFT(B1572,3)="DOR",LEFT(B1572,3)="ELL",LEFT(B1572,3)="GER",LEFT(B1572,3)="MAC",LEFT(B1572,3)="UND"),"Y","")</f>
        <v/>
      </c>
      <c r="P1572" s="15">
        <v>2017</v>
      </c>
      <c r="Q1572" s="9">
        <v>2023</v>
      </c>
    </row>
    <row r="1573" spans="1:17" x14ac:dyDescent="0.25">
      <c r="A1573" s="10" t="s">
        <v>1429</v>
      </c>
      <c r="B1573" s="10" t="s">
        <v>1430</v>
      </c>
      <c r="C1573" s="11" t="s">
        <v>1931</v>
      </c>
      <c r="D1573" s="10" t="s">
        <v>1930</v>
      </c>
      <c r="E1573" s="11" t="s">
        <v>170</v>
      </c>
      <c r="F1573" s="12">
        <v>0</v>
      </c>
      <c r="G1573" s="13">
        <v>0</v>
      </c>
      <c r="H1573" s="13">
        <v>2.2014583333333335</v>
      </c>
      <c r="I1573" s="12">
        <v>2.2014583333333335</v>
      </c>
      <c r="J1573" s="13">
        <v>0.22821969696969696</v>
      </c>
      <c r="K1573" s="13">
        <v>2.4296780303030303</v>
      </c>
      <c r="L1573" s="11">
        <v>12</v>
      </c>
      <c r="M1573" s="14">
        <f>L1573/K1573</f>
        <v>4.938926001855215</v>
      </c>
      <c r="N1573" s="11" t="str">
        <f t="shared" si="24"/>
        <v>RURAL</v>
      </c>
      <c r="O1573" s="11" t="str">
        <f>IF(OR(LEFT(B1573,3)="BER",LEFT(B1573,3)="DOR",LEFT(B1573,3)="ELL",LEFT(B1573,3)="GER",LEFT(B1573,3)="MAC",LEFT(B1573,3)="UND"),"Y","")</f>
        <v/>
      </c>
      <c r="P1573" s="15">
        <v>2017</v>
      </c>
      <c r="Q1573" s="9">
        <v>2023</v>
      </c>
    </row>
    <row r="1574" spans="1:17" x14ac:dyDescent="0.25">
      <c r="A1574" s="10" t="s">
        <v>1429</v>
      </c>
      <c r="B1574" s="10" t="s">
        <v>1430</v>
      </c>
      <c r="C1574" s="11" t="s">
        <v>1932</v>
      </c>
      <c r="D1574" s="10" t="s">
        <v>1930</v>
      </c>
      <c r="E1574" s="11" t="s">
        <v>170</v>
      </c>
      <c r="F1574" s="12">
        <v>0.62545454545454549</v>
      </c>
      <c r="G1574" s="13">
        <v>0</v>
      </c>
      <c r="H1574" s="13">
        <v>9.306382575757576</v>
      </c>
      <c r="I1574" s="12">
        <v>9.931837121212121</v>
      </c>
      <c r="J1574" s="13">
        <v>14.669602272727273</v>
      </c>
      <c r="K1574" s="13">
        <v>24.601439393939394</v>
      </c>
      <c r="L1574" s="11">
        <v>1419</v>
      </c>
      <c r="M1574" s="14">
        <f>L1574/K1574</f>
        <v>57.679551886284059</v>
      </c>
      <c r="N1574" s="11" t="str">
        <f t="shared" si="24"/>
        <v>URBAN</v>
      </c>
      <c r="O1574" s="11" t="str">
        <f>IF(OR(LEFT(B1574,3)="BER",LEFT(B1574,3)="DOR",LEFT(B1574,3)="ELL",LEFT(B1574,3)="GER",LEFT(B1574,3)="MAC",LEFT(B1574,3)="UND"),"Y","")</f>
        <v/>
      </c>
      <c r="P1574" s="11">
        <v>2020</v>
      </c>
      <c r="Q1574" s="9">
        <v>2024</v>
      </c>
    </row>
    <row r="1575" spans="1:17" x14ac:dyDescent="0.25">
      <c r="A1575" s="10" t="s">
        <v>1429</v>
      </c>
      <c r="B1575" s="10" t="s">
        <v>1430</v>
      </c>
      <c r="C1575" s="11" t="s">
        <v>1933</v>
      </c>
      <c r="D1575" s="10" t="s">
        <v>1930</v>
      </c>
      <c r="E1575" s="11" t="s">
        <v>170</v>
      </c>
      <c r="F1575" s="12">
        <v>0.15727272727272726</v>
      </c>
      <c r="G1575" s="13">
        <v>0</v>
      </c>
      <c r="H1575" s="13">
        <v>2.3062878787878791</v>
      </c>
      <c r="I1575" s="12">
        <v>2.4635606060606063</v>
      </c>
      <c r="J1575" s="13">
        <v>7.8609090909090904</v>
      </c>
      <c r="K1575" s="13">
        <v>10.324469696969697</v>
      </c>
      <c r="L1575" s="11">
        <v>747</v>
      </c>
      <c r="M1575" s="14">
        <f>L1575/K1575</f>
        <v>72.352384376628052</v>
      </c>
      <c r="N1575" s="11" t="str">
        <f t="shared" si="24"/>
        <v>URBAN</v>
      </c>
      <c r="O1575" s="11" t="str">
        <f>IF(OR(LEFT(B1575,3)="BER",LEFT(B1575,3)="DOR",LEFT(B1575,3)="ELL",LEFT(B1575,3)="GER",LEFT(B1575,3)="MAC",LEFT(B1575,3)="UND"),"Y","")</f>
        <v/>
      </c>
      <c r="P1575" s="11">
        <v>2021</v>
      </c>
      <c r="Q1575" s="9">
        <v>2025</v>
      </c>
    </row>
    <row r="1576" spans="1:17" x14ac:dyDescent="0.25">
      <c r="A1576" s="10" t="s">
        <v>1429</v>
      </c>
      <c r="B1576" s="10" t="s">
        <v>1430</v>
      </c>
      <c r="C1576" s="11" t="s">
        <v>1934</v>
      </c>
      <c r="D1576" s="10" t="s">
        <v>1935</v>
      </c>
      <c r="E1576" s="11" t="s">
        <v>170</v>
      </c>
      <c r="F1576" s="12">
        <v>1.3162878787878788E-2</v>
      </c>
      <c r="G1576" s="13">
        <v>0</v>
      </c>
      <c r="H1576" s="13">
        <v>0.42386363636363639</v>
      </c>
      <c r="I1576" s="12">
        <v>0.43702651515151514</v>
      </c>
      <c r="J1576" s="13">
        <v>2.1268939393939392E-2</v>
      </c>
      <c r="K1576" s="13">
        <v>0.45829545454545451</v>
      </c>
      <c r="L1576" s="11">
        <v>11</v>
      </c>
      <c r="M1576" s="14">
        <f>L1576/K1576</f>
        <v>24.001983635011161</v>
      </c>
      <c r="N1576" s="11" t="str">
        <f t="shared" si="24"/>
        <v>RURAL</v>
      </c>
      <c r="O1576" s="11" t="str">
        <f>IF(OR(LEFT(B1576,3)="BER",LEFT(B1576,3)="DOR",LEFT(B1576,3)="ELL",LEFT(B1576,3)="GER",LEFT(B1576,3)="MAC",LEFT(B1576,3)="UND"),"Y","")</f>
        <v/>
      </c>
      <c r="P1576" s="11">
        <v>2021</v>
      </c>
      <c r="Q1576" s="9">
        <v>2027</v>
      </c>
    </row>
    <row r="1577" spans="1:17" x14ac:dyDescent="0.25">
      <c r="A1577" s="10" t="s">
        <v>1429</v>
      </c>
      <c r="B1577" s="10" t="s">
        <v>1430</v>
      </c>
      <c r="C1577" s="11" t="s">
        <v>1936</v>
      </c>
      <c r="D1577" s="10" t="s">
        <v>1935</v>
      </c>
      <c r="E1577" s="11" t="s">
        <v>170</v>
      </c>
      <c r="F1577" s="12">
        <v>9.2140151515151508E-2</v>
      </c>
      <c r="G1577" s="13">
        <v>0</v>
      </c>
      <c r="H1577" s="13">
        <v>6.1634469696969694</v>
      </c>
      <c r="I1577" s="12">
        <v>6.2555871212121215</v>
      </c>
      <c r="J1577" s="13">
        <v>2.6507954545454542</v>
      </c>
      <c r="K1577" s="13">
        <v>8.9063825757575756</v>
      </c>
      <c r="L1577" s="11">
        <v>100</v>
      </c>
      <c r="M1577" s="14">
        <f>L1577/K1577</f>
        <v>11.227903040252459</v>
      </c>
      <c r="N1577" s="11" t="str">
        <f t="shared" si="24"/>
        <v>RURAL</v>
      </c>
      <c r="O1577" s="11" t="str">
        <f>IF(OR(LEFT(B1577,3)="BER",LEFT(B1577,3)="DOR",LEFT(B1577,3)="ELL",LEFT(B1577,3)="GER",LEFT(B1577,3)="MAC",LEFT(B1577,3)="UND"),"Y","")</f>
        <v/>
      </c>
      <c r="P1577" s="11">
        <v>2021</v>
      </c>
      <c r="Q1577" s="9">
        <v>2027</v>
      </c>
    </row>
    <row r="1578" spans="1:17" x14ac:dyDescent="0.25">
      <c r="A1578" s="10" t="s">
        <v>1429</v>
      </c>
      <c r="B1578" s="10" t="s">
        <v>1430</v>
      </c>
      <c r="C1578" s="11" t="s">
        <v>1937</v>
      </c>
      <c r="D1578" s="10" t="s">
        <v>1935</v>
      </c>
      <c r="E1578" s="11" t="s">
        <v>170</v>
      </c>
      <c r="F1578" s="12">
        <v>8.2867045454545458</v>
      </c>
      <c r="G1578" s="13">
        <v>0</v>
      </c>
      <c r="H1578" s="13">
        <v>18.439810606060604</v>
      </c>
      <c r="I1578" s="12">
        <v>26.726515151515152</v>
      </c>
      <c r="J1578" s="13">
        <v>2.5273674242424242</v>
      </c>
      <c r="K1578" s="13">
        <v>29.253882575757576</v>
      </c>
      <c r="L1578" s="11">
        <v>507</v>
      </c>
      <c r="M1578" s="14">
        <f>L1578/K1578</f>
        <v>17.331032853059519</v>
      </c>
      <c r="N1578" s="11" t="str">
        <f t="shared" si="24"/>
        <v>RURAL</v>
      </c>
      <c r="O1578" s="11" t="str">
        <f>IF(OR(LEFT(B1578,3)="BER",LEFT(B1578,3)="DOR",LEFT(B1578,3)="ELL",LEFT(B1578,3)="GER",LEFT(B1578,3)="MAC",LEFT(B1578,3)="UND"),"Y","")</f>
        <v/>
      </c>
      <c r="P1578" s="15">
        <v>2017</v>
      </c>
      <c r="Q1578" s="9">
        <v>2023</v>
      </c>
    </row>
    <row r="1579" spans="1:17" x14ac:dyDescent="0.25">
      <c r="A1579" s="10" t="s">
        <v>1429</v>
      </c>
      <c r="B1579" s="10" t="s">
        <v>1430</v>
      </c>
      <c r="C1579" s="11" t="s">
        <v>1938</v>
      </c>
      <c r="D1579" s="10" t="s">
        <v>1939</v>
      </c>
      <c r="E1579" s="11" t="s">
        <v>170</v>
      </c>
      <c r="F1579" s="12">
        <v>0.30888257575757577</v>
      </c>
      <c r="G1579" s="13">
        <v>0</v>
      </c>
      <c r="H1579" s="13">
        <v>1.629753787878788</v>
      </c>
      <c r="I1579" s="12">
        <v>1.9386363636363637</v>
      </c>
      <c r="J1579" s="13">
        <v>0.24217803030303031</v>
      </c>
      <c r="K1579" s="13">
        <v>2.1808143939393938</v>
      </c>
      <c r="L1579" s="11">
        <v>57</v>
      </c>
      <c r="M1579" s="14">
        <f>L1579/K1579</f>
        <v>26.137024846500562</v>
      </c>
      <c r="N1579" s="11" t="str">
        <f t="shared" si="24"/>
        <v>RURAL</v>
      </c>
      <c r="O1579" s="11" t="str">
        <f>IF(OR(LEFT(B1579,3)="BER",LEFT(B1579,3)="DOR",LEFT(B1579,3)="ELL",LEFT(B1579,3)="GER",LEFT(B1579,3)="MAC",LEFT(B1579,3)="UND"),"Y","")</f>
        <v/>
      </c>
      <c r="P1579" s="15">
        <v>2016</v>
      </c>
      <c r="Q1579" s="9">
        <v>2023</v>
      </c>
    </row>
    <row r="1580" spans="1:17" x14ac:dyDescent="0.25">
      <c r="A1580" s="10" t="s">
        <v>1429</v>
      </c>
      <c r="B1580" s="10" t="s">
        <v>1430</v>
      </c>
      <c r="C1580" s="11" t="s">
        <v>1940</v>
      </c>
      <c r="D1580" s="10" t="s">
        <v>1939</v>
      </c>
      <c r="E1580" s="11" t="s">
        <v>170</v>
      </c>
      <c r="F1580" s="12">
        <v>3.5040530303030306</v>
      </c>
      <c r="G1580" s="16">
        <v>0</v>
      </c>
      <c r="H1580" s="12">
        <v>7.7945265151515146</v>
      </c>
      <c r="I1580" s="12">
        <v>11.298579545454546</v>
      </c>
      <c r="J1580" s="13">
        <v>12.961856060606062</v>
      </c>
      <c r="K1580" s="12">
        <v>24.260435606060607</v>
      </c>
      <c r="L1580" s="11">
        <v>1109</v>
      </c>
      <c r="M1580" s="14">
        <f>L1580/K1580</f>
        <v>45.712287199120027</v>
      </c>
      <c r="N1580" s="11" t="str">
        <f t="shared" si="24"/>
        <v>URBAN</v>
      </c>
      <c r="O1580" s="11" t="str">
        <f>IF(OR(LEFT(B1580,3)="BER",LEFT(B1580,3)="DOR",LEFT(B1580,3)="ELL",LEFT(B1580,3)="GER",LEFT(B1580,3)="MAC",LEFT(B1580,3)="UND"),"Y","")</f>
        <v/>
      </c>
      <c r="P1580" s="15">
        <v>2017</v>
      </c>
      <c r="Q1580" s="9">
        <v>2023</v>
      </c>
    </row>
    <row r="1581" spans="1:17" x14ac:dyDescent="0.25">
      <c r="A1581" s="10" t="s">
        <v>1429</v>
      </c>
      <c r="B1581" s="10" t="s">
        <v>1430</v>
      </c>
      <c r="C1581" s="11" t="s">
        <v>1941</v>
      </c>
      <c r="D1581" s="10" t="s">
        <v>1939</v>
      </c>
      <c r="E1581" s="11" t="s">
        <v>170</v>
      </c>
      <c r="F1581" s="12">
        <v>10.138068181818182</v>
      </c>
      <c r="G1581" s="13">
        <v>0.53157196969696974</v>
      </c>
      <c r="H1581" s="13">
        <v>5.9814962121212121</v>
      </c>
      <c r="I1581" s="12">
        <v>16.651136363636365</v>
      </c>
      <c r="J1581" s="13">
        <v>14.230435606060608</v>
      </c>
      <c r="K1581" s="13">
        <v>30.881571969696971</v>
      </c>
      <c r="L1581" s="11">
        <v>1440</v>
      </c>
      <c r="M1581" s="14">
        <f>L1581/K1581</f>
        <v>46.629750629696659</v>
      </c>
      <c r="N1581" s="11" t="str">
        <f t="shared" si="24"/>
        <v>URBAN</v>
      </c>
      <c r="O1581" s="11" t="str">
        <f>IF(OR(LEFT(B1581,3)="BER",LEFT(B1581,3)="DOR",LEFT(B1581,3)="ELL",LEFT(B1581,3)="GER",LEFT(B1581,3)="MAC",LEFT(B1581,3)="UND"),"Y","")</f>
        <v/>
      </c>
      <c r="P1581" s="11">
        <v>2021</v>
      </c>
      <c r="Q1581" s="9">
        <v>2025</v>
      </c>
    </row>
    <row r="1582" spans="1:17" x14ac:dyDescent="0.25">
      <c r="A1582" s="10" t="s">
        <v>1429</v>
      </c>
      <c r="B1582" s="10" t="s">
        <v>1430</v>
      </c>
      <c r="C1582" s="11" t="s">
        <v>1942</v>
      </c>
      <c r="D1582" s="10" t="s">
        <v>1939</v>
      </c>
      <c r="E1582" s="11" t="s">
        <v>170</v>
      </c>
      <c r="F1582" s="12">
        <v>6.373996212121213</v>
      </c>
      <c r="G1582" s="13">
        <v>0</v>
      </c>
      <c r="H1582" s="13">
        <v>6.6245833333333337</v>
      </c>
      <c r="I1582" s="12">
        <v>12.998579545454545</v>
      </c>
      <c r="J1582" s="13">
        <v>8.7310984848484843</v>
      </c>
      <c r="K1582" s="13">
        <v>21.729678030303027</v>
      </c>
      <c r="L1582" s="11">
        <v>789</v>
      </c>
      <c r="M1582" s="14">
        <f>L1582/K1582</f>
        <v>36.309787880874417</v>
      </c>
      <c r="N1582" s="11" t="str">
        <f t="shared" si="24"/>
        <v>URBAN</v>
      </c>
      <c r="O1582" s="11" t="str">
        <f>IF(OR(LEFT(B1582,3)="BER",LEFT(B1582,3)="DOR",LEFT(B1582,3)="ELL",LEFT(B1582,3)="GER",LEFT(B1582,3)="MAC",LEFT(B1582,3)="UND"),"Y","")</f>
        <v/>
      </c>
      <c r="P1582" s="11">
        <v>2016</v>
      </c>
    </row>
    <row r="1583" spans="1:17" x14ac:dyDescent="0.25">
      <c r="A1583" s="10" t="s">
        <v>1429</v>
      </c>
      <c r="B1583" s="10" t="s">
        <v>1430</v>
      </c>
      <c r="C1583" s="11" t="s">
        <v>1943</v>
      </c>
      <c r="D1583" s="10" t="s">
        <v>1939</v>
      </c>
      <c r="E1583" s="11" t="s">
        <v>170</v>
      </c>
      <c r="F1583" s="12">
        <v>2.2717803030303032</v>
      </c>
      <c r="G1583" s="13">
        <v>0</v>
      </c>
      <c r="H1583" s="13">
        <v>3.9576136363636367</v>
      </c>
      <c r="I1583" s="12">
        <v>6.2293939393939386</v>
      </c>
      <c r="J1583" s="13">
        <v>0.90217803030303034</v>
      </c>
      <c r="K1583" s="13">
        <v>7.131571969696969</v>
      </c>
      <c r="L1583" s="11">
        <v>592</v>
      </c>
      <c r="M1583" s="14">
        <f>L1583/K1583</f>
        <v>83.011151330378425</v>
      </c>
      <c r="N1583" s="11" t="str">
        <f t="shared" si="24"/>
        <v>URBAN</v>
      </c>
      <c r="O1583" s="11" t="str">
        <f>IF(OR(LEFT(B1583,3)="BER",LEFT(B1583,3)="DOR",LEFT(B1583,3)="ELL",LEFT(B1583,3)="GER",LEFT(B1583,3)="MAC",LEFT(B1583,3)="UND"),"Y","")</f>
        <v/>
      </c>
      <c r="P1583" s="11">
        <v>2020</v>
      </c>
      <c r="Q1583" s="9">
        <v>2024</v>
      </c>
    </row>
    <row r="1584" spans="1:17" x14ac:dyDescent="0.25">
      <c r="A1584" s="10" t="s">
        <v>1429</v>
      </c>
      <c r="B1584" s="10" t="s">
        <v>1430</v>
      </c>
      <c r="C1584" s="11" t="s">
        <v>1944</v>
      </c>
      <c r="D1584" s="10" t="s">
        <v>1939</v>
      </c>
      <c r="E1584" s="11" t="s">
        <v>170</v>
      </c>
      <c r="F1584" s="12">
        <v>9.4948106060606072</v>
      </c>
      <c r="G1584" s="13">
        <v>0</v>
      </c>
      <c r="H1584" s="13">
        <v>10.592746212121211</v>
      </c>
      <c r="I1584" s="12">
        <v>20.08755681818182</v>
      </c>
      <c r="J1584" s="13">
        <v>9.7232196969696965</v>
      </c>
      <c r="K1584" s="13">
        <v>29.810776515151517</v>
      </c>
      <c r="L1584" s="11">
        <v>767</v>
      </c>
      <c r="M1584" s="14">
        <f>L1584/K1584</f>
        <v>25.728950723915808</v>
      </c>
      <c r="N1584" s="11" t="str">
        <f t="shared" si="24"/>
        <v>RURAL</v>
      </c>
      <c r="O1584" s="11" t="str">
        <f>IF(OR(LEFT(B1584,3)="BER",LEFT(B1584,3)="DOR",LEFT(B1584,3)="ELL",LEFT(B1584,3)="GER",LEFT(B1584,3)="MAC",LEFT(B1584,3)="UND"),"Y","")</f>
        <v/>
      </c>
      <c r="P1584" s="11">
        <v>2017</v>
      </c>
      <c r="Q1584" s="9">
        <v>2023</v>
      </c>
    </row>
    <row r="1585" spans="1:17" x14ac:dyDescent="0.25">
      <c r="A1585" s="10" t="s">
        <v>178</v>
      </c>
      <c r="B1585" s="10" t="s">
        <v>1837</v>
      </c>
      <c r="C1585" s="11" t="s">
        <v>1945</v>
      </c>
      <c r="D1585" s="10" t="s">
        <v>1946</v>
      </c>
      <c r="E1585" s="11" t="s">
        <v>21</v>
      </c>
      <c r="F1585" s="12">
        <v>4.3544128787878789</v>
      </c>
      <c r="G1585" s="13">
        <v>0.11547348484848485</v>
      </c>
      <c r="H1585" s="13">
        <v>1.1787121212121212</v>
      </c>
      <c r="I1585" s="12">
        <v>5.6485984848484847</v>
      </c>
      <c r="J1585" s="13">
        <v>6.6875000000000004E-2</v>
      </c>
      <c r="K1585" s="13">
        <v>5.7154734848484843</v>
      </c>
      <c r="L1585" s="11">
        <v>217</v>
      </c>
      <c r="M1585" s="14">
        <f>L1585/K1585</f>
        <v>37.967108162649907</v>
      </c>
      <c r="N1585" s="11" t="str">
        <f t="shared" si="24"/>
        <v>URBAN</v>
      </c>
      <c r="O1585" s="11" t="str">
        <f>IF(OR(LEFT(B1585,3)="BER",LEFT(B1585,3)="DOR",LEFT(B1585,3)="ELL",LEFT(B1585,3)="GER",LEFT(B1585,3)="MAC",LEFT(B1585,3)="UND"),"Y","")</f>
        <v/>
      </c>
      <c r="P1585" s="11">
        <v>2020</v>
      </c>
      <c r="Q1585" s="9">
        <v>2024</v>
      </c>
    </row>
    <row r="1586" spans="1:17" x14ac:dyDescent="0.25">
      <c r="A1586" s="10" t="s">
        <v>1429</v>
      </c>
      <c r="B1586" s="10" t="s">
        <v>1430</v>
      </c>
      <c r="C1586" s="11" t="s">
        <v>1947</v>
      </c>
      <c r="D1586" s="10" t="s">
        <v>1948</v>
      </c>
      <c r="E1586" s="11" t="s">
        <v>170</v>
      </c>
      <c r="F1586" s="12">
        <v>3.3754545454545459</v>
      </c>
      <c r="G1586" s="13">
        <v>0.13032196969696971</v>
      </c>
      <c r="H1586" s="13">
        <v>5.1616477272727277</v>
      </c>
      <c r="I1586" s="12">
        <v>8.6674242424242429</v>
      </c>
      <c r="J1586" s="13">
        <v>5.7789015151515146</v>
      </c>
      <c r="K1586" s="13">
        <v>14.446325757575757</v>
      </c>
      <c r="L1586" s="11">
        <v>910</v>
      </c>
      <c r="M1586" s="14">
        <f>L1586/K1586</f>
        <v>62.991795648993275</v>
      </c>
      <c r="N1586" s="11" t="str">
        <f t="shared" si="24"/>
        <v>URBAN</v>
      </c>
      <c r="O1586" s="11" t="str">
        <f>IF(OR(LEFT(B1586,3)="BER",LEFT(B1586,3)="DOR",LEFT(B1586,3)="ELL",LEFT(B1586,3)="GER",LEFT(B1586,3)="MAC",LEFT(B1586,3)="UND"),"Y","")</f>
        <v/>
      </c>
      <c r="P1586" s="15">
        <v>2019</v>
      </c>
      <c r="Q1586" s="9">
        <v>2023</v>
      </c>
    </row>
    <row r="1587" spans="1:17" x14ac:dyDescent="0.25">
      <c r="A1587" s="10" t="s">
        <v>1429</v>
      </c>
      <c r="B1587" s="10" t="s">
        <v>1430</v>
      </c>
      <c r="C1587" s="11" t="s">
        <v>1949</v>
      </c>
      <c r="D1587" s="10" t="s">
        <v>1948</v>
      </c>
      <c r="E1587" s="11" t="s">
        <v>170</v>
      </c>
      <c r="F1587" s="12">
        <v>3.1533712121212121</v>
      </c>
      <c r="G1587" s="13">
        <v>8.0094696969696969E-2</v>
      </c>
      <c r="H1587" s="13">
        <v>5.5297348484848481</v>
      </c>
      <c r="I1587" s="12">
        <v>8.7632007575757562</v>
      </c>
      <c r="J1587" s="13">
        <v>15.83655303030303</v>
      </c>
      <c r="K1587" s="13">
        <v>24.599753787878786</v>
      </c>
      <c r="L1587" s="11">
        <v>1644</v>
      </c>
      <c r="M1587" s="14">
        <f>L1587/K1587</f>
        <v>66.829937168316704</v>
      </c>
      <c r="N1587" s="11" t="str">
        <f t="shared" si="24"/>
        <v>URBAN</v>
      </c>
      <c r="O1587" s="11" t="str">
        <f>IF(OR(LEFT(B1587,3)="BER",LEFT(B1587,3)="DOR",LEFT(B1587,3)="ELL",LEFT(B1587,3)="GER",LEFT(B1587,3)="MAC",LEFT(B1587,3)="UND"),"Y","")</f>
        <v/>
      </c>
      <c r="P1587" s="15">
        <v>2019</v>
      </c>
      <c r="Q1587" s="9">
        <v>2023</v>
      </c>
    </row>
    <row r="1588" spans="1:17" x14ac:dyDescent="0.25">
      <c r="A1588" s="10" t="s">
        <v>1429</v>
      </c>
      <c r="B1588" s="10" t="s">
        <v>1430</v>
      </c>
      <c r="C1588" s="11" t="s">
        <v>1950</v>
      </c>
      <c r="D1588" s="10" t="s">
        <v>1948</v>
      </c>
      <c r="E1588" s="11" t="s">
        <v>170</v>
      </c>
      <c r="F1588" s="12">
        <v>4.175056818181818</v>
      </c>
      <c r="G1588" s="13">
        <v>0.18833333333333332</v>
      </c>
      <c r="H1588" s="13">
        <v>5.2812689393939394</v>
      </c>
      <c r="I1588" s="12">
        <v>9.6446590909090908</v>
      </c>
      <c r="J1588" s="13">
        <v>4.3384659090909086</v>
      </c>
      <c r="K1588" s="13">
        <v>13.983124999999999</v>
      </c>
      <c r="L1588" s="11">
        <v>1354</v>
      </c>
      <c r="M1588" s="14">
        <f>L1588/K1588</f>
        <v>96.831001653779111</v>
      </c>
      <c r="N1588" s="11" t="str">
        <f t="shared" si="24"/>
        <v>URBAN</v>
      </c>
      <c r="O1588" s="11" t="str">
        <f>IF(OR(LEFT(B1588,3)="BER",LEFT(B1588,3)="DOR",LEFT(B1588,3)="ELL",LEFT(B1588,3)="GER",LEFT(B1588,3)="MAC",LEFT(B1588,3)="UND"),"Y","")</f>
        <v/>
      </c>
      <c r="P1588" s="15">
        <v>2019</v>
      </c>
      <c r="Q1588" s="9">
        <v>2023</v>
      </c>
    </row>
    <row r="1589" spans="1:17" x14ac:dyDescent="0.25">
      <c r="A1589" s="10" t="s">
        <v>1429</v>
      </c>
      <c r="B1589" s="10" t="s">
        <v>1430</v>
      </c>
      <c r="C1589" s="11" t="s">
        <v>1951</v>
      </c>
      <c r="D1589" s="10" t="s">
        <v>1948</v>
      </c>
      <c r="E1589" s="11" t="s">
        <v>170</v>
      </c>
      <c r="F1589" s="12">
        <v>0.37611742424242428</v>
      </c>
      <c r="G1589" s="13">
        <v>2.3371212121212123E-2</v>
      </c>
      <c r="H1589" s="13">
        <v>2.9487878787878787</v>
      </c>
      <c r="I1589" s="12">
        <v>3.3482765151515155</v>
      </c>
      <c r="J1589" s="13">
        <v>2.4396212121212124</v>
      </c>
      <c r="K1589" s="13">
        <v>5.7878977272727283</v>
      </c>
      <c r="L1589" s="11">
        <v>299</v>
      </c>
      <c r="M1589" s="14">
        <f>L1589/K1589</f>
        <v>51.659516820952803</v>
      </c>
      <c r="N1589" s="11" t="str">
        <f t="shared" si="24"/>
        <v>URBAN</v>
      </c>
      <c r="O1589" s="11" t="str">
        <f>IF(OR(LEFT(B1589,3)="BER",LEFT(B1589,3)="DOR",LEFT(B1589,3)="ELL",LEFT(B1589,3)="GER",LEFT(B1589,3)="MAC",LEFT(B1589,3)="UND"),"Y","")</f>
        <v/>
      </c>
      <c r="P1589" s="15">
        <v>2019</v>
      </c>
      <c r="Q1589" s="9">
        <v>2023</v>
      </c>
    </row>
    <row r="1590" spans="1:17" x14ac:dyDescent="0.25">
      <c r="A1590" s="10" t="s">
        <v>1429</v>
      </c>
      <c r="B1590" s="10" t="s">
        <v>1430</v>
      </c>
      <c r="C1590" s="11" t="s">
        <v>1952</v>
      </c>
      <c r="D1590" s="10" t="s">
        <v>1948</v>
      </c>
      <c r="E1590" s="11" t="s">
        <v>170</v>
      </c>
      <c r="F1590" s="12">
        <v>4.2552462121212127</v>
      </c>
      <c r="G1590" s="13">
        <v>0.23611742424242424</v>
      </c>
      <c r="H1590" s="13">
        <v>5.0766287878787875</v>
      </c>
      <c r="I1590" s="12">
        <v>9.5679924242424246</v>
      </c>
      <c r="J1590" s="13">
        <v>12.062708333333335</v>
      </c>
      <c r="K1590" s="13">
        <v>21.630700757575759</v>
      </c>
      <c r="L1590" s="11">
        <v>2003</v>
      </c>
      <c r="M1590" s="14">
        <f>L1590/K1590</f>
        <v>92.599866386598023</v>
      </c>
      <c r="N1590" s="11" t="str">
        <f t="shared" si="24"/>
        <v>URBAN</v>
      </c>
      <c r="O1590" s="11" t="str">
        <f>IF(OR(LEFT(B1590,3)="BER",LEFT(B1590,3)="DOR",LEFT(B1590,3)="ELL",LEFT(B1590,3)="GER",LEFT(B1590,3)="MAC",LEFT(B1590,3)="UND"),"Y","")</f>
        <v/>
      </c>
      <c r="P1590" s="15">
        <v>2019</v>
      </c>
      <c r="Q1590" s="9">
        <v>2023</v>
      </c>
    </row>
    <row r="1591" spans="1:17" x14ac:dyDescent="0.25">
      <c r="A1591" s="10" t="s">
        <v>1429</v>
      </c>
      <c r="B1591" s="10" t="s">
        <v>1430</v>
      </c>
      <c r="C1591" s="11" t="s">
        <v>1953</v>
      </c>
      <c r="D1591" s="10" t="s">
        <v>1948</v>
      </c>
      <c r="E1591" s="11" t="s">
        <v>170</v>
      </c>
      <c r="F1591" s="12">
        <v>1.9132196969696968</v>
      </c>
      <c r="G1591" s="13">
        <v>0.16107954545454545</v>
      </c>
      <c r="H1591" s="13">
        <v>4.835</v>
      </c>
      <c r="I1591" s="12">
        <v>6.9092992424242423</v>
      </c>
      <c r="J1591" s="13">
        <v>5.4632007575757573</v>
      </c>
      <c r="K1591" s="13">
        <v>12.372499999999999</v>
      </c>
      <c r="L1591" s="11">
        <v>884</v>
      </c>
      <c r="M1591" s="14">
        <f>L1591/K1591</f>
        <v>71.448777530814311</v>
      </c>
      <c r="N1591" s="11" t="str">
        <f t="shared" si="24"/>
        <v>URBAN</v>
      </c>
      <c r="O1591" s="11" t="str">
        <f>IF(OR(LEFT(B1591,3)="BER",LEFT(B1591,3)="DOR",LEFT(B1591,3)="ELL",LEFT(B1591,3)="GER",LEFT(B1591,3)="MAC",LEFT(B1591,3)="UND"),"Y","")</f>
        <v/>
      </c>
      <c r="P1591" s="15">
        <v>2019</v>
      </c>
      <c r="Q1591" s="9">
        <v>2023</v>
      </c>
    </row>
    <row r="1592" spans="1:17" x14ac:dyDescent="0.25">
      <c r="A1592" s="10" t="s">
        <v>1429</v>
      </c>
      <c r="B1592" s="10" t="s">
        <v>1430</v>
      </c>
      <c r="C1592" s="11" t="s">
        <v>1954</v>
      </c>
      <c r="D1592" s="10" t="s">
        <v>1955</v>
      </c>
      <c r="E1592" s="11" t="s">
        <v>170</v>
      </c>
      <c r="F1592" s="12">
        <v>1.8062689393939395</v>
      </c>
      <c r="G1592" s="16">
        <v>0.14015151515151514</v>
      </c>
      <c r="H1592" s="12">
        <v>5.3169696969696965</v>
      </c>
      <c r="I1592" s="12">
        <v>7.2633901515151509</v>
      </c>
      <c r="J1592" s="13">
        <v>10.99096590909091</v>
      </c>
      <c r="K1592" s="12">
        <v>18.25435606060606</v>
      </c>
      <c r="L1592" s="11">
        <v>962</v>
      </c>
      <c r="M1592" s="14">
        <f>L1592/K1592</f>
        <v>52.699749955905091</v>
      </c>
      <c r="N1592" s="11" t="str">
        <f t="shared" si="24"/>
        <v>URBAN</v>
      </c>
      <c r="O1592" s="11" t="str">
        <f>IF(OR(LEFT(B1592,3)="BER",LEFT(B1592,3)="DOR",LEFT(B1592,3)="ELL",LEFT(B1592,3)="GER",LEFT(B1592,3)="MAC",LEFT(B1592,3)="UND"),"Y","")</f>
        <v/>
      </c>
      <c r="P1592" s="15">
        <v>2018</v>
      </c>
      <c r="Q1592" s="9">
        <v>2023</v>
      </c>
    </row>
    <row r="1593" spans="1:17" x14ac:dyDescent="0.25">
      <c r="A1593" s="10" t="s">
        <v>1429</v>
      </c>
      <c r="B1593" s="10" t="s">
        <v>1430</v>
      </c>
      <c r="C1593" s="11" t="s">
        <v>1956</v>
      </c>
      <c r="D1593" s="10" t="s">
        <v>1955</v>
      </c>
      <c r="E1593" s="11" t="s">
        <v>170</v>
      </c>
      <c r="F1593" s="12">
        <v>0.32958333333333334</v>
      </c>
      <c r="G1593" s="13">
        <v>0</v>
      </c>
      <c r="H1593" s="13">
        <v>3.838465909090909</v>
      </c>
      <c r="I1593" s="12">
        <v>4.1680492424242424</v>
      </c>
      <c r="J1593" s="13">
        <v>2.6399053030303032</v>
      </c>
      <c r="K1593" s="13">
        <v>6.807954545454546</v>
      </c>
      <c r="L1593" s="11">
        <v>151</v>
      </c>
      <c r="M1593" s="14">
        <f>L1593/K1593</f>
        <v>22.17993657152395</v>
      </c>
      <c r="N1593" s="11" t="str">
        <f t="shared" si="24"/>
        <v>RURAL</v>
      </c>
      <c r="O1593" s="11" t="str">
        <f>IF(OR(LEFT(B1593,3)="BER",LEFT(B1593,3)="DOR",LEFT(B1593,3)="ELL",LEFT(B1593,3)="GER",LEFT(B1593,3)="MAC",LEFT(B1593,3)="UND"),"Y","")</f>
        <v/>
      </c>
      <c r="P1593" s="15">
        <v>2016</v>
      </c>
      <c r="Q1593" s="9">
        <v>2023</v>
      </c>
    </row>
    <row r="1594" spans="1:17" x14ac:dyDescent="0.25">
      <c r="A1594" s="10" t="s">
        <v>1429</v>
      </c>
      <c r="B1594" s="10" t="s">
        <v>1430</v>
      </c>
      <c r="C1594" s="11" t="s">
        <v>1957</v>
      </c>
      <c r="D1594" s="10" t="s">
        <v>1955</v>
      </c>
      <c r="E1594" s="11" t="s">
        <v>170</v>
      </c>
      <c r="F1594" s="12">
        <v>3.8142992424242426</v>
      </c>
      <c r="G1594" s="13">
        <v>0</v>
      </c>
      <c r="H1594" s="13">
        <v>3.3685606060606061</v>
      </c>
      <c r="I1594" s="12">
        <v>7.1828598484848483</v>
      </c>
      <c r="J1594" s="13">
        <v>10.804621212121212</v>
      </c>
      <c r="K1594" s="13">
        <v>17.987481060606061</v>
      </c>
      <c r="L1594" s="11">
        <v>1680</v>
      </c>
      <c r="M1594" s="14">
        <f>L1594/K1594</f>
        <v>93.398291530620511</v>
      </c>
      <c r="N1594" s="11" t="str">
        <f t="shared" si="24"/>
        <v>URBAN</v>
      </c>
      <c r="O1594" s="11" t="str">
        <f>IF(OR(LEFT(B1594,3)="BER",LEFT(B1594,3)="DOR",LEFT(B1594,3)="ELL",LEFT(B1594,3)="GER",LEFT(B1594,3)="MAC",LEFT(B1594,3)="UND"),"Y","")</f>
        <v/>
      </c>
      <c r="P1594" s="11">
        <v>2021</v>
      </c>
      <c r="Q1594" s="9">
        <v>2025</v>
      </c>
    </row>
    <row r="1595" spans="1:17" x14ac:dyDescent="0.25">
      <c r="A1595" s="10" t="s">
        <v>1429</v>
      </c>
      <c r="B1595" s="10" t="s">
        <v>1430</v>
      </c>
      <c r="C1595" s="11" t="s">
        <v>1958</v>
      </c>
      <c r="D1595" s="10" t="s">
        <v>1955</v>
      </c>
      <c r="E1595" s="11" t="s">
        <v>170</v>
      </c>
      <c r="F1595" s="12">
        <v>5.7865340909090914</v>
      </c>
      <c r="G1595" s="13">
        <v>0.14409090909090908</v>
      </c>
      <c r="H1595" s="13">
        <v>11.106174242424242</v>
      </c>
      <c r="I1595" s="12">
        <v>17.036799242424244</v>
      </c>
      <c r="J1595" s="13">
        <v>28.40897727272727</v>
      </c>
      <c r="K1595" s="13">
        <v>45.445776515151515</v>
      </c>
      <c r="L1595" s="11">
        <v>1758</v>
      </c>
      <c r="M1595" s="14">
        <f>L1595/K1595</f>
        <v>38.68346268467625</v>
      </c>
      <c r="N1595" s="11" t="str">
        <f t="shared" si="24"/>
        <v>URBAN</v>
      </c>
      <c r="O1595" s="11" t="str">
        <f>IF(OR(LEFT(B1595,3)="BER",LEFT(B1595,3)="DOR",LEFT(B1595,3)="ELL",LEFT(B1595,3)="GER",LEFT(B1595,3)="MAC",LEFT(B1595,3)="UND"),"Y","")</f>
        <v/>
      </c>
      <c r="P1595" s="11">
        <v>2021</v>
      </c>
      <c r="Q1595" s="9">
        <v>2025</v>
      </c>
    </row>
    <row r="1596" spans="1:17" x14ac:dyDescent="0.25">
      <c r="A1596" s="10" t="s">
        <v>1429</v>
      </c>
      <c r="B1596" s="10" t="s">
        <v>1430</v>
      </c>
      <c r="C1596" s="11" t="s">
        <v>1959</v>
      </c>
      <c r="D1596" s="10" t="s">
        <v>1955</v>
      </c>
      <c r="E1596" s="11" t="s">
        <v>170</v>
      </c>
      <c r="F1596" s="12">
        <v>0.73846590909090903</v>
      </c>
      <c r="G1596" s="13">
        <v>0</v>
      </c>
      <c r="H1596" s="13">
        <v>2.0212689393939391</v>
      </c>
      <c r="I1596" s="12">
        <v>2.7597348484848485</v>
      </c>
      <c r="J1596" s="13">
        <v>7.2515909090909076</v>
      </c>
      <c r="K1596" s="13">
        <v>10.011325757575756</v>
      </c>
      <c r="L1596" s="11">
        <v>923</v>
      </c>
      <c r="M1596" s="14">
        <f>L1596/K1596</f>
        <v>92.195581519415526</v>
      </c>
      <c r="N1596" s="11" t="str">
        <f t="shared" si="24"/>
        <v>URBAN</v>
      </c>
      <c r="O1596" s="11" t="str">
        <f>IF(OR(LEFT(B1596,3)="BER",LEFT(B1596,3)="DOR",LEFT(B1596,3)="ELL",LEFT(B1596,3)="GER",LEFT(B1596,3)="MAC",LEFT(B1596,3)="UND"),"Y","")</f>
        <v/>
      </c>
      <c r="P1596" s="11">
        <v>2021</v>
      </c>
      <c r="Q1596" s="9">
        <v>2025</v>
      </c>
    </row>
    <row r="1597" spans="1:17" x14ac:dyDescent="0.25">
      <c r="A1597" s="10" t="s">
        <v>1429</v>
      </c>
      <c r="B1597" s="10" t="s">
        <v>1430</v>
      </c>
      <c r="C1597" s="11" t="s">
        <v>1960</v>
      </c>
      <c r="D1597" s="10" t="s">
        <v>1955</v>
      </c>
      <c r="E1597" s="11" t="s">
        <v>170</v>
      </c>
      <c r="F1597" s="12">
        <v>3.5162310606060609</v>
      </c>
      <c r="G1597" s="13">
        <v>0.77793560606060608</v>
      </c>
      <c r="H1597" s="13">
        <v>4.6475757575757575</v>
      </c>
      <c r="I1597" s="12">
        <v>8.9417424242424239</v>
      </c>
      <c r="J1597" s="13">
        <v>7.6340719696969703</v>
      </c>
      <c r="K1597" s="13">
        <v>16.575814393939396</v>
      </c>
      <c r="L1597" s="11">
        <v>1379</v>
      </c>
      <c r="M1597" s="14">
        <f>L1597/K1597</f>
        <v>83.193499108206879</v>
      </c>
      <c r="N1597" s="11" t="str">
        <f t="shared" si="24"/>
        <v>URBAN</v>
      </c>
      <c r="O1597" s="11" t="str">
        <f>IF(OR(LEFT(B1597,3)="BER",LEFT(B1597,3)="DOR",LEFT(B1597,3)="ELL",LEFT(B1597,3)="GER",LEFT(B1597,3)="MAC",LEFT(B1597,3)="UND"),"Y","")</f>
        <v/>
      </c>
      <c r="P1597" s="15">
        <v>2020</v>
      </c>
      <c r="Q1597" s="9">
        <v>2024</v>
      </c>
    </row>
    <row r="1598" spans="1:17" x14ac:dyDescent="0.25">
      <c r="A1598" s="10" t="s">
        <v>1429</v>
      </c>
      <c r="B1598" s="10" t="s">
        <v>1430</v>
      </c>
      <c r="C1598" s="11" t="s">
        <v>1961</v>
      </c>
      <c r="D1598" s="10" t="s">
        <v>1962</v>
      </c>
      <c r="E1598" s="11" t="s">
        <v>170</v>
      </c>
      <c r="F1598" s="12">
        <v>1.1693749999999998</v>
      </c>
      <c r="G1598" s="16">
        <v>0</v>
      </c>
      <c r="H1598" s="12">
        <v>2.9757575757575756</v>
      </c>
      <c r="I1598" s="12">
        <v>4.1451325757575752</v>
      </c>
      <c r="J1598" s="13">
        <v>0.15812499999999999</v>
      </c>
      <c r="K1598" s="12">
        <v>4.3032575757575753</v>
      </c>
      <c r="L1598" s="11">
        <v>274</v>
      </c>
      <c r="M1598" s="14">
        <f>L1598/K1598</f>
        <v>63.672693343661436</v>
      </c>
      <c r="N1598" s="11" t="str">
        <f t="shared" si="24"/>
        <v>URBAN</v>
      </c>
      <c r="O1598" s="11" t="str">
        <f>IF(OR(LEFT(B1598,3)="BER",LEFT(B1598,3)="DOR",LEFT(B1598,3)="ELL",LEFT(B1598,3)="GER",LEFT(B1598,3)="MAC",LEFT(B1598,3)="UND"),"Y","")</f>
        <v/>
      </c>
      <c r="P1598" s="15">
        <v>2018</v>
      </c>
      <c r="Q1598" s="9">
        <v>2022</v>
      </c>
    </row>
    <row r="1599" spans="1:17" x14ac:dyDescent="0.25">
      <c r="A1599" s="10" t="s">
        <v>1429</v>
      </c>
      <c r="B1599" s="10" t="s">
        <v>1430</v>
      </c>
      <c r="C1599" s="11" t="s">
        <v>1963</v>
      </c>
      <c r="D1599" s="10" t="s">
        <v>1962</v>
      </c>
      <c r="E1599" s="11" t="s">
        <v>170</v>
      </c>
      <c r="F1599" s="12">
        <v>3.5376515151515151</v>
      </c>
      <c r="G1599" s="13">
        <v>0</v>
      </c>
      <c r="H1599" s="13">
        <v>11.019166666666667</v>
      </c>
      <c r="I1599" s="12">
        <v>14.556818181818182</v>
      </c>
      <c r="J1599" s="13">
        <v>9.3514015151515153</v>
      </c>
      <c r="K1599" s="13">
        <v>23.908219696969695</v>
      </c>
      <c r="L1599" s="11">
        <v>650</v>
      </c>
      <c r="M1599" s="14">
        <f>L1599/K1599</f>
        <v>27.187302452402417</v>
      </c>
      <c r="N1599" s="11" t="str">
        <f t="shared" si="24"/>
        <v>RURAL</v>
      </c>
      <c r="O1599" s="11" t="str">
        <f>IF(OR(LEFT(B1599,3)="BER",LEFT(B1599,3)="DOR",LEFT(B1599,3)="ELL",LEFT(B1599,3)="GER",LEFT(B1599,3)="MAC",LEFT(B1599,3)="UND"),"Y","")</f>
        <v/>
      </c>
      <c r="P1599" s="15">
        <v>2019</v>
      </c>
      <c r="Q1599" s="9">
        <v>2025</v>
      </c>
    </row>
    <row r="1600" spans="1:17" x14ac:dyDescent="0.25">
      <c r="A1600" s="10" t="s">
        <v>1429</v>
      </c>
      <c r="B1600" s="10" t="s">
        <v>1430</v>
      </c>
      <c r="C1600" s="11" t="s">
        <v>1964</v>
      </c>
      <c r="D1600" s="10" t="s">
        <v>1962</v>
      </c>
      <c r="E1600" s="11" t="s">
        <v>170</v>
      </c>
      <c r="F1600" s="12">
        <v>3.956515151515152</v>
      </c>
      <c r="G1600" s="13">
        <v>0</v>
      </c>
      <c r="H1600" s="13">
        <v>10.391136363636363</v>
      </c>
      <c r="I1600" s="12">
        <v>14.347651515151517</v>
      </c>
      <c r="J1600" s="13">
        <v>6.2887310606060609</v>
      </c>
      <c r="K1600" s="13">
        <v>20.63638257575758</v>
      </c>
      <c r="L1600" s="11">
        <v>609</v>
      </c>
      <c r="M1600" s="14">
        <f>L1600/K1600</f>
        <v>29.510986131620651</v>
      </c>
      <c r="N1600" s="11" t="str">
        <f t="shared" si="24"/>
        <v>RURAL</v>
      </c>
      <c r="O1600" s="11" t="str">
        <f>IF(OR(LEFT(B1600,3)="BER",LEFT(B1600,3)="DOR",LEFT(B1600,3)="ELL",LEFT(B1600,3)="GER",LEFT(B1600,3)="MAC",LEFT(B1600,3)="UND"),"Y","")</f>
        <v/>
      </c>
      <c r="P1600" s="15">
        <v>2019</v>
      </c>
      <c r="Q1600" s="9">
        <v>2025</v>
      </c>
    </row>
    <row r="1601" spans="1:17" x14ac:dyDescent="0.25">
      <c r="A1601" s="10" t="s">
        <v>44</v>
      </c>
      <c r="B1601" s="10" t="s">
        <v>1497</v>
      </c>
      <c r="C1601" s="11" t="s">
        <v>1965</v>
      </c>
      <c r="D1601" s="10" t="s">
        <v>1966</v>
      </c>
      <c r="E1601" s="11" t="s">
        <v>21</v>
      </c>
      <c r="F1601" s="12">
        <v>6.8276515151515157E-2</v>
      </c>
      <c r="G1601" s="16">
        <v>7.2386363636363651E-2</v>
      </c>
      <c r="H1601" s="12">
        <v>1.6406060606060606</v>
      </c>
      <c r="I1601" s="12">
        <v>1.7812689393939394</v>
      </c>
      <c r="J1601" s="13">
        <v>0.44507575757575757</v>
      </c>
      <c r="K1601" s="12">
        <v>2.2263446969696972</v>
      </c>
      <c r="L1601" s="11">
        <v>271</v>
      </c>
      <c r="M1601" s="14">
        <f>L1601/K1601</f>
        <v>121.72418779933815</v>
      </c>
      <c r="N1601" s="11" t="str">
        <f t="shared" si="24"/>
        <v>URBAN</v>
      </c>
      <c r="O1601" s="11" t="str">
        <f>IF(OR(LEFT(B1601,3)="BER",LEFT(B1601,3)="DOR",LEFT(B1601,3)="ELL",LEFT(B1601,3)="GER",LEFT(B1601,3)="MAC",LEFT(B1601,3)="UND"),"Y","")</f>
        <v/>
      </c>
      <c r="P1601" s="15">
        <v>2018</v>
      </c>
      <c r="Q1601" s="9">
        <v>2022</v>
      </c>
    </row>
    <row r="1602" spans="1:17" x14ac:dyDescent="0.25">
      <c r="A1602" s="10" t="s">
        <v>44</v>
      </c>
      <c r="B1602" s="10" t="s">
        <v>1497</v>
      </c>
      <c r="C1602" s="11" t="s">
        <v>1967</v>
      </c>
      <c r="D1602" s="10" t="s">
        <v>1966</v>
      </c>
      <c r="E1602" s="11" t="s">
        <v>21</v>
      </c>
      <c r="F1602" s="12">
        <v>4.0814393939393942E-2</v>
      </c>
      <c r="G1602" s="16">
        <v>7.986742424242424E-2</v>
      </c>
      <c r="H1602" s="12">
        <v>1.254375</v>
      </c>
      <c r="I1602" s="12">
        <v>1.3750568181818181</v>
      </c>
      <c r="J1602" s="13">
        <v>0.57990530303030308</v>
      </c>
      <c r="K1602" s="12">
        <v>1.9549621212121213</v>
      </c>
      <c r="L1602" s="11">
        <v>114</v>
      </c>
      <c r="M1602" s="14">
        <f>L1602/K1602</f>
        <v>58.313150297417216</v>
      </c>
      <c r="N1602" s="11" t="str">
        <f t="shared" si="24"/>
        <v>URBAN</v>
      </c>
      <c r="O1602" s="11" t="str">
        <f>IF(OR(LEFT(B1602,3)="BER",LEFT(B1602,3)="DOR",LEFT(B1602,3)="ELL",LEFT(B1602,3)="GER",LEFT(B1602,3)="MAC",LEFT(B1602,3)="UND"),"Y","")</f>
        <v/>
      </c>
      <c r="P1602" s="15">
        <v>2018</v>
      </c>
      <c r="Q1602" s="9">
        <v>2022</v>
      </c>
    </row>
    <row r="1603" spans="1:17" x14ac:dyDescent="0.25">
      <c r="A1603" s="10" t="s">
        <v>44</v>
      </c>
      <c r="B1603" s="10" t="s">
        <v>1497</v>
      </c>
      <c r="C1603" s="11" t="s">
        <v>1968</v>
      </c>
      <c r="D1603" s="10" t="s">
        <v>1966</v>
      </c>
      <c r="E1603" s="11" t="s">
        <v>21</v>
      </c>
      <c r="F1603" s="12">
        <v>0</v>
      </c>
      <c r="G1603" s="16">
        <v>0</v>
      </c>
      <c r="H1603" s="12">
        <v>0.72282196969696966</v>
      </c>
      <c r="I1603" s="12">
        <v>0.72282196969696966</v>
      </c>
      <c r="J1603" s="13">
        <v>7.6723484848484846E-2</v>
      </c>
      <c r="K1603" s="12">
        <v>0.79954545454545456</v>
      </c>
      <c r="L1603" s="11">
        <v>48</v>
      </c>
      <c r="M1603" s="14">
        <f>L1603/K1603</f>
        <v>60.034110289937466</v>
      </c>
      <c r="N1603" s="11" t="str">
        <f t="shared" ref="N1603:N1666" si="25">IF(M1603&gt;35,"URBAN","RURAL")</f>
        <v>URBAN</v>
      </c>
      <c r="O1603" s="11" t="str">
        <f>IF(OR(LEFT(B1603,3)="BER",LEFT(B1603,3)="DOR",LEFT(B1603,3)="ELL",LEFT(B1603,3)="GER",LEFT(B1603,3)="MAC",LEFT(B1603,3)="UND"),"Y","")</f>
        <v/>
      </c>
      <c r="P1603" s="15">
        <v>2018</v>
      </c>
      <c r="Q1603" s="9">
        <v>2022</v>
      </c>
    </row>
    <row r="1604" spans="1:17" x14ac:dyDescent="0.25">
      <c r="A1604" s="10" t="s">
        <v>44</v>
      </c>
      <c r="B1604" s="10" t="s">
        <v>1497</v>
      </c>
      <c r="C1604" s="11" t="s">
        <v>1969</v>
      </c>
      <c r="D1604" s="10" t="s">
        <v>1966</v>
      </c>
      <c r="E1604" s="11" t="s">
        <v>21</v>
      </c>
      <c r="F1604" s="12">
        <v>4.0265151515151511E-2</v>
      </c>
      <c r="G1604" s="16">
        <v>0</v>
      </c>
      <c r="H1604" s="12">
        <v>0.85698863636363631</v>
      </c>
      <c r="I1604" s="12">
        <v>0.89725378787878785</v>
      </c>
      <c r="J1604" s="13">
        <v>0.1187689393939394</v>
      </c>
      <c r="K1604" s="12">
        <v>1.0160227272727274</v>
      </c>
      <c r="L1604" s="11">
        <v>36</v>
      </c>
      <c r="M1604" s="14">
        <f>L1604/K1604</f>
        <v>35.432278268650037</v>
      </c>
      <c r="N1604" s="11" t="str">
        <f t="shared" si="25"/>
        <v>URBAN</v>
      </c>
      <c r="O1604" s="11" t="str">
        <f>IF(OR(LEFT(B1604,3)="BER",LEFT(B1604,3)="DOR",LEFT(B1604,3)="ELL",LEFT(B1604,3)="GER",LEFT(B1604,3)="MAC",LEFT(B1604,3)="UND"),"Y","")</f>
        <v/>
      </c>
      <c r="P1604" s="15">
        <v>2018</v>
      </c>
      <c r="Q1604" s="9">
        <v>2022</v>
      </c>
    </row>
    <row r="1605" spans="1:17" x14ac:dyDescent="0.25">
      <c r="A1605" s="10" t="s">
        <v>1429</v>
      </c>
      <c r="B1605" s="10" t="s">
        <v>1430</v>
      </c>
      <c r="C1605" s="11" t="s">
        <v>1970</v>
      </c>
      <c r="D1605" s="10" t="s">
        <v>1971</v>
      </c>
      <c r="E1605" s="11" t="s">
        <v>170</v>
      </c>
      <c r="F1605" s="12">
        <v>1.7045454545454544E-2</v>
      </c>
      <c r="G1605" s="13">
        <v>0</v>
      </c>
      <c r="H1605" s="13">
        <v>1.5228219696969696</v>
      </c>
      <c r="I1605" s="12">
        <v>1.5398674242424242</v>
      </c>
      <c r="J1605" s="13">
        <v>1.0209848484848485</v>
      </c>
      <c r="K1605" s="13">
        <v>2.5608522727272724</v>
      </c>
      <c r="L1605" s="11">
        <v>112</v>
      </c>
      <c r="M1605" s="14">
        <f>L1605/K1605</f>
        <v>43.735439639679619</v>
      </c>
      <c r="N1605" s="11" t="str">
        <f t="shared" si="25"/>
        <v>URBAN</v>
      </c>
      <c r="O1605" s="11" t="str">
        <f>IF(OR(LEFT(B1605,3)="BER",LEFT(B1605,3)="DOR",LEFT(B1605,3)="ELL",LEFT(B1605,3)="GER",LEFT(B1605,3)="MAC",LEFT(B1605,3)="UND"),"Y","")</f>
        <v/>
      </c>
      <c r="P1605" s="15">
        <v>2019</v>
      </c>
      <c r="Q1605" s="9">
        <v>2023</v>
      </c>
    </row>
    <row r="1606" spans="1:17" x14ac:dyDescent="0.25">
      <c r="A1606" s="10" t="s">
        <v>1429</v>
      </c>
      <c r="B1606" s="10" t="s">
        <v>1430</v>
      </c>
      <c r="C1606" s="11" t="s">
        <v>1972</v>
      </c>
      <c r="D1606" s="10" t="s">
        <v>1971</v>
      </c>
      <c r="E1606" s="11" t="s">
        <v>170</v>
      </c>
      <c r="F1606" s="12">
        <v>1.1683333333333334</v>
      </c>
      <c r="G1606" s="13">
        <v>0</v>
      </c>
      <c r="H1606" s="13">
        <v>1.1428219696969697</v>
      </c>
      <c r="I1606" s="12">
        <v>2.3111553030303034</v>
      </c>
      <c r="J1606" s="13">
        <v>1.0717424242424243</v>
      </c>
      <c r="K1606" s="13">
        <v>3.3828977272727276</v>
      </c>
      <c r="L1606" s="11">
        <v>53</v>
      </c>
      <c r="M1606" s="14">
        <f>L1606/K1606</f>
        <v>15.667041770940054</v>
      </c>
      <c r="N1606" s="11" t="str">
        <f t="shared" si="25"/>
        <v>RURAL</v>
      </c>
      <c r="O1606" s="11" t="str">
        <f>IF(OR(LEFT(B1606,3)="BER",LEFT(B1606,3)="DOR",LEFT(B1606,3)="ELL",LEFT(B1606,3)="GER",LEFT(B1606,3)="MAC",LEFT(B1606,3)="UND"),"Y","")</f>
        <v/>
      </c>
      <c r="P1606" s="15">
        <v>2017</v>
      </c>
      <c r="Q1606" s="9">
        <v>2023</v>
      </c>
    </row>
    <row r="1607" spans="1:17" x14ac:dyDescent="0.25">
      <c r="A1607" s="10" t="s">
        <v>1429</v>
      </c>
      <c r="B1607" s="10" t="s">
        <v>1430</v>
      </c>
      <c r="C1607" s="11" t="s">
        <v>1973</v>
      </c>
      <c r="D1607" s="10" t="s">
        <v>1971</v>
      </c>
      <c r="E1607" s="11" t="s">
        <v>170</v>
      </c>
      <c r="F1607" s="12">
        <v>0</v>
      </c>
      <c r="G1607" s="13">
        <v>0</v>
      </c>
      <c r="H1607" s="13">
        <v>0.16850378787878789</v>
      </c>
      <c r="I1607" s="12">
        <v>0.16850378787878789</v>
      </c>
      <c r="J1607" s="13">
        <v>3.5662878787878792E-2</v>
      </c>
      <c r="K1607" s="13">
        <v>0.20416666666666669</v>
      </c>
      <c r="L1607" s="11">
        <v>0</v>
      </c>
      <c r="M1607" s="14">
        <f>L1607/K1607</f>
        <v>0</v>
      </c>
      <c r="N1607" s="11" t="str">
        <f t="shared" si="25"/>
        <v>RURAL</v>
      </c>
      <c r="O1607" s="11" t="str">
        <f>IF(OR(LEFT(B1607,3)="BER",LEFT(B1607,3)="DOR",LEFT(B1607,3)="ELL",LEFT(B1607,3)="GER",LEFT(B1607,3)="MAC",LEFT(B1607,3)="UND"),"Y","")</f>
        <v/>
      </c>
      <c r="P1607" s="15">
        <v>2017</v>
      </c>
      <c r="Q1607" s="9">
        <v>2023</v>
      </c>
    </row>
    <row r="1608" spans="1:17" x14ac:dyDescent="0.25">
      <c r="A1608" s="10" t="s">
        <v>1429</v>
      </c>
      <c r="B1608" s="10" t="s">
        <v>1430</v>
      </c>
      <c r="C1608" s="11" t="s">
        <v>1974</v>
      </c>
      <c r="D1608" s="10" t="s">
        <v>1971</v>
      </c>
      <c r="E1608" s="11" t="s">
        <v>170</v>
      </c>
      <c r="F1608" s="12">
        <v>0.29660984848484845</v>
      </c>
      <c r="G1608" s="13">
        <v>0</v>
      </c>
      <c r="H1608" s="13">
        <v>5.71844696969697</v>
      </c>
      <c r="I1608" s="12">
        <v>6.0150568181818178</v>
      </c>
      <c r="J1608" s="13">
        <v>1.0780681818181819</v>
      </c>
      <c r="K1608" s="13">
        <v>7.0931249999999997</v>
      </c>
      <c r="L1608" s="11">
        <v>25</v>
      </c>
      <c r="M1608" s="14">
        <f>L1608/K1608</f>
        <v>3.5245396070138342</v>
      </c>
      <c r="N1608" s="11" t="str">
        <f t="shared" si="25"/>
        <v>RURAL</v>
      </c>
      <c r="O1608" s="11" t="str">
        <f>IF(OR(LEFT(B1608,3)="BER",LEFT(B1608,3)="DOR",LEFT(B1608,3)="ELL",LEFT(B1608,3)="GER",LEFT(B1608,3)="MAC",LEFT(B1608,3)="UND"),"Y","")</f>
        <v/>
      </c>
      <c r="P1608" s="15">
        <v>2017</v>
      </c>
      <c r="Q1608" s="9">
        <v>2023</v>
      </c>
    </row>
    <row r="1609" spans="1:17" x14ac:dyDescent="0.25">
      <c r="A1609" s="10" t="s">
        <v>1429</v>
      </c>
      <c r="B1609" s="10" t="s">
        <v>1430</v>
      </c>
      <c r="C1609" s="11" t="s">
        <v>1975</v>
      </c>
      <c r="D1609" s="10" t="s">
        <v>1971</v>
      </c>
      <c r="E1609" s="11" t="s">
        <v>170</v>
      </c>
      <c r="F1609" s="12">
        <v>0.56314393939393936</v>
      </c>
      <c r="G1609" s="13">
        <v>0</v>
      </c>
      <c r="H1609" s="13">
        <v>1.7307196969696972</v>
      </c>
      <c r="I1609" s="12">
        <v>2.2938636363636364</v>
      </c>
      <c r="J1609" s="13">
        <v>1.7697348484848485</v>
      </c>
      <c r="K1609" s="13">
        <v>4.0635984848484847</v>
      </c>
      <c r="L1609" s="11">
        <v>11</v>
      </c>
      <c r="M1609" s="14">
        <f>L1609/K1609</f>
        <v>2.7069603557080137</v>
      </c>
      <c r="N1609" s="11" t="str">
        <f t="shared" si="25"/>
        <v>RURAL</v>
      </c>
      <c r="O1609" s="11" t="str">
        <f>IF(OR(LEFT(B1609,3)="BER",LEFT(B1609,3)="DOR",LEFT(B1609,3)="ELL",LEFT(B1609,3)="GER",LEFT(B1609,3)="MAC",LEFT(B1609,3)="UND"),"Y","")</f>
        <v/>
      </c>
      <c r="P1609" s="15">
        <v>2017</v>
      </c>
      <c r="Q1609" s="9">
        <v>2023</v>
      </c>
    </row>
    <row r="1610" spans="1:17" x14ac:dyDescent="0.25">
      <c r="A1610" s="10" t="s">
        <v>1429</v>
      </c>
      <c r="B1610" s="10" t="s">
        <v>1430</v>
      </c>
      <c r="C1610" s="11" t="s">
        <v>1976</v>
      </c>
      <c r="D1610" s="10" t="s">
        <v>1971</v>
      </c>
      <c r="E1610" s="11" t="s">
        <v>170</v>
      </c>
      <c r="F1610" s="12">
        <v>0</v>
      </c>
      <c r="G1610" s="13">
        <v>0</v>
      </c>
      <c r="H1610" s="13">
        <v>1.0916477272727272</v>
      </c>
      <c r="I1610" s="12">
        <v>1.0916477272727272</v>
      </c>
      <c r="J1610" s="13">
        <v>1.5225946969696971</v>
      </c>
      <c r="K1610" s="13">
        <v>2.6142424242424243</v>
      </c>
      <c r="L1610" s="11">
        <v>19</v>
      </c>
      <c r="M1610" s="14">
        <f>L1610/K1610</f>
        <v>7.2678799119044859</v>
      </c>
      <c r="N1610" s="11" t="str">
        <f t="shared" si="25"/>
        <v>RURAL</v>
      </c>
      <c r="O1610" s="11" t="str">
        <f>IF(OR(LEFT(B1610,3)="BER",LEFT(B1610,3)="DOR",LEFT(B1610,3)="ELL",LEFT(B1610,3)="GER",LEFT(B1610,3)="MAC",LEFT(B1610,3)="UND"),"Y","")</f>
        <v/>
      </c>
      <c r="P1610" s="15">
        <v>2017</v>
      </c>
      <c r="Q1610" s="9">
        <v>2023</v>
      </c>
    </row>
    <row r="1611" spans="1:17" x14ac:dyDescent="0.25">
      <c r="A1611" s="10" t="s">
        <v>1429</v>
      </c>
      <c r="B1611" s="10" t="s">
        <v>1430</v>
      </c>
      <c r="C1611" s="11" t="s">
        <v>1977</v>
      </c>
      <c r="D1611" s="10" t="s">
        <v>1971</v>
      </c>
      <c r="E1611" s="11" t="s">
        <v>170</v>
      </c>
      <c r="F1611" s="12">
        <v>0.51162878787878785</v>
      </c>
      <c r="G1611" s="13">
        <v>0</v>
      </c>
      <c r="H1611" s="13">
        <v>5.5692424242424243</v>
      </c>
      <c r="I1611" s="12">
        <v>6.0808712121212123</v>
      </c>
      <c r="J1611" s="13">
        <v>7.4453030303030294</v>
      </c>
      <c r="K1611" s="13">
        <v>13.526174242424242</v>
      </c>
      <c r="L1611" s="11">
        <v>571</v>
      </c>
      <c r="M1611" s="14">
        <f>L1611/K1611</f>
        <v>42.214449538072934</v>
      </c>
      <c r="N1611" s="11" t="str">
        <f t="shared" si="25"/>
        <v>URBAN</v>
      </c>
      <c r="O1611" s="11" t="str">
        <f>IF(OR(LEFT(B1611,3)="BER",LEFT(B1611,3)="DOR",LEFT(B1611,3)="ELL",LEFT(B1611,3)="GER",LEFT(B1611,3)="MAC",LEFT(B1611,3)="UND"),"Y","")</f>
        <v/>
      </c>
      <c r="P1611" s="11">
        <v>2021</v>
      </c>
      <c r="Q1611" s="9">
        <v>2025</v>
      </c>
    </row>
    <row r="1612" spans="1:17" x14ac:dyDescent="0.25">
      <c r="A1612" s="10" t="s">
        <v>44</v>
      </c>
      <c r="B1612" s="10" t="s">
        <v>1497</v>
      </c>
      <c r="C1612" s="11" t="s">
        <v>1978</v>
      </c>
      <c r="D1612" s="10" t="s">
        <v>1979</v>
      </c>
      <c r="E1612" s="11" t="s">
        <v>170</v>
      </c>
      <c r="F1612" s="12">
        <v>3.3348863636363637</v>
      </c>
      <c r="G1612" s="16">
        <v>0</v>
      </c>
      <c r="H1612" s="12">
        <v>3.0215719696969696</v>
      </c>
      <c r="I1612" s="12">
        <v>6.3564583333333333</v>
      </c>
      <c r="J1612" s="13">
        <v>1.9210606060606059</v>
      </c>
      <c r="K1612" s="12">
        <v>8.2775189393939392</v>
      </c>
      <c r="L1612" s="11">
        <v>80</v>
      </c>
      <c r="M1612" s="14">
        <f>L1612/K1612</f>
        <v>9.6647317373407802</v>
      </c>
      <c r="N1612" s="11" t="str">
        <f t="shared" si="25"/>
        <v>RURAL</v>
      </c>
      <c r="O1612" s="11" t="str">
        <f>IF(OR(LEFT(B1612,3)="BER",LEFT(B1612,3)="DOR",LEFT(B1612,3)="ELL",LEFT(B1612,3)="GER",LEFT(B1612,3)="MAC",LEFT(B1612,3)="UND"),"Y","")</f>
        <v/>
      </c>
      <c r="P1612" s="11">
        <v>2016</v>
      </c>
      <c r="Q1612" s="9">
        <v>2022</v>
      </c>
    </row>
    <row r="1613" spans="1:17" x14ac:dyDescent="0.25">
      <c r="A1613" s="10" t="s">
        <v>44</v>
      </c>
      <c r="B1613" s="10" t="s">
        <v>1497</v>
      </c>
      <c r="C1613" s="11" t="s">
        <v>1980</v>
      </c>
      <c r="D1613" s="10" t="s">
        <v>1979</v>
      </c>
      <c r="E1613" s="11" t="s">
        <v>170</v>
      </c>
      <c r="F1613" s="12">
        <v>48.554337121212129</v>
      </c>
      <c r="G1613" s="13">
        <v>1.7771590909090909</v>
      </c>
      <c r="H1613" s="13">
        <v>9.8329924242424234</v>
      </c>
      <c r="I1613" s="12">
        <v>60.16448863636365</v>
      </c>
      <c r="J1613" s="13">
        <v>13.307386363636363</v>
      </c>
      <c r="K1613" s="13">
        <v>73.471875000000011</v>
      </c>
      <c r="L1613" s="11">
        <v>1144</v>
      </c>
      <c r="M1613" s="14">
        <f>L1613/K1613</f>
        <v>15.570583981965886</v>
      </c>
      <c r="N1613" s="11" t="str">
        <f t="shared" si="25"/>
        <v>RURAL</v>
      </c>
      <c r="O1613" s="11" t="str">
        <f>IF(OR(LEFT(B1613,3)="BER",LEFT(B1613,3)="DOR",LEFT(B1613,3)="ELL",LEFT(B1613,3)="GER",LEFT(B1613,3)="MAC",LEFT(B1613,3)="UND"),"Y","")</f>
        <v/>
      </c>
      <c r="P1613" s="11">
        <v>2021</v>
      </c>
      <c r="Q1613" s="9">
        <v>2027</v>
      </c>
    </row>
    <row r="1614" spans="1:17" x14ac:dyDescent="0.25">
      <c r="A1614" s="10" t="s">
        <v>44</v>
      </c>
      <c r="B1614" s="10" t="s">
        <v>1497</v>
      </c>
      <c r="C1614" s="11" t="s">
        <v>1981</v>
      </c>
      <c r="D1614" s="10" t="s">
        <v>1979</v>
      </c>
      <c r="E1614" s="11" t="s">
        <v>170</v>
      </c>
      <c r="F1614" s="12">
        <v>0.28066287878787882</v>
      </c>
      <c r="G1614" s="13">
        <v>0</v>
      </c>
      <c r="H1614" s="13">
        <v>0.79518939393939403</v>
      </c>
      <c r="I1614" s="12">
        <v>1.0758522727272728</v>
      </c>
      <c r="J1614" s="13">
        <v>0.78776515151515147</v>
      </c>
      <c r="K1614" s="13">
        <v>1.8636174242424244</v>
      </c>
      <c r="L1614" s="11">
        <v>36</v>
      </c>
      <c r="M1614" s="14">
        <f>L1614/K1614</f>
        <v>19.31726948444598</v>
      </c>
      <c r="N1614" s="11" t="str">
        <f t="shared" si="25"/>
        <v>RURAL</v>
      </c>
      <c r="O1614" s="11" t="str">
        <f>IF(OR(LEFT(B1614,3)="BER",LEFT(B1614,3)="DOR",LEFT(B1614,3)="ELL",LEFT(B1614,3)="GER",LEFT(B1614,3)="MAC",LEFT(B1614,3)="UND"),"Y","")</f>
        <v/>
      </c>
      <c r="P1614" s="11">
        <v>2016</v>
      </c>
    </row>
    <row r="1615" spans="1:17" x14ac:dyDescent="0.25">
      <c r="A1615" s="10" t="s">
        <v>1429</v>
      </c>
      <c r="B1615" s="10" t="s">
        <v>1430</v>
      </c>
      <c r="C1615" s="11" t="s">
        <v>1982</v>
      </c>
      <c r="D1615" s="10" t="s">
        <v>1983</v>
      </c>
      <c r="E1615" s="11" t="s">
        <v>170</v>
      </c>
      <c r="F1615" s="12">
        <v>1.1749621212121213</v>
      </c>
      <c r="G1615" s="13">
        <v>0</v>
      </c>
      <c r="H1615" s="13">
        <v>2.4099999999999997</v>
      </c>
      <c r="I1615" s="12">
        <v>3.5849621212121208</v>
      </c>
      <c r="J1615" s="13">
        <v>0.32831439393939393</v>
      </c>
      <c r="K1615" s="13">
        <v>3.9132765151515145</v>
      </c>
      <c r="L1615" s="11">
        <v>19</v>
      </c>
      <c r="M1615" s="14">
        <f>L1615/K1615</f>
        <v>4.8552664056412471</v>
      </c>
      <c r="N1615" s="11" t="str">
        <f t="shared" si="25"/>
        <v>RURAL</v>
      </c>
      <c r="O1615" s="11" t="str">
        <f>IF(OR(LEFT(B1615,3)="BER",LEFT(B1615,3)="DOR",LEFT(B1615,3)="ELL",LEFT(B1615,3)="GER",LEFT(B1615,3)="MAC",LEFT(B1615,3)="UND"),"Y","")</f>
        <v/>
      </c>
      <c r="P1615" s="15">
        <v>2017</v>
      </c>
      <c r="Q1615" s="9">
        <v>2023</v>
      </c>
    </row>
    <row r="1616" spans="1:17" x14ac:dyDescent="0.25">
      <c r="A1616" s="10" t="s">
        <v>1429</v>
      </c>
      <c r="B1616" s="10" t="s">
        <v>1430</v>
      </c>
      <c r="C1616" s="11" t="s">
        <v>1984</v>
      </c>
      <c r="D1616" s="10" t="s">
        <v>1983</v>
      </c>
      <c r="E1616" s="11" t="s">
        <v>170</v>
      </c>
      <c r="F1616" s="12">
        <v>13.319015151515151</v>
      </c>
      <c r="G1616" s="16">
        <v>0.70020833333333332</v>
      </c>
      <c r="H1616" s="12">
        <v>13.983295454545456</v>
      </c>
      <c r="I1616" s="12">
        <v>28.002518939393937</v>
      </c>
      <c r="J1616" s="13">
        <v>6.4726704545454536</v>
      </c>
      <c r="K1616" s="12">
        <v>34.475189393939388</v>
      </c>
      <c r="L1616" s="11">
        <v>344</v>
      </c>
      <c r="M1616" s="14">
        <f>L1616/K1616</f>
        <v>9.978190288360647</v>
      </c>
      <c r="N1616" s="11" t="str">
        <f t="shared" si="25"/>
        <v>RURAL</v>
      </c>
      <c r="O1616" s="11" t="str">
        <f>IF(OR(LEFT(B1616,3)="BER",LEFT(B1616,3)="DOR",LEFT(B1616,3)="ELL",LEFT(B1616,3)="GER",LEFT(B1616,3)="MAC",LEFT(B1616,3)="UND"),"Y","")</f>
        <v/>
      </c>
      <c r="P1616" s="15">
        <v>2017</v>
      </c>
      <c r="Q1616" s="9">
        <v>2022</v>
      </c>
    </row>
    <row r="1617" spans="1:17" x14ac:dyDescent="0.25">
      <c r="A1617" s="10" t="s">
        <v>1429</v>
      </c>
      <c r="B1617" s="10" t="s">
        <v>1430</v>
      </c>
      <c r="C1617" s="11" t="s">
        <v>1985</v>
      </c>
      <c r="D1617" s="10" t="s">
        <v>1983</v>
      </c>
      <c r="E1617" s="11" t="s">
        <v>170</v>
      </c>
      <c r="F1617" s="12">
        <v>7.839015151515151E-2</v>
      </c>
      <c r="G1617" s="13">
        <v>0</v>
      </c>
      <c r="H1617" s="13">
        <v>1.7729356060606061</v>
      </c>
      <c r="I1617" s="12">
        <v>1.8513257575757576</v>
      </c>
      <c r="J1617" s="13">
        <v>0.23742424242424245</v>
      </c>
      <c r="K1617" s="13">
        <v>2.0887500000000001</v>
      </c>
      <c r="L1617" s="11">
        <v>9</v>
      </c>
      <c r="M1617" s="14">
        <f>L1617/K1617</f>
        <v>4.3087971274685817</v>
      </c>
      <c r="N1617" s="11" t="str">
        <f t="shared" si="25"/>
        <v>RURAL</v>
      </c>
      <c r="O1617" s="11" t="str">
        <f>IF(OR(LEFT(B1617,3)="BER",LEFT(B1617,3)="DOR",LEFT(B1617,3)="ELL",LEFT(B1617,3)="GER",LEFT(B1617,3)="MAC",LEFT(B1617,3)="UND"),"Y","")</f>
        <v/>
      </c>
      <c r="P1617" s="15">
        <v>2017</v>
      </c>
      <c r="Q1617" s="9">
        <v>2023</v>
      </c>
    </row>
    <row r="1618" spans="1:17" x14ac:dyDescent="0.25">
      <c r="A1618" s="10" t="s">
        <v>1429</v>
      </c>
      <c r="B1618" s="10" t="s">
        <v>1430</v>
      </c>
      <c r="C1618" s="11" t="s">
        <v>1986</v>
      </c>
      <c r="D1618" s="10" t="s">
        <v>1987</v>
      </c>
      <c r="E1618" s="11" t="s">
        <v>170</v>
      </c>
      <c r="F1618" s="12">
        <v>2.0364204545454543</v>
      </c>
      <c r="G1618" s="13">
        <v>0.19198863636363636</v>
      </c>
      <c r="H1618" s="13">
        <v>4.3033333333333328</v>
      </c>
      <c r="I1618" s="12">
        <v>6.5317424242424238</v>
      </c>
      <c r="J1618" s="13">
        <v>3.5416098484848488</v>
      </c>
      <c r="K1618" s="13">
        <v>10.073352272727274</v>
      </c>
      <c r="L1618" s="11">
        <v>687</v>
      </c>
      <c r="M1618" s="14">
        <f>L1618/K1618</f>
        <v>68.199739411476045</v>
      </c>
      <c r="N1618" s="11" t="str">
        <f t="shared" si="25"/>
        <v>URBAN</v>
      </c>
      <c r="O1618" s="11" t="str">
        <f>IF(OR(LEFT(B1618,3)="BER",LEFT(B1618,3)="DOR",LEFT(B1618,3)="ELL",LEFT(B1618,3)="GER",LEFT(B1618,3)="MAC",LEFT(B1618,3)="UND"),"Y","")</f>
        <v/>
      </c>
      <c r="P1618" s="11">
        <v>2021</v>
      </c>
      <c r="Q1618" s="9">
        <v>2025</v>
      </c>
    </row>
    <row r="1619" spans="1:17" x14ac:dyDescent="0.25">
      <c r="A1619" s="10" t="s">
        <v>1429</v>
      </c>
      <c r="B1619" s="10" t="s">
        <v>1430</v>
      </c>
      <c r="C1619" s="11" t="s">
        <v>1988</v>
      </c>
      <c r="D1619" s="10" t="s">
        <v>1987</v>
      </c>
      <c r="E1619" s="11" t="s">
        <v>170</v>
      </c>
      <c r="F1619" s="12">
        <v>0.46727272727272734</v>
      </c>
      <c r="G1619" s="13">
        <v>0</v>
      </c>
      <c r="H1619" s="13">
        <v>2.1014583333333334</v>
      </c>
      <c r="I1619" s="12">
        <v>2.5687310606060607</v>
      </c>
      <c r="J1619" s="13">
        <v>11.797026515151515</v>
      </c>
      <c r="K1619" s="13">
        <v>14.365757575757575</v>
      </c>
      <c r="L1619" s="11">
        <v>649</v>
      </c>
      <c r="M1619" s="14">
        <f>L1619/K1619</f>
        <v>45.176872613749026</v>
      </c>
      <c r="N1619" s="11" t="str">
        <f t="shared" si="25"/>
        <v>URBAN</v>
      </c>
      <c r="O1619" s="11" t="str">
        <f>IF(OR(LEFT(B1619,3)="BER",LEFT(B1619,3)="DOR",LEFT(B1619,3)="ELL",LEFT(B1619,3)="GER",LEFT(B1619,3)="MAC",LEFT(B1619,3)="UND"),"Y","")</f>
        <v/>
      </c>
      <c r="P1619" s="11">
        <v>2021</v>
      </c>
      <c r="Q1619" s="9">
        <v>2025</v>
      </c>
    </row>
    <row r="1620" spans="1:17" x14ac:dyDescent="0.25">
      <c r="A1620" s="10" t="s">
        <v>1429</v>
      </c>
      <c r="B1620" s="10" t="s">
        <v>1430</v>
      </c>
      <c r="C1620" s="11" t="s">
        <v>1989</v>
      </c>
      <c r="D1620" s="10" t="s">
        <v>1987</v>
      </c>
      <c r="E1620" s="11" t="s">
        <v>170</v>
      </c>
      <c r="F1620" s="12">
        <v>2.6817424242424241</v>
      </c>
      <c r="G1620" s="13">
        <v>0</v>
      </c>
      <c r="H1620" s="13">
        <v>7.8778409090909092</v>
      </c>
      <c r="I1620" s="12">
        <v>10.559583333333332</v>
      </c>
      <c r="J1620" s="13">
        <v>16.80528409090909</v>
      </c>
      <c r="K1620" s="13">
        <v>27.364867424242423</v>
      </c>
      <c r="L1620" s="11">
        <v>1454</v>
      </c>
      <c r="M1620" s="14">
        <f>L1620/K1620</f>
        <v>53.133822191000547</v>
      </c>
      <c r="N1620" s="11" t="str">
        <f t="shared" si="25"/>
        <v>URBAN</v>
      </c>
      <c r="O1620" s="11" t="str">
        <f>IF(OR(LEFT(B1620,3)="BER",LEFT(B1620,3)="DOR",LEFT(B1620,3)="ELL",LEFT(B1620,3)="GER",LEFT(B1620,3)="MAC",LEFT(B1620,3)="UND"),"Y","")</f>
        <v/>
      </c>
      <c r="P1620" s="11">
        <v>2021</v>
      </c>
      <c r="Q1620" s="9">
        <v>2025</v>
      </c>
    </row>
    <row r="1621" spans="1:17" x14ac:dyDescent="0.25">
      <c r="A1621" s="10" t="s">
        <v>1429</v>
      </c>
      <c r="B1621" s="10" t="s">
        <v>1430</v>
      </c>
      <c r="C1621" s="11" t="s">
        <v>1990</v>
      </c>
      <c r="D1621" s="10" t="s">
        <v>1987</v>
      </c>
      <c r="E1621" s="11" t="s">
        <v>170</v>
      </c>
      <c r="F1621" s="12">
        <v>3.475473484848485</v>
      </c>
      <c r="G1621" s="13">
        <v>2.8958333333333336E-2</v>
      </c>
      <c r="H1621" s="13">
        <v>6.7819886363636366</v>
      </c>
      <c r="I1621" s="12">
        <v>10.286420454545455</v>
      </c>
      <c r="J1621" s="13">
        <v>19.312575757575758</v>
      </c>
      <c r="K1621" s="13">
        <v>29.598996212121214</v>
      </c>
      <c r="L1621" s="11">
        <v>1439</v>
      </c>
      <c r="M1621" s="14">
        <f>L1621/K1621</f>
        <v>48.616513536047172</v>
      </c>
      <c r="N1621" s="11" t="str">
        <f t="shared" si="25"/>
        <v>URBAN</v>
      </c>
      <c r="O1621" s="11" t="str">
        <f>IF(OR(LEFT(B1621,3)="BER",LEFT(B1621,3)="DOR",LEFT(B1621,3)="ELL",LEFT(B1621,3)="GER",LEFT(B1621,3)="MAC",LEFT(B1621,3)="UND"),"Y","")</f>
        <v/>
      </c>
      <c r="P1621" s="11">
        <v>2021</v>
      </c>
      <c r="Q1621" s="9">
        <v>2025</v>
      </c>
    </row>
    <row r="1622" spans="1:17" x14ac:dyDescent="0.25">
      <c r="A1622" s="10" t="s">
        <v>1429</v>
      </c>
      <c r="B1622" s="10" t="s">
        <v>1430</v>
      </c>
      <c r="C1622" s="11" t="s">
        <v>1991</v>
      </c>
      <c r="D1622" s="10" t="s">
        <v>1987</v>
      </c>
      <c r="E1622" s="11" t="s">
        <v>170</v>
      </c>
      <c r="F1622" s="12">
        <v>0</v>
      </c>
      <c r="G1622" s="13">
        <v>0</v>
      </c>
      <c r="H1622" s="13">
        <v>0.85130681818181808</v>
      </c>
      <c r="I1622" s="12">
        <v>0.85130681818181808</v>
      </c>
      <c r="J1622" s="13">
        <v>4.4018560606060602</v>
      </c>
      <c r="K1622" s="13">
        <v>5.2531628787878786</v>
      </c>
      <c r="L1622" s="11">
        <v>92</v>
      </c>
      <c r="M1622" s="14">
        <f>L1622/K1622</f>
        <v>17.513258606827776</v>
      </c>
      <c r="N1622" s="11" t="str">
        <f t="shared" si="25"/>
        <v>RURAL</v>
      </c>
      <c r="O1622" s="11" t="str">
        <f>IF(OR(LEFT(B1622,3)="BER",LEFT(B1622,3)="DOR",LEFT(B1622,3)="ELL",LEFT(B1622,3)="GER",LEFT(B1622,3)="MAC",LEFT(B1622,3)="UND"),"Y","")</f>
        <v/>
      </c>
      <c r="P1622" s="11">
        <v>2021</v>
      </c>
      <c r="Q1622" s="9">
        <v>2027</v>
      </c>
    </row>
    <row r="1623" spans="1:17" x14ac:dyDescent="0.25">
      <c r="A1623" s="10" t="s">
        <v>1429</v>
      </c>
      <c r="B1623" s="10" t="s">
        <v>1430</v>
      </c>
      <c r="C1623" s="11" t="s">
        <v>1992</v>
      </c>
      <c r="D1623" s="10" t="s">
        <v>1987</v>
      </c>
      <c r="E1623" s="11" t="s">
        <v>170</v>
      </c>
      <c r="F1623" s="12">
        <v>9.9099053030303015</v>
      </c>
      <c r="G1623" s="13">
        <v>5.1912878787878793E-2</v>
      </c>
      <c r="H1623" s="13">
        <v>8.1816666666666666</v>
      </c>
      <c r="I1623" s="12">
        <v>18.143484848484846</v>
      </c>
      <c r="J1623" s="13">
        <v>20.765492424242424</v>
      </c>
      <c r="K1623" s="13">
        <v>38.90897727272727</v>
      </c>
      <c r="L1623" s="11">
        <v>1809</v>
      </c>
      <c r="M1623" s="14">
        <f>L1623/K1623</f>
        <v>46.493126440205728</v>
      </c>
      <c r="N1623" s="11" t="str">
        <f t="shared" si="25"/>
        <v>URBAN</v>
      </c>
      <c r="O1623" s="11" t="str">
        <f>IF(OR(LEFT(B1623,3)="BER",LEFT(B1623,3)="DOR",LEFT(B1623,3)="ELL",LEFT(B1623,3)="GER",LEFT(B1623,3)="MAC",LEFT(B1623,3)="UND"),"Y","")</f>
        <v/>
      </c>
      <c r="P1623" s="11">
        <v>2021</v>
      </c>
      <c r="Q1623" s="9">
        <v>2025</v>
      </c>
    </row>
    <row r="1624" spans="1:17" x14ac:dyDescent="0.25">
      <c r="A1624" s="10" t="s">
        <v>1429</v>
      </c>
      <c r="B1624" s="10" t="s">
        <v>1430</v>
      </c>
      <c r="C1624" s="11" t="s">
        <v>1993</v>
      </c>
      <c r="D1624" s="10" t="s">
        <v>1994</v>
      </c>
      <c r="E1624" s="11" t="s">
        <v>170</v>
      </c>
      <c r="F1624" s="12">
        <v>11.777992424242425</v>
      </c>
      <c r="G1624" s="13">
        <v>0.12571969696969695</v>
      </c>
      <c r="H1624" s="13">
        <v>7.2737878787878785</v>
      </c>
      <c r="I1624" s="12">
        <v>19.177500000000002</v>
      </c>
      <c r="J1624" s="13">
        <v>1.1396969696969697</v>
      </c>
      <c r="K1624" s="13">
        <v>20.317196969696973</v>
      </c>
      <c r="L1624" s="11">
        <v>272</v>
      </c>
      <c r="M1624" s="14">
        <f>L1624/K1624</f>
        <v>13.387673526308134</v>
      </c>
      <c r="N1624" s="11" t="str">
        <f t="shared" si="25"/>
        <v>RURAL</v>
      </c>
      <c r="O1624" s="11" t="str">
        <f>IF(OR(LEFT(B1624,3)="BER",LEFT(B1624,3)="DOR",LEFT(B1624,3)="ELL",LEFT(B1624,3)="GER",LEFT(B1624,3)="MAC",LEFT(B1624,3)="UND"),"Y","")</f>
        <v/>
      </c>
      <c r="P1624" s="11">
        <v>2019</v>
      </c>
      <c r="Q1624" s="9">
        <v>2025</v>
      </c>
    </row>
    <row r="1625" spans="1:17" x14ac:dyDescent="0.25">
      <c r="A1625" s="10" t="s">
        <v>1429</v>
      </c>
      <c r="B1625" s="10" t="s">
        <v>1430</v>
      </c>
      <c r="C1625" s="11" t="s">
        <v>1995</v>
      </c>
      <c r="D1625" s="10" t="s">
        <v>1994</v>
      </c>
      <c r="E1625" s="11" t="s">
        <v>170</v>
      </c>
      <c r="F1625" s="12">
        <v>9.5096969696969698</v>
      </c>
      <c r="G1625" s="13">
        <v>4.6571969696969695E-2</v>
      </c>
      <c r="H1625" s="13">
        <v>12.643352272727272</v>
      </c>
      <c r="I1625" s="12">
        <v>22.199621212121212</v>
      </c>
      <c r="J1625" s="13">
        <v>1.2734280303030305</v>
      </c>
      <c r="K1625" s="13">
        <v>23.473049242424242</v>
      </c>
      <c r="L1625" s="11">
        <v>477</v>
      </c>
      <c r="M1625" s="14">
        <f>L1625/K1625</f>
        <v>20.321177494821995</v>
      </c>
      <c r="N1625" s="11" t="str">
        <f t="shared" si="25"/>
        <v>RURAL</v>
      </c>
      <c r="O1625" s="11" t="str">
        <f>IF(OR(LEFT(B1625,3)="BER",LEFT(B1625,3)="DOR",LEFT(B1625,3)="ELL",LEFT(B1625,3)="GER",LEFT(B1625,3)="MAC",LEFT(B1625,3)="UND"),"Y","")</f>
        <v/>
      </c>
      <c r="P1625" s="11">
        <v>2020</v>
      </c>
      <c r="Q1625" s="9">
        <v>2026</v>
      </c>
    </row>
    <row r="1626" spans="1:17" x14ac:dyDescent="0.25">
      <c r="A1626" s="10" t="s">
        <v>1429</v>
      </c>
      <c r="B1626" s="10" t="s">
        <v>1430</v>
      </c>
      <c r="C1626" s="11" t="s">
        <v>1996</v>
      </c>
      <c r="D1626" s="10" t="s">
        <v>1997</v>
      </c>
      <c r="E1626" s="11" t="s">
        <v>170</v>
      </c>
      <c r="F1626" s="12">
        <v>17.64469696969697</v>
      </c>
      <c r="G1626" s="16">
        <v>1.4393939393939395E-2</v>
      </c>
      <c r="H1626" s="12">
        <v>5.4406060606060604</v>
      </c>
      <c r="I1626" s="12">
        <v>23.099696969696968</v>
      </c>
      <c r="J1626" s="13">
        <v>11.908219696969699</v>
      </c>
      <c r="K1626" s="12">
        <v>35.007916666666667</v>
      </c>
      <c r="L1626" s="11">
        <v>1053</v>
      </c>
      <c r="M1626" s="14">
        <f>L1626/K1626</f>
        <v>30.078910722574655</v>
      </c>
      <c r="N1626" s="11" t="str">
        <f t="shared" si="25"/>
        <v>RURAL</v>
      </c>
      <c r="O1626" s="11" t="str">
        <f>IF(OR(LEFT(B1626,3)="BER",LEFT(B1626,3)="DOR",LEFT(B1626,3)="ELL",LEFT(B1626,3)="GER",LEFT(B1626,3)="MAC",LEFT(B1626,3)="UND"),"Y","")</f>
        <v/>
      </c>
      <c r="P1626" s="15">
        <v>2016</v>
      </c>
      <c r="Q1626" s="9">
        <v>2022</v>
      </c>
    </row>
    <row r="1627" spans="1:17" x14ac:dyDescent="0.25">
      <c r="A1627" s="10" t="s">
        <v>1429</v>
      </c>
      <c r="B1627" s="10" t="s">
        <v>1430</v>
      </c>
      <c r="C1627" s="11" t="s">
        <v>1998</v>
      </c>
      <c r="D1627" s="10" t="s">
        <v>1997</v>
      </c>
      <c r="E1627" s="11" t="s">
        <v>170</v>
      </c>
      <c r="F1627" s="12">
        <v>11.992291666666667</v>
      </c>
      <c r="G1627" s="16">
        <v>0</v>
      </c>
      <c r="H1627" s="12">
        <v>8.3002083333333339</v>
      </c>
      <c r="I1627" s="12">
        <v>20.2925</v>
      </c>
      <c r="J1627" s="13">
        <v>1.8684090909090911</v>
      </c>
      <c r="K1627" s="12">
        <v>22.16090909090909</v>
      </c>
      <c r="L1627" s="11">
        <v>447</v>
      </c>
      <c r="M1627" s="14">
        <f>L1627/K1627</f>
        <v>20.170652664396769</v>
      </c>
      <c r="N1627" s="11" t="str">
        <f t="shared" si="25"/>
        <v>RURAL</v>
      </c>
      <c r="O1627" s="11" t="str">
        <f>IF(OR(LEFT(B1627,3)="BER",LEFT(B1627,3)="DOR",LEFT(B1627,3)="ELL",LEFT(B1627,3)="GER",LEFT(B1627,3)="MAC",LEFT(B1627,3)="UND"),"Y","")</f>
        <v/>
      </c>
      <c r="P1627" s="15">
        <v>2016</v>
      </c>
      <c r="Q1627" s="9">
        <v>2022</v>
      </c>
    </row>
    <row r="1628" spans="1:17" x14ac:dyDescent="0.25">
      <c r="A1628" s="10" t="s">
        <v>1429</v>
      </c>
      <c r="B1628" s="10" t="s">
        <v>1430</v>
      </c>
      <c r="C1628" s="11" t="s">
        <v>1999</v>
      </c>
      <c r="D1628" s="10" t="s">
        <v>1997</v>
      </c>
      <c r="E1628" s="11" t="s">
        <v>170</v>
      </c>
      <c r="F1628" s="12">
        <v>15.821439393939393</v>
      </c>
      <c r="G1628" s="16">
        <v>1.606060606060606E-2</v>
      </c>
      <c r="H1628" s="12">
        <v>10.737916666666667</v>
      </c>
      <c r="I1628" s="12">
        <v>26.575416666666669</v>
      </c>
      <c r="J1628" s="13">
        <v>14.139753787878787</v>
      </c>
      <c r="K1628" s="12">
        <v>40.715170454545458</v>
      </c>
      <c r="L1628" s="11">
        <v>1068</v>
      </c>
      <c r="M1628" s="14">
        <f>L1628/K1628</f>
        <v>26.231008935411889</v>
      </c>
      <c r="N1628" s="11" t="str">
        <f t="shared" si="25"/>
        <v>RURAL</v>
      </c>
      <c r="O1628" s="11" t="str">
        <f>IF(OR(LEFT(B1628,3)="BER",LEFT(B1628,3)="DOR",LEFT(B1628,3)="ELL",LEFT(B1628,3)="GER",LEFT(B1628,3)="MAC",LEFT(B1628,3)="UND"),"Y","")</f>
        <v/>
      </c>
      <c r="P1628" s="15">
        <v>2016</v>
      </c>
      <c r="Q1628" s="9">
        <v>2022</v>
      </c>
    </row>
    <row r="1629" spans="1:17" x14ac:dyDescent="0.25">
      <c r="A1629" s="10" t="s">
        <v>178</v>
      </c>
      <c r="B1629" s="10" t="s">
        <v>1837</v>
      </c>
      <c r="C1629" s="11" t="s">
        <v>2000</v>
      </c>
      <c r="D1629" s="10" t="s">
        <v>2001</v>
      </c>
      <c r="E1629" s="11" t="s">
        <v>21</v>
      </c>
      <c r="F1629" s="12">
        <v>6.2576515151515144</v>
      </c>
      <c r="G1629" s="16">
        <v>0</v>
      </c>
      <c r="H1629" s="12">
        <v>2.6997727272727272</v>
      </c>
      <c r="I1629" s="12">
        <v>8.9574242424242421</v>
      </c>
      <c r="J1629" s="13">
        <v>0.21392045454545455</v>
      </c>
      <c r="K1629" s="12">
        <v>9.1713446969696975</v>
      </c>
      <c r="L1629" s="11">
        <v>52</v>
      </c>
      <c r="M1629" s="14">
        <f>L1629/K1629</f>
        <v>5.6698337831726366</v>
      </c>
      <c r="N1629" s="11" t="str">
        <f t="shared" si="25"/>
        <v>RURAL</v>
      </c>
      <c r="O1629" s="11" t="str">
        <f>IF(OR(LEFT(B1629,3)="BER",LEFT(B1629,3)="DOR",LEFT(B1629,3)="ELL",LEFT(B1629,3)="GER",LEFT(B1629,3)="MAC",LEFT(B1629,3)="UND"),"Y","")</f>
        <v/>
      </c>
      <c r="P1629" s="15">
        <v>2016</v>
      </c>
      <c r="Q1629" s="9">
        <v>2022</v>
      </c>
    </row>
    <row r="1630" spans="1:17" x14ac:dyDescent="0.25">
      <c r="A1630" s="10" t="s">
        <v>178</v>
      </c>
      <c r="B1630" s="10" t="s">
        <v>1829</v>
      </c>
      <c r="C1630" s="11" t="s">
        <v>2002</v>
      </c>
      <c r="D1630" s="10" t="s">
        <v>2003</v>
      </c>
      <c r="E1630" s="11" t="s">
        <v>170</v>
      </c>
      <c r="F1630" s="12">
        <v>16.78439393939394</v>
      </c>
      <c r="G1630" s="16">
        <v>0.18863636363636363</v>
      </c>
      <c r="H1630" s="12">
        <v>6.8860416666666673</v>
      </c>
      <c r="I1630" s="12">
        <v>23.85907196969697</v>
      </c>
      <c r="J1630" s="13">
        <v>1.665189393939394</v>
      </c>
      <c r="K1630" s="12">
        <v>25.524261363636363</v>
      </c>
      <c r="L1630" s="11">
        <v>363</v>
      </c>
      <c r="M1630" s="14">
        <f>L1630/K1630</f>
        <v>14.221763162053929</v>
      </c>
      <c r="N1630" s="11" t="str">
        <f t="shared" si="25"/>
        <v>RURAL</v>
      </c>
      <c r="O1630" s="11" t="str">
        <f>IF(OR(LEFT(B1630,3)="BER",LEFT(B1630,3)="DOR",LEFT(B1630,3)="ELL",LEFT(B1630,3)="GER",LEFT(B1630,3)="MAC",LEFT(B1630,3)="UND"),"Y","")</f>
        <v/>
      </c>
      <c r="P1630" s="15">
        <v>2016</v>
      </c>
      <c r="Q1630" s="9">
        <v>2022</v>
      </c>
    </row>
    <row r="1631" spans="1:17" x14ac:dyDescent="0.25">
      <c r="A1631" s="10" t="s">
        <v>178</v>
      </c>
      <c r="B1631" s="10" t="s">
        <v>1829</v>
      </c>
      <c r="C1631" s="11" t="s">
        <v>2004</v>
      </c>
      <c r="D1631" s="10" t="s">
        <v>2003</v>
      </c>
      <c r="E1631" s="11" t="s">
        <v>170</v>
      </c>
      <c r="F1631" s="12">
        <v>4.50717803030303</v>
      </c>
      <c r="G1631" s="16">
        <v>0.63147727272727283</v>
      </c>
      <c r="H1631" s="12">
        <v>2.8302462121212124</v>
      </c>
      <c r="I1631" s="12">
        <v>7.9689015151515159</v>
      </c>
      <c r="J1631" s="13">
        <v>0.70446969696969697</v>
      </c>
      <c r="K1631" s="12">
        <v>8.6733712121212125</v>
      </c>
      <c r="L1631" s="11">
        <v>133</v>
      </c>
      <c r="M1631" s="14">
        <f>L1631/K1631</f>
        <v>15.334291217021796</v>
      </c>
      <c r="N1631" s="11" t="str">
        <f t="shared" si="25"/>
        <v>RURAL</v>
      </c>
      <c r="O1631" s="11" t="str">
        <f>IF(OR(LEFT(B1631,3)="BER",LEFT(B1631,3)="DOR",LEFT(B1631,3)="ELL",LEFT(B1631,3)="GER",LEFT(B1631,3)="MAC",LEFT(B1631,3)="UND"),"Y","")</f>
        <v/>
      </c>
      <c r="P1631" s="15">
        <v>2016</v>
      </c>
      <c r="Q1631" s="9">
        <v>2022</v>
      </c>
    </row>
    <row r="1632" spans="1:17" x14ac:dyDescent="0.25">
      <c r="A1632" s="10" t="s">
        <v>1429</v>
      </c>
      <c r="B1632" s="10" t="s">
        <v>1430</v>
      </c>
      <c r="C1632" s="11" t="s">
        <v>2005</v>
      </c>
      <c r="D1632" s="10" t="s">
        <v>2006</v>
      </c>
      <c r="E1632" s="11" t="s">
        <v>170</v>
      </c>
      <c r="F1632" s="12">
        <v>0.37363636363636366</v>
      </c>
      <c r="G1632" s="16">
        <v>0</v>
      </c>
      <c r="H1632" s="12">
        <v>3.8050189393939395</v>
      </c>
      <c r="I1632" s="12">
        <v>4.1786553030303031</v>
      </c>
      <c r="J1632" s="13">
        <v>13.636534090909093</v>
      </c>
      <c r="K1632" s="12">
        <v>17.815189393939395</v>
      </c>
      <c r="L1632" s="11">
        <v>1448</v>
      </c>
      <c r="M1632" s="14">
        <f>L1632/K1632</f>
        <v>81.278956287301639</v>
      </c>
      <c r="N1632" s="11" t="str">
        <f t="shared" si="25"/>
        <v>URBAN</v>
      </c>
      <c r="O1632" s="11" t="str">
        <f>IF(OR(LEFT(B1632,3)="BER",LEFT(B1632,3)="DOR",LEFT(B1632,3)="ELL",LEFT(B1632,3)="GER",LEFT(B1632,3)="MAC",LEFT(B1632,3)="UND"),"Y","")</f>
        <v/>
      </c>
      <c r="P1632" s="15">
        <v>2018</v>
      </c>
      <c r="Q1632" s="9">
        <v>2022</v>
      </c>
    </row>
    <row r="1633" spans="1:17" x14ac:dyDescent="0.25">
      <c r="A1633" s="10" t="s">
        <v>1429</v>
      </c>
      <c r="B1633" s="10" t="s">
        <v>1430</v>
      </c>
      <c r="C1633" s="11" t="s">
        <v>2007</v>
      </c>
      <c r="D1633" s="10" t="s">
        <v>2006</v>
      </c>
      <c r="E1633" s="11" t="s">
        <v>170</v>
      </c>
      <c r="F1633" s="12">
        <v>0.49632575757575753</v>
      </c>
      <c r="G1633" s="13">
        <v>9.6875000000000003E-2</v>
      </c>
      <c r="H1633" s="13">
        <v>3.1234659090909092</v>
      </c>
      <c r="I1633" s="12">
        <v>3.7166666666666668</v>
      </c>
      <c r="J1633" s="13">
        <v>10.57964015151515</v>
      </c>
      <c r="K1633" s="13">
        <v>14.296306818181817</v>
      </c>
      <c r="L1633" s="11">
        <v>964</v>
      </c>
      <c r="M1633" s="14">
        <f>L1633/K1633</f>
        <v>67.430002185879232</v>
      </c>
      <c r="N1633" s="11" t="str">
        <f t="shared" si="25"/>
        <v>URBAN</v>
      </c>
      <c r="O1633" s="11" t="str">
        <f>IF(OR(LEFT(B1633,3)="BER",LEFT(B1633,3)="DOR",LEFT(B1633,3)="ELL",LEFT(B1633,3)="GER",LEFT(B1633,3)="MAC",LEFT(B1633,3)="UND"),"Y","")</f>
        <v/>
      </c>
      <c r="P1633" s="15">
        <v>2020</v>
      </c>
      <c r="Q1633" s="9">
        <v>2024</v>
      </c>
    </row>
    <row r="1634" spans="1:17" x14ac:dyDescent="0.25">
      <c r="A1634" s="10" t="s">
        <v>1429</v>
      </c>
      <c r="B1634" s="10" t="s">
        <v>1430</v>
      </c>
      <c r="C1634" s="11" t="s">
        <v>2008</v>
      </c>
      <c r="D1634" s="10" t="s">
        <v>2006</v>
      </c>
      <c r="E1634" s="11" t="s">
        <v>170</v>
      </c>
      <c r="F1634" s="12">
        <v>9.5776515151515154E-2</v>
      </c>
      <c r="G1634" s="13">
        <v>0</v>
      </c>
      <c r="H1634" s="13">
        <v>1.1208522727272727</v>
      </c>
      <c r="I1634" s="12">
        <v>1.2166287878787878</v>
      </c>
      <c r="J1634" s="13">
        <v>3.740719696969697</v>
      </c>
      <c r="K1634" s="13">
        <v>4.9573484848484846</v>
      </c>
      <c r="L1634" s="11">
        <v>582</v>
      </c>
      <c r="M1634" s="14">
        <f>L1634/K1634</f>
        <v>117.40147011629507</v>
      </c>
      <c r="N1634" s="11" t="str">
        <f t="shared" si="25"/>
        <v>URBAN</v>
      </c>
      <c r="O1634" s="11" t="str">
        <f>IF(OR(LEFT(B1634,3)="BER",LEFT(B1634,3)="DOR",LEFT(B1634,3)="ELL",LEFT(B1634,3)="GER",LEFT(B1634,3)="MAC",LEFT(B1634,3)="UND"),"Y","")</f>
        <v/>
      </c>
      <c r="P1634" s="15">
        <v>2020</v>
      </c>
      <c r="Q1634" s="9">
        <v>2024</v>
      </c>
    </row>
    <row r="1635" spans="1:17" x14ac:dyDescent="0.25">
      <c r="A1635" s="10" t="s">
        <v>1429</v>
      </c>
      <c r="B1635" s="10" t="s">
        <v>1430</v>
      </c>
      <c r="C1635" s="11" t="s">
        <v>2009</v>
      </c>
      <c r="D1635" s="10" t="s">
        <v>2006</v>
      </c>
      <c r="E1635" s="11" t="s">
        <v>170</v>
      </c>
      <c r="F1635" s="12">
        <v>0.28929924242424243</v>
      </c>
      <c r="G1635" s="13">
        <v>0</v>
      </c>
      <c r="H1635" s="13">
        <v>2.0958143939393938</v>
      </c>
      <c r="I1635" s="12">
        <v>2.3851136363636365</v>
      </c>
      <c r="J1635" s="13">
        <v>5.6696969696969699</v>
      </c>
      <c r="K1635" s="13">
        <v>8.0548106060606059</v>
      </c>
      <c r="L1635" s="11">
        <v>578</v>
      </c>
      <c r="M1635" s="14">
        <f>L1635/K1635</f>
        <v>71.758360099131423</v>
      </c>
      <c r="N1635" s="11" t="str">
        <f t="shared" si="25"/>
        <v>URBAN</v>
      </c>
      <c r="O1635" s="11" t="str">
        <f>IF(OR(LEFT(B1635,3)="BER",LEFT(B1635,3)="DOR",LEFT(B1635,3)="ELL",LEFT(B1635,3)="GER",LEFT(B1635,3)="MAC",LEFT(B1635,3)="UND"),"Y","")</f>
        <v/>
      </c>
      <c r="P1635" s="15">
        <v>2020</v>
      </c>
      <c r="Q1635" s="9">
        <v>2024</v>
      </c>
    </row>
    <row r="1636" spans="1:17" x14ac:dyDescent="0.25">
      <c r="A1636" s="10" t="s">
        <v>1429</v>
      </c>
      <c r="B1636" s="10" t="s">
        <v>1430</v>
      </c>
      <c r="C1636" s="11" t="s">
        <v>2010</v>
      </c>
      <c r="D1636" s="10" t="s">
        <v>2006</v>
      </c>
      <c r="E1636" s="11" t="s">
        <v>170</v>
      </c>
      <c r="F1636" s="12">
        <v>0</v>
      </c>
      <c r="G1636" s="13">
        <v>0</v>
      </c>
      <c r="H1636" s="13">
        <v>1.0594128787878787</v>
      </c>
      <c r="I1636" s="12">
        <v>1.0594128787878787</v>
      </c>
      <c r="J1636" s="13">
        <v>3.2698484848484854</v>
      </c>
      <c r="K1636" s="13">
        <v>4.3292613636363644</v>
      </c>
      <c r="L1636" s="11">
        <v>161</v>
      </c>
      <c r="M1636" s="14">
        <f>L1636/K1636</f>
        <v>37.18879191548001</v>
      </c>
      <c r="N1636" s="11" t="str">
        <f t="shared" si="25"/>
        <v>URBAN</v>
      </c>
      <c r="O1636" s="11" t="str">
        <f>IF(OR(LEFT(B1636,3)="BER",LEFT(B1636,3)="DOR",LEFT(B1636,3)="ELL",LEFT(B1636,3)="GER",LEFT(B1636,3)="MAC",LEFT(B1636,3)="UND"),"Y","")</f>
        <v/>
      </c>
      <c r="P1636" s="15">
        <v>2020</v>
      </c>
      <c r="Q1636" s="9">
        <v>2024</v>
      </c>
    </row>
    <row r="1637" spans="1:17" x14ac:dyDescent="0.25">
      <c r="A1637" s="10" t="s">
        <v>1429</v>
      </c>
      <c r="B1637" s="10" t="s">
        <v>1430</v>
      </c>
      <c r="C1637" s="11" t="s">
        <v>2011</v>
      </c>
      <c r="D1637" s="10" t="s">
        <v>2006</v>
      </c>
      <c r="E1637" s="11" t="s">
        <v>170</v>
      </c>
      <c r="F1637" s="12">
        <v>3.1703219696969698</v>
      </c>
      <c r="G1637" s="13">
        <v>0.73765151515151517</v>
      </c>
      <c r="H1637" s="13">
        <v>3.1173295454545453</v>
      </c>
      <c r="I1637" s="12">
        <v>7.0253030303030304</v>
      </c>
      <c r="J1637" s="13">
        <v>4.0185037878787879</v>
      </c>
      <c r="K1637" s="13">
        <v>11.043806818181817</v>
      </c>
      <c r="L1637" s="11">
        <v>1163</v>
      </c>
      <c r="M1637" s="14">
        <f>L1637/K1637</f>
        <v>105.30789058038494</v>
      </c>
      <c r="N1637" s="11" t="str">
        <f t="shared" si="25"/>
        <v>URBAN</v>
      </c>
      <c r="O1637" s="11" t="str">
        <f>IF(OR(LEFT(B1637,3)="BER",LEFT(B1637,3)="DOR",LEFT(B1637,3)="ELL",LEFT(B1637,3)="GER",LEFT(B1637,3)="MAC",LEFT(B1637,3)="UND"),"Y","")</f>
        <v/>
      </c>
      <c r="P1637" s="15">
        <v>2020</v>
      </c>
      <c r="Q1637" s="9">
        <v>2024</v>
      </c>
    </row>
    <row r="1638" spans="1:17" x14ac:dyDescent="0.25">
      <c r="A1638" s="10" t="s">
        <v>44</v>
      </c>
      <c r="B1638" s="10" t="s">
        <v>1881</v>
      </c>
      <c r="C1638" s="11" t="s">
        <v>2012</v>
      </c>
      <c r="D1638" s="10" t="s">
        <v>2013</v>
      </c>
      <c r="E1638" s="11" t="s">
        <v>170</v>
      </c>
      <c r="F1638" s="12">
        <v>11.190643939393938</v>
      </c>
      <c r="G1638" s="13">
        <v>0.49187500000000001</v>
      </c>
      <c r="H1638" s="13">
        <v>8.9867613636363632</v>
      </c>
      <c r="I1638" s="12">
        <v>20.669280303030302</v>
      </c>
      <c r="J1638" s="13">
        <v>10.920075757575757</v>
      </c>
      <c r="K1638" s="13">
        <v>31.589356060606057</v>
      </c>
      <c r="L1638" s="11">
        <v>1002</v>
      </c>
      <c r="M1638" s="14">
        <f>L1638/K1638</f>
        <v>31.719544965639802</v>
      </c>
      <c r="N1638" s="11" t="str">
        <f t="shared" si="25"/>
        <v>RURAL</v>
      </c>
      <c r="O1638" s="11" t="str">
        <f>IF(OR(LEFT(B1638,3)="BER",LEFT(B1638,3)="DOR",LEFT(B1638,3)="ELL",LEFT(B1638,3)="GER",LEFT(B1638,3)="MAC",LEFT(B1638,3)="UND"),"Y","")</f>
        <v/>
      </c>
      <c r="P1638" s="15">
        <v>2020</v>
      </c>
      <c r="Q1638" s="9">
        <v>2026</v>
      </c>
    </row>
    <row r="1639" spans="1:17" x14ac:dyDescent="0.25">
      <c r="A1639" s="10" t="s">
        <v>44</v>
      </c>
      <c r="B1639" s="10" t="s">
        <v>1881</v>
      </c>
      <c r="C1639" s="11" t="s">
        <v>2014</v>
      </c>
      <c r="D1639" s="10" t="s">
        <v>2013</v>
      </c>
      <c r="E1639" s="11" t="s">
        <v>170</v>
      </c>
      <c r="F1639" s="12">
        <v>10.314431818181818</v>
      </c>
      <c r="G1639" s="13">
        <v>0.25397727272727272</v>
      </c>
      <c r="H1639" s="13">
        <v>9.6181249999999991</v>
      </c>
      <c r="I1639" s="12">
        <v>20.186534090909088</v>
      </c>
      <c r="J1639" s="13">
        <v>25.395871212121207</v>
      </c>
      <c r="K1639" s="13">
        <v>45.582405303030299</v>
      </c>
      <c r="L1639" s="11">
        <v>1091</v>
      </c>
      <c r="M1639" s="14">
        <f>L1639/K1639</f>
        <v>23.934673757276929</v>
      </c>
      <c r="N1639" s="11" t="str">
        <f t="shared" si="25"/>
        <v>RURAL</v>
      </c>
      <c r="O1639" s="11" t="str">
        <f>IF(OR(LEFT(B1639,3)="BER",LEFT(B1639,3)="DOR",LEFT(B1639,3)="ELL",LEFT(B1639,3)="GER",LEFT(B1639,3)="MAC",LEFT(B1639,3)="UND"),"Y","")</f>
        <v/>
      </c>
      <c r="P1639" s="15">
        <v>2020</v>
      </c>
      <c r="Q1639" s="9">
        <v>2026</v>
      </c>
    </row>
    <row r="1640" spans="1:17" x14ac:dyDescent="0.25">
      <c r="A1640" s="10" t="s">
        <v>44</v>
      </c>
      <c r="B1640" s="10" t="s">
        <v>1881</v>
      </c>
      <c r="C1640" s="11" t="s">
        <v>2015</v>
      </c>
      <c r="D1640" s="10" t="s">
        <v>2013</v>
      </c>
      <c r="E1640" s="11" t="s">
        <v>170</v>
      </c>
      <c r="F1640" s="12">
        <v>0.34051136363636364</v>
      </c>
      <c r="G1640" s="13">
        <v>0</v>
      </c>
      <c r="H1640" s="13">
        <v>1.7622916666666666</v>
      </c>
      <c r="I1640" s="12">
        <v>2.1028030303030301</v>
      </c>
      <c r="J1640" s="13">
        <v>0.61369318181818189</v>
      </c>
      <c r="K1640" s="13">
        <v>2.716496212121212</v>
      </c>
      <c r="L1640" s="11">
        <v>19</v>
      </c>
      <c r="M1640" s="14">
        <f>L1640/K1640</f>
        <v>6.9943038813087828</v>
      </c>
      <c r="N1640" s="11" t="str">
        <f t="shared" si="25"/>
        <v>RURAL</v>
      </c>
      <c r="O1640" s="11" t="str">
        <f>IF(OR(LEFT(B1640,3)="BER",LEFT(B1640,3)="DOR",LEFT(B1640,3)="ELL",LEFT(B1640,3)="GER",LEFT(B1640,3)="MAC",LEFT(B1640,3)="UND"),"Y","")</f>
        <v/>
      </c>
      <c r="P1640" s="15">
        <v>2020</v>
      </c>
      <c r="Q1640" s="9">
        <v>2026</v>
      </c>
    </row>
    <row r="1641" spans="1:17" x14ac:dyDescent="0.25">
      <c r="A1641" s="10" t="s">
        <v>1429</v>
      </c>
      <c r="B1641" s="10" t="s">
        <v>1430</v>
      </c>
      <c r="C1641" s="11" t="s">
        <v>2016</v>
      </c>
      <c r="D1641" s="10" t="s">
        <v>2017</v>
      </c>
      <c r="E1641" s="11" t="s">
        <v>170</v>
      </c>
      <c r="F1641" s="12">
        <v>1.5004545454545455</v>
      </c>
      <c r="G1641" s="13">
        <v>0</v>
      </c>
      <c r="H1641" s="13">
        <v>2.8678598484848483</v>
      </c>
      <c r="I1641" s="12">
        <v>4.3683143939393938</v>
      </c>
      <c r="J1641" s="13">
        <v>0.15996212121212122</v>
      </c>
      <c r="K1641" s="13">
        <v>4.5282765151515152</v>
      </c>
      <c r="L1641" s="11">
        <v>38</v>
      </c>
      <c r="M1641" s="14">
        <f>L1641/K1641</f>
        <v>8.3917136846331761</v>
      </c>
      <c r="N1641" s="11" t="str">
        <f t="shared" si="25"/>
        <v>RURAL</v>
      </c>
      <c r="O1641" s="11" t="str">
        <f>IF(OR(LEFT(B1641,3)="BER",LEFT(B1641,3)="DOR",LEFT(B1641,3)="ELL",LEFT(B1641,3)="GER",LEFT(B1641,3)="MAC",LEFT(B1641,3)="UND"),"Y","")</f>
        <v/>
      </c>
      <c r="P1641" s="15">
        <v>2020</v>
      </c>
      <c r="Q1641" s="9">
        <v>2026</v>
      </c>
    </row>
    <row r="1642" spans="1:17" x14ac:dyDescent="0.25">
      <c r="A1642" s="10" t="s">
        <v>1429</v>
      </c>
      <c r="B1642" s="10" t="s">
        <v>1430</v>
      </c>
      <c r="C1642" s="11" t="s">
        <v>2018</v>
      </c>
      <c r="D1642" s="10" t="s">
        <v>2017</v>
      </c>
      <c r="E1642" s="11" t="s">
        <v>170</v>
      </c>
      <c r="F1642" s="12">
        <v>24.666742424242422</v>
      </c>
      <c r="G1642" s="13">
        <v>2.2079356060606061</v>
      </c>
      <c r="H1642" s="13">
        <v>6.5426136363636367</v>
      </c>
      <c r="I1642" s="12">
        <v>33.417291666666664</v>
      </c>
      <c r="J1642" s="13">
        <v>6.1757954545454545</v>
      </c>
      <c r="K1642" s="13">
        <v>39.593087121212122</v>
      </c>
      <c r="L1642" s="11">
        <v>599</v>
      </c>
      <c r="M1642" s="14">
        <f>L1642/K1642</f>
        <v>15.128903643360607</v>
      </c>
      <c r="N1642" s="11" t="str">
        <f t="shared" si="25"/>
        <v>RURAL</v>
      </c>
      <c r="O1642" s="11" t="str">
        <f>IF(OR(LEFT(B1642,3)="BER",LEFT(B1642,3)="DOR",LEFT(B1642,3)="ELL",LEFT(B1642,3)="GER",LEFT(B1642,3)="MAC",LEFT(B1642,3)="UND"),"Y","")</f>
        <v/>
      </c>
      <c r="P1642" s="15">
        <v>2020</v>
      </c>
      <c r="Q1642" s="9">
        <v>2026</v>
      </c>
    </row>
    <row r="1643" spans="1:17" x14ac:dyDescent="0.25">
      <c r="A1643" s="10" t="s">
        <v>1429</v>
      </c>
      <c r="B1643" s="10" t="s">
        <v>1430</v>
      </c>
      <c r="C1643" s="11" t="s">
        <v>2019</v>
      </c>
      <c r="D1643" s="10" t="s">
        <v>2020</v>
      </c>
      <c r="E1643" s="11" t="s">
        <v>170</v>
      </c>
      <c r="F1643" s="12">
        <v>24.643314393939395</v>
      </c>
      <c r="G1643" s="13">
        <v>0</v>
      </c>
      <c r="H1643" s="13">
        <v>9.3208901515151528</v>
      </c>
      <c r="I1643" s="12">
        <v>33.964204545454542</v>
      </c>
      <c r="J1643" s="13">
        <v>1.9842424242424241</v>
      </c>
      <c r="K1643" s="13">
        <v>35.948446969696967</v>
      </c>
      <c r="L1643" s="11">
        <v>536</v>
      </c>
      <c r="M1643" s="14">
        <f>L1643/K1643</f>
        <v>14.910240780410501</v>
      </c>
      <c r="N1643" s="11" t="str">
        <f t="shared" si="25"/>
        <v>RURAL</v>
      </c>
      <c r="O1643" s="11" t="str">
        <f>IF(OR(LEFT(B1643,3)="BER",LEFT(B1643,3)="DOR",LEFT(B1643,3)="ELL",LEFT(B1643,3)="GER",LEFT(B1643,3)="MAC",LEFT(B1643,3)="UND"),"Y","")</f>
        <v/>
      </c>
      <c r="P1643" s="15">
        <v>2017</v>
      </c>
      <c r="Q1643" s="9">
        <v>2023</v>
      </c>
    </row>
    <row r="1644" spans="1:17" x14ac:dyDescent="0.25">
      <c r="A1644" s="10" t="s">
        <v>1429</v>
      </c>
      <c r="B1644" s="10" t="s">
        <v>1430</v>
      </c>
      <c r="C1644" s="11" t="s">
        <v>2021</v>
      </c>
      <c r="D1644" s="10" t="s">
        <v>2022</v>
      </c>
      <c r="E1644" s="11" t="s">
        <v>170</v>
      </c>
      <c r="F1644" s="12">
        <v>4.2958522727272728</v>
      </c>
      <c r="G1644" s="13">
        <v>0</v>
      </c>
      <c r="H1644" s="13">
        <v>4.7280871212121207</v>
      </c>
      <c r="I1644" s="12">
        <v>9.0239393939393935</v>
      </c>
      <c r="J1644" s="13">
        <v>6.7009469696969699</v>
      </c>
      <c r="K1644" s="13">
        <v>15.724886363636363</v>
      </c>
      <c r="L1644" s="11">
        <v>1510</v>
      </c>
      <c r="M1644" s="14">
        <f>L1644/K1644</f>
        <v>96.026131132614054</v>
      </c>
      <c r="N1644" s="11" t="str">
        <f t="shared" si="25"/>
        <v>URBAN</v>
      </c>
      <c r="O1644" s="11" t="str">
        <f>IF(OR(LEFT(B1644,3)="BER",LEFT(B1644,3)="DOR",LEFT(B1644,3)="ELL",LEFT(B1644,3)="GER",LEFT(B1644,3)="MAC",LEFT(B1644,3)="UND"),"Y","")</f>
        <v/>
      </c>
      <c r="P1644" s="15">
        <v>2019</v>
      </c>
      <c r="Q1644" s="9">
        <v>2023</v>
      </c>
    </row>
    <row r="1645" spans="1:17" x14ac:dyDescent="0.25">
      <c r="A1645" s="10" t="s">
        <v>1429</v>
      </c>
      <c r="B1645" s="10" t="s">
        <v>1430</v>
      </c>
      <c r="C1645" s="11" t="s">
        <v>2023</v>
      </c>
      <c r="D1645" s="10" t="s">
        <v>2022</v>
      </c>
      <c r="E1645" s="11" t="s">
        <v>170</v>
      </c>
      <c r="F1645" s="12">
        <v>3.9506628787878788</v>
      </c>
      <c r="G1645" s="13">
        <v>2.0071590909090906</v>
      </c>
      <c r="H1645" s="13">
        <v>6.3719696969696971</v>
      </c>
      <c r="I1645" s="12">
        <v>12.329791666666667</v>
      </c>
      <c r="J1645" s="13">
        <v>10.223409090909092</v>
      </c>
      <c r="K1645" s="13">
        <v>22.553200757575759</v>
      </c>
      <c r="L1645" s="11">
        <v>448</v>
      </c>
      <c r="M1645" s="14">
        <f>L1645/K1645</f>
        <v>19.864142780244354</v>
      </c>
      <c r="N1645" s="11" t="str">
        <f t="shared" si="25"/>
        <v>RURAL</v>
      </c>
      <c r="O1645" s="11" t="str">
        <f>IF(OR(LEFT(B1645,3)="BER",LEFT(B1645,3)="DOR",LEFT(B1645,3)="ELL",LEFT(B1645,3)="GER",LEFT(B1645,3)="MAC",LEFT(B1645,3)="UND"),"Y","")</f>
        <v/>
      </c>
      <c r="P1645" s="15">
        <v>2018</v>
      </c>
      <c r="Q1645" s="9">
        <v>2024</v>
      </c>
    </row>
    <row r="1646" spans="1:17" x14ac:dyDescent="0.25">
      <c r="A1646" s="10" t="s">
        <v>1429</v>
      </c>
      <c r="B1646" s="10" t="s">
        <v>1430</v>
      </c>
      <c r="C1646" s="11" t="s">
        <v>2024</v>
      </c>
      <c r="D1646" s="10" t="s">
        <v>2022</v>
      </c>
      <c r="E1646" s="11" t="s">
        <v>170</v>
      </c>
      <c r="F1646" s="12">
        <v>1.5869128787878788</v>
      </c>
      <c r="G1646" s="13">
        <v>0.24100378787878787</v>
      </c>
      <c r="H1646" s="13">
        <v>3.0974810606060608</v>
      </c>
      <c r="I1646" s="12">
        <v>4.9253977272727267</v>
      </c>
      <c r="J1646" s="13">
        <v>0.93827651515151522</v>
      </c>
      <c r="K1646" s="13">
        <v>5.8636742424242421</v>
      </c>
      <c r="L1646" s="11">
        <v>391</v>
      </c>
      <c r="M1646" s="14">
        <f>L1646/K1646</f>
        <v>66.681739782042754</v>
      </c>
      <c r="N1646" s="11" t="str">
        <f t="shared" si="25"/>
        <v>URBAN</v>
      </c>
      <c r="O1646" s="11" t="str">
        <f>IF(OR(LEFT(B1646,3)="BER",LEFT(B1646,3)="DOR",LEFT(B1646,3)="ELL",LEFT(B1646,3)="GER",LEFT(B1646,3)="MAC",LEFT(B1646,3)="UND"),"Y","")</f>
        <v/>
      </c>
      <c r="P1646" s="15">
        <v>2019</v>
      </c>
      <c r="Q1646" s="9">
        <v>2023</v>
      </c>
    </row>
    <row r="1647" spans="1:17" x14ac:dyDescent="0.25">
      <c r="A1647" s="10" t="s">
        <v>1429</v>
      </c>
      <c r="B1647" s="10" t="s">
        <v>1430</v>
      </c>
      <c r="C1647" s="11" t="s">
        <v>2025</v>
      </c>
      <c r="D1647" s="10" t="s">
        <v>2022</v>
      </c>
      <c r="E1647" s="11" t="s">
        <v>170</v>
      </c>
      <c r="F1647" s="12">
        <v>3.7046022727272727</v>
      </c>
      <c r="G1647" s="13">
        <v>0</v>
      </c>
      <c r="H1647" s="13">
        <v>8.6761931818181832</v>
      </c>
      <c r="I1647" s="12">
        <v>12.380795454545456</v>
      </c>
      <c r="J1647" s="13">
        <v>10.567840909090908</v>
      </c>
      <c r="K1647" s="13">
        <v>22.948636363636364</v>
      </c>
      <c r="L1647" s="11">
        <v>745</v>
      </c>
      <c r="M1647" s="14">
        <f>L1647/K1647</f>
        <v>32.463802563036026</v>
      </c>
      <c r="N1647" s="11" t="str">
        <f t="shared" si="25"/>
        <v>RURAL</v>
      </c>
      <c r="O1647" s="11" t="str">
        <f>IF(OR(LEFT(B1647,3)="BER",LEFT(B1647,3)="DOR",LEFT(B1647,3)="ELL",LEFT(B1647,3)="GER",LEFT(B1647,3)="MAC",LEFT(B1647,3)="UND"),"Y","")</f>
        <v/>
      </c>
      <c r="P1647" s="11">
        <v>2020</v>
      </c>
      <c r="Q1647" s="9">
        <v>2026</v>
      </c>
    </row>
    <row r="1648" spans="1:17" x14ac:dyDescent="0.25">
      <c r="A1648" s="10" t="s">
        <v>1429</v>
      </c>
      <c r="B1648" s="10" t="s">
        <v>1430</v>
      </c>
      <c r="C1648" s="11" t="s">
        <v>2026</v>
      </c>
      <c r="D1648" s="10" t="s">
        <v>2022</v>
      </c>
      <c r="E1648" s="11" t="s">
        <v>170</v>
      </c>
      <c r="F1648" s="12">
        <v>7.1281060606060604</v>
      </c>
      <c r="G1648" s="13">
        <v>0</v>
      </c>
      <c r="H1648" s="13">
        <v>14.60005681818182</v>
      </c>
      <c r="I1648" s="12">
        <v>21.728162878787881</v>
      </c>
      <c r="J1648" s="13">
        <v>9.5782954545454526</v>
      </c>
      <c r="K1648" s="13">
        <v>31.306458333333332</v>
      </c>
      <c r="L1648" s="11">
        <v>347</v>
      </c>
      <c r="M1648" s="14">
        <f>L1648/K1648</f>
        <v>11.083974951920197</v>
      </c>
      <c r="N1648" s="11" t="str">
        <f t="shared" si="25"/>
        <v>RURAL</v>
      </c>
      <c r="O1648" s="11" t="str">
        <f>IF(OR(LEFT(B1648,3)="BER",LEFT(B1648,3)="DOR",LEFT(B1648,3)="ELL",LEFT(B1648,3)="GER",LEFT(B1648,3)="MAC",LEFT(B1648,3)="UND"),"Y","")</f>
        <v/>
      </c>
      <c r="P1648" s="11">
        <v>2018</v>
      </c>
      <c r="Q1648" s="9">
        <v>2024</v>
      </c>
    </row>
    <row r="1649" spans="1:17" x14ac:dyDescent="0.25">
      <c r="A1649" s="10" t="s">
        <v>1429</v>
      </c>
      <c r="B1649" s="10" t="s">
        <v>1430</v>
      </c>
      <c r="C1649" s="11" t="s">
        <v>2027</v>
      </c>
      <c r="D1649" s="10" t="s">
        <v>2022</v>
      </c>
      <c r="E1649" s="11" t="s">
        <v>170</v>
      </c>
      <c r="F1649" s="12">
        <v>3.6778598484848484</v>
      </c>
      <c r="G1649" s="13">
        <v>0.36821969696969697</v>
      </c>
      <c r="H1649" s="13">
        <v>2.7991666666666668</v>
      </c>
      <c r="I1649" s="12">
        <v>6.8452462121212125</v>
      </c>
      <c r="J1649" s="13">
        <v>2.5310416666666669</v>
      </c>
      <c r="K1649" s="13">
        <v>9.3762878787878794</v>
      </c>
      <c r="L1649" s="11">
        <v>848</v>
      </c>
      <c r="M1649" s="14">
        <f>L1649/K1649</f>
        <v>90.440909127634981</v>
      </c>
      <c r="N1649" s="11" t="str">
        <f t="shared" si="25"/>
        <v>URBAN</v>
      </c>
      <c r="O1649" s="11" t="str">
        <f>IF(OR(LEFT(B1649,3)="BER",LEFT(B1649,3)="DOR",LEFT(B1649,3)="ELL",LEFT(B1649,3)="GER",LEFT(B1649,3)="MAC",LEFT(B1649,3)="UND"),"Y","")</f>
        <v/>
      </c>
      <c r="P1649" s="11">
        <v>2019</v>
      </c>
      <c r="Q1649" s="9">
        <v>2023</v>
      </c>
    </row>
    <row r="1650" spans="1:17" x14ac:dyDescent="0.25">
      <c r="A1650" s="10" t="s">
        <v>1429</v>
      </c>
      <c r="B1650" s="10" t="s">
        <v>1430</v>
      </c>
      <c r="C1650" s="11" t="s">
        <v>2028</v>
      </c>
      <c r="D1650" s="10" t="s">
        <v>2029</v>
      </c>
      <c r="E1650" s="11" t="s">
        <v>170</v>
      </c>
      <c r="F1650" s="12">
        <v>14.43846590909091</v>
      </c>
      <c r="G1650" s="13">
        <v>0.47960227272727274</v>
      </c>
      <c r="H1650" s="13">
        <v>11.675719696969697</v>
      </c>
      <c r="I1650" s="12">
        <v>26.593787878787882</v>
      </c>
      <c r="J1650" s="13">
        <v>0.24306818181818182</v>
      </c>
      <c r="K1650" s="13">
        <v>26.836856060606063</v>
      </c>
      <c r="L1650" s="11">
        <v>336</v>
      </c>
      <c r="M1650" s="14">
        <f>L1650/K1650</f>
        <v>12.520095470244588</v>
      </c>
      <c r="N1650" s="11" t="str">
        <f t="shared" si="25"/>
        <v>RURAL</v>
      </c>
      <c r="O1650" s="11" t="str">
        <f>IF(OR(LEFT(B1650,3)="BER",LEFT(B1650,3)="DOR",LEFT(B1650,3)="ELL",LEFT(B1650,3)="GER",LEFT(B1650,3)="MAC",LEFT(B1650,3)="UND"),"Y","")</f>
        <v/>
      </c>
      <c r="P1650" s="11">
        <v>2021</v>
      </c>
      <c r="Q1650" s="9">
        <v>2027</v>
      </c>
    </row>
    <row r="1651" spans="1:17" x14ac:dyDescent="0.25">
      <c r="A1651" s="10" t="s">
        <v>1429</v>
      </c>
      <c r="B1651" s="10" t="s">
        <v>1430</v>
      </c>
      <c r="C1651" s="11" t="s">
        <v>2030</v>
      </c>
      <c r="D1651" s="10" t="s">
        <v>2029</v>
      </c>
      <c r="E1651" s="11" t="s">
        <v>170</v>
      </c>
      <c r="F1651" s="12">
        <v>6.0372537878787877</v>
      </c>
      <c r="G1651" s="13">
        <v>0.29246212121212123</v>
      </c>
      <c r="H1651" s="13">
        <v>6.2958901515151524</v>
      </c>
      <c r="I1651" s="12">
        <v>12.625606060606064</v>
      </c>
      <c r="J1651" s="13">
        <v>0.84598484848484834</v>
      </c>
      <c r="K1651" s="13">
        <v>13.471590909090912</v>
      </c>
      <c r="L1651" s="11">
        <v>364</v>
      </c>
      <c r="M1651" s="14">
        <f>L1651/K1651</f>
        <v>27.019822859552924</v>
      </c>
      <c r="N1651" s="11" t="str">
        <f t="shared" si="25"/>
        <v>RURAL</v>
      </c>
      <c r="O1651" s="11" t="str">
        <f>IF(OR(LEFT(B1651,3)="BER",LEFT(B1651,3)="DOR",LEFT(B1651,3)="ELL",LEFT(B1651,3)="GER",LEFT(B1651,3)="MAC",LEFT(B1651,3)="UND"),"Y","")</f>
        <v/>
      </c>
      <c r="P1651" s="11">
        <v>2020</v>
      </c>
      <c r="Q1651" s="9">
        <v>2026</v>
      </c>
    </row>
    <row r="1652" spans="1:17" x14ac:dyDescent="0.25">
      <c r="A1652" s="10" t="s">
        <v>178</v>
      </c>
      <c r="B1652" s="10" t="s">
        <v>1829</v>
      </c>
      <c r="C1652" s="11" t="s">
        <v>2031</v>
      </c>
      <c r="D1652" s="10" t="s">
        <v>2032</v>
      </c>
      <c r="E1652" s="11" t="s">
        <v>21</v>
      </c>
      <c r="F1652" s="12">
        <v>3.5393750000000002</v>
      </c>
      <c r="G1652" s="13">
        <v>7.9545454545454537E-3</v>
      </c>
      <c r="H1652" s="13">
        <v>0.71399621212121211</v>
      </c>
      <c r="I1652" s="12">
        <v>4.2613257575757579</v>
      </c>
      <c r="J1652" s="13">
        <v>3.8636363636363635E-2</v>
      </c>
      <c r="K1652" s="13">
        <v>4.299962121212122</v>
      </c>
      <c r="L1652" s="11">
        <v>96</v>
      </c>
      <c r="M1652" s="14">
        <f>L1652/K1652</f>
        <v>22.325778063584067</v>
      </c>
      <c r="N1652" s="11" t="str">
        <f t="shared" si="25"/>
        <v>RURAL</v>
      </c>
      <c r="O1652" s="11" t="str">
        <f>IF(OR(LEFT(B1652,3)="BER",LEFT(B1652,3)="DOR",LEFT(B1652,3)="ELL",LEFT(B1652,3)="GER",LEFT(B1652,3)="MAC",LEFT(B1652,3)="UND"),"Y","")</f>
        <v/>
      </c>
      <c r="P1652" s="11">
        <v>2020</v>
      </c>
      <c r="Q1652" s="9">
        <v>2026</v>
      </c>
    </row>
    <row r="1653" spans="1:17" x14ac:dyDescent="0.25">
      <c r="A1653" s="10" t="s">
        <v>1429</v>
      </c>
      <c r="B1653" s="10" t="s">
        <v>1849</v>
      </c>
      <c r="C1653" s="11" t="s">
        <v>2033</v>
      </c>
      <c r="D1653" s="10" t="s">
        <v>2034</v>
      </c>
      <c r="E1653" s="11" t="s">
        <v>2035</v>
      </c>
      <c r="F1653" s="12">
        <v>12.897007575757575</v>
      </c>
      <c r="G1653" s="13">
        <v>19.869753787878786</v>
      </c>
      <c r="H1653" s="13">
        <v>26.826799242424244</v>
      </c>
      <c r="I1653" s="12">
        <v>59.593560606060606</v>
      </c>
      <c r="J1653" s="13">
        <v>2.5325378787878785</v>
      </c>
      <c r="K1653" s="13">
        <v>62.126098484848484</v>
      </c>
      <c r="L1653" s="11">
        <v>322</v>
      </c>
      <c r="M1653" s="14">
        <f>L1653/K1653</f>
        <v>5.1830069464048254</v>
      </c>
      <c r="N1653" s="11" t="str">
        <f t="shared" si="25"/>
        <v>RURAL</v>
      </c>
      <c r="O1653" s="11" t="str">
        <f>IF(OR(LEFT(B1653,3)="BER",LEFT(B1653,3)="DOR",LEFT(B1653,3)="ELL",LEFT(B1653,3)="GER",LEFT(B1653,3)="MAC",LEFT(B1653,3)="UND"),"Y","")</f>
        <v/>
      </c>
      <c r="P1653" s="11">
        <v>2017</v>
      </c>
      <c r="Q1653" s="9">
        <v>2023</v>
      </c>
    </row>
    <row r="1654" spans="1:17" x14ac:dyDescent="0.25">
      <c r="A1654" s="10" t="s">
        <v>1429</v>
      </c>
      <c r="B1654" s="10" t="s">
        <v>1849</v>
      </c>
      <c r="C1654" s="11" t="s">
        <v>2036</v>
      </c>
      <c r="D1654" s="10" t="s">
        <v>2037</v>
      </c>
      <c r="E1654" s="11" t="s">
        <v>170</v>
      </c>
      <c r="F1654" s="12">
        <v>24.541571969696971</v>
      </c>
      <c r="G1654" s="16">
        <v>2.3954545454545455</v>
      </c>
      <c r="H1654" s="12">
        <v>8.3585037878787887</v>
      </c>
      <c r="I1654" s="12">
        <v>35.295530303030304</v>
      </c>
      <c r="J1654" s="13">
        <v>2.8720643939393939</v>
      </c>
      <c r="K1654" s="12">
        <v>38.167594696969701</v>
      </c>
      <c r="L1654" s="11">
        <v>216</v>
      </c>
      <c r="M1654" s="14">
        <f>L1654/K1654</f>
        <v>5.6592510404421486</v>
      </c>
      <c r="N1654" s="11" t="str">
        <f t="shared" si="25"/>
        <v>RURAL</v>
      </c>
      <c r="O1654" s="11" t="str">
        <f>IF(OR(LEFT(B1654,3)="BER",LEFT(B1654,3)="DOR",LEFT(B1654,3)="ELL",LEFT(B1654,3)="GER",LEFT(B1654,3)="MAC",LEFT(B1654,3)="UND"),"Y","")</f>
        <v/>
      </c>
      <c r="P1654" s="15">
        <v>2015</v>
      </c>
      <c r="Q1654" s="9">
        <v>2022</v>
      </c>
    </row>
    <row r="1655" spans="1:17" x14ac:dyDescent="0.25">
      <c r="A1655" s="10" t="s">
        <v>1429</v>
      </c>
      <c r="B1655" s="10" t="s">
        <v>1849</v>
      </c>
      <c r="C1655" s="11" t="s">
        <v>2038</v>
      </c>
      <c r="D1655" s="10" t="s">
        <v>2037</v>
      </c>
      <c r="E1655" s="11" t="s">
        <v>170</v>
      </c>
      <c r="F1655" s="12">
        <v>10.761628787878788</v>
      </c>
      <c r="G1655" s="16">
        <v>1.1321401515151515</v>
      </c>
      <c r="H1655" s="12">
        <v>12.517272727272728</v>
      </c>
      <c r="I1655" s="12">
        <v>24.411041666666666</v>
      </c>
      <c r="J1655" s="13">
        <v>2.0900946969696972</v>
      </c>
      <c r="K1655" s="12">
        <v>26.501136363636363</v>
      </c>
      <c r="L1655" s="11">
        <v>119</v>
      </c>
      <c r="M1655" s="14">
        <f>L1655/K1655</f>
        <v>4.4903734831267954</v>
      </c>
      <c r="N1655" s="11" t="str">
        <f t="shared" si="25"/>
        <v>RURAL</v>
      </c>
      <c r="O1655" s="11" t="str">
        <f>IF(OR(LEFT(B1655,3)="BER",LEFT(B1655,3)="DOR",LEFT(B1655,3)="ELL",LEFT(B1655,3)="GER",LEFT(B1655,3)="MAC",LEFT(B1655,3)="UND"),"Y","")</f>
        <v/>
      </c>
      <c r="P1655" s="15">
        <v>2015</v>
      </c>
      <c r="Q1655" s="9">
        <v>2022</v>
      </c>
    </row>
    <row r="1656" spans="1:17" x14ac:dyDescent="0.25">
      <c r="A1656" s="10" t="s">
        <v>1429</v>
      </c>
      <c r="B1656" s="10" t="s">
        <v>1849</v>
      </c>
      <c r="C1656" s="11" t="s">
        <v>2039</v>
      </c>
      <c r="D1656" s="10" t="s">
        <v>2037</v>
      </c>
      <c r="E1656" s="11" t="s">
        <v>170</v>
      </c>
      <c r="F1656" s="12">
        <v>33.262026515151518</v>
      </c>
      <c r="G1656" s="16">
        <v>3.3217234848484849</v>
      </c>
      <c r="H1656" s="12">
        <v>13.324753787878787</v>
      </c>
      <c r="I1656" s="12">
        <v>49.908503787878793</v>
      </c>
      <c r="J1656" s="13">
        <v>5.4544318181818179</v>
      </c>
      <c r="K1656" s="12">
        <v>55.36293560606061</v>
      </c>
      <c r="L1656" s="11">
        <v>294</v>
      </c>
      <c r="M1656" s="14">
        <f>L1656/K1656</f>
        <v>5.3104120433927218</v>
      </c>
      <c r="N1656" s="11" t="str">
        <f t="shared" si="25"/>
        <v>RURAL</v>
      </c>
      <c r="O1656" s="11" t="str">
        <f>IF(OR(LEFT(B1656,3)="BER",LEFT(B1656,3)="DOR",LEFT(B1656,3)="ELL",LEFT(B1656,3)="GER",LEFT(B1656,3)="MAC",LEFT(B1656,3)="UND"),"Y","")</f>
        <v/>
      </c>
      <c r="P1656" s="15">
        <v>2015</v>
      </c>
      <c r="Q1656" s="9">
        <v>2022</v>
      </c>
    </row>
    <row r="1657" spans="1:17" x14ac:dyDescent="0.25">
      <c r="A1657" s="10" t="s">
        <v>1429</v>
      </c>
      <c r="B1657" s="10" t="s">
        <v>1430</v>
      </c>
      <c r="C1657" s="11" t="s">
        <v>2040</v>
      </c>
      <c r="D1657" s="10" t="s">
        <v>2041</v>
      </c>
      <c r="E1657" s="11" t="s">
        <v>170</v>
      </c>
      <c r="F1657" s="12">
        <v>1.6452840909090909</v>
      </c>
      <c r="G1657" s="13">
        <v>0</v>
      </c>
      <c r="H1657" s="13">
        <v>5.2117992424242425</v>
      </c>
      <c r="I1657" s="12">
        <v>6.8570833333333336</v>
      </c>
      <c r="J1657" s="13">
        <v>7.8325568181818168</v>
      </c>
      <c r="K1657" s="13">
        <v>14.68964015151515</v>
      </c>
      <c r="L1657" s="11">
        <v>527</v>
      </c>
      <c r="M1657" s="14">
        <f>L1657/K1657</f>
        <v>35.875623539058786</v>
      </c>
      <c r="N1657" s="11" t="str">
        <f t="shared" si="25"/>
        <v>URBAN</v>
      </c>
      <c r="O1657" s="11" t="str">
        <f>IF(OR(LEFT(B1657,3)="BER",LEFT(B1657,3)="DOR",LEFT(B1657,3)="ELL",LEFT(B1657,3)="GER",LEFT(B1657,3)="MAC",LEFT(B1657,3)="UND"),"Y","")</f>
        <v/>
      </c>
      <c r="P1657" s="11">
        <v>2020</v>
      </c>
      <c r="Q1657" s="9">
        <v>2024</v>
      </c>
    </row>
    <row r="1658" spans="1:17" x14ac:dyDescent="0.25">
      <c r="A1658" s="10" t="s">
        <v>1429</v>
      </c>
      <c r="B1658" s="10" t="s">
        <v>1430</v>
      </c>
      <c r="C1658" s="11" t="s">
        <v>2042</v>
      </c>
      <c r="D1658" s="10" t="s">
        <v>2041</v>
      </c>
      <c r="E1658" s="11" t="s">
        <v>170</v>
      </c>
      <c r="F1658" s="12">
        <v>18.129147727272727</v>
      </c>
      <c r="G1658" s="13">
        <v>1.27</v>
      </c>
      <c r="H1658" s="13">
        <v>15.545965909090908</v>
      </c>
      <c r="I1658" s="12">
        <v>34.945113636363637</v>
      </c>
      <c r="J1658" s="13">
        <v>8.795113636363638</v>
      </c>
      <c r="K1658" s="13">
        <v>43.740227272727275</v>
      </c>
      <c r="L1658" s="11">
        <v>779</v>
      </c>
      <c r="M1658" s="14">
        <f>L1658/K1658</f>
        <v>17.809692554700529</v>
      </c>
      <c r="N1658" s="11" t="str">
        <f t="shared" si="25"/>
        <v>RURAL</v>
      </c>
      <c r="O1658" s="11" t="str">
        <f>IF(OR(LEFT(B1658,3)="BER",LEFT(B1658,3)="DOR",LEFT(B1658,3)="ELL",LEFT(B1658,3)="GER",LEFT(B1658,3)="MAC",LEFT(B1658,3)="UND"),"Y","")</f>
        <v/>
      </c>
      <c r="P1658" s="11">
        <v>2020</v>
      </c>
      <c r="Q1658" s="9">
        <v>2026</v>
      </c>
    </row>
    <row r="1659" spans="1:17" x14ac:dyDescent="0.25">
      <c r="A1659" s="10" t="s">
        <v>1429</v>
      </c>
      <c r="B1659" s="10" t="s">
        <v>1430</v>
      </c>
      <c r="C1659" s="11" t="s">
        <v>2043</v>
      </c>
      <c r="D1659" s="10" t="s">
        <v>2041</v>
      </c>
      <c r="E1659" s="11" t="s">
        <v>170</v>
      </c>
      <c r="F1659" s="12">
        <v>5.6653409090909088</v>
      </c>
      <c r="G1659" s="13">
        <v>0</v>
      </c>
      <c r="H1659" s="13">
        <v>7.3564393939393939</v>
      </c>
      <c r="I1659" s="12">
        <v>13.021780303030303</v>
      </c>
      <c r="J1659" s="13">
        <v>16.445511363636363</v>
      </c>
      <c r="K1659" s="13">
        <v>29.467291666666668</v>
      </c>
      <c r="L1659" s="11">
        <v>868</v>
      </c>
      <c r="M1659" s="14">
        <f>L1659/K1659</f>
        <v>29.456388792658526</v>
      </c>
      <c r="N1659" s="11" t="str">
        <f t="shared" si="25"/>
        <v>RURAL</v>
      </c>
      <c r="O1659" s="11" t="str">
        <f>IF(OR(LEFT(B1659,3)="BER",LEFT(B1659,3)="DOR",LEFT(B1659,3)="ELL",LEFT(B1659,3)="GER",LEFT(B1659,3)="MAC",LEFT(B1659,3)="UND"),"Y","")</f>
        <v/>
      </c>
      <c r="P1659" s="11">
        <v>2021</v>
      </c>
      <c r="Q1659" s="9">
        <v>2027</v>
      </c>
    </row>
    <row r="1660" spans="1:17" x14ac:dyDescent="0.25">
      <c r="A1660" s="10" t="s">
        <v>1429</v>
      </c>
      <c r="B1660" s="10" t="s">
        <v>1430</v>
      </c>
      <c r="C1660" s="11" t="s">
        <v>2044</v>
      </c>
      <c r="D1660" s="10" t="s">
        <v>2045</v>
      </c>
      <c r="E1660" s="11" t="s">
        <v>170</v>
      </c>
      <c r="F1660" s="12">
        <v>12.117443181818182</v>
      </c>
      <c r="G1660" s="13">
        <v>2.7992424242424246E-2</v>
      </c>
      <c r="H1660" s="13">
        <v>9.7135416666666661</v>
      </c>
      <c r="I1660" s="12">
        <v>21.858977272727273</v>
      </c>
      <c r="J1660" s="13">
        <v>15.438049242424244</v>
      </c>
      <c r="K1660" s="13">
        <v>37.297026515151515</v>
      </c>
      <c r="L1660" s="11">
        <v>612</v>
      </c>
      <c r="M1660" s="14">
        <f>L1660/K1660</f>
        <v>16.408814781826685</v>
      </c>
      <c r="N1660" s="11" t="str">
        <f t="shared" si="25"/>
        <v>RURAL</v>
      </c>
      <c r="O1660" s="11" t="str">
        <f>IF(OR(LEFT(B1660,3)="BER",LEFT(B1660,3)="DOR",LEFT(B1660,3)="ELL",LEFT(B1660,3)="GER",LEFT(B1660,3)="MAC",LEFT(B1660,3)="UND"),"Y","")</f>
        <v/>
      </c>
      <c r="P1660" s="15">
        <v>2018</v>
      </c>
      <c r="Q1660" s="9">
        <v>2024</v>
      </c>
    </row>
    <row r="1661" spans="1:17" x14ac:dyDescent="0.25">
      <c r="A1661" s="10" t="s">
        <v>1429</v>
      </c>
      <c r="B1661" s="10" t="s">
        <v>1430</v>
      </c>
      <c r="C1661" s="11" t="s">
        <v>2046</v>
      </c>
      <c r="D1661" s="10" t="s">
        <v>2045</v>
      </c>
      <c r="E1661" s="11" t="s">
        <v>170</v>
      </c>
      <c r="F1661" s="12">
        <v>22.828560606060606</v>
      </c>
      <c r="G1661" s="13">
        <v>4.8352272727272725</v>
      </c>
      <c r="H1661" s="13">
        <v>17.039431818181818</v>
      </c>
      <c r="I1661" s="12">
        <v>44.703219696969697</v>
      </c>
      <c r="J1661" s="13">
        <v>3.8490151515151521</v>
      </c>
      <c r="K1661" s="13">
        <v>48.552234848484851</v>
      </c>
      <c r="L1661" s="11">
        <v>442</v>
      </c>
      <c r="M1661" s="14">
        <f>L1661/K1661</f>
        <v>9.1035974220204885</v>
      </c>
      <c r="N1661" s="11" t="str">
        <f t="shared" si="25"/>
        <v>RURAL</v>
      </c>
      <c r="O1661" s="11" t="str">
        <f>IF(OR(LEFT(B1661,3)="BER",LEFT(B1661,3)="DOR",LEFT(B1661,3)="ELL",LEFT(B1661,3)="GER",LEFT(B1661,3)="MAC",LEFT(B1661,3)="UND"),"Y","")</f>
        <v/>
      </c>
      <c r="P1661" s="15">
        <v>2018</v>
      </c>
      <c r="Q1661" s="9">
        <v>2024</v>
      </c>
    </row>
    <row r="1662" spans="1:17" x14ac:dyDescent="0.25">
      <c r="A1662" s="10" t="s">
        <v>1429</v>
      </c>
      <c r="B1662" s="10" t="s">
        <v>1430</v>
      </c>
      <c r="C1662" s="11" t="s">
        <v>2047</v>
      </c>
      <c r="D1662" s="10" t="s">
        <v>2045</v>
      </c>
      <c r="E1662" s="11" t="s">
        <v>170</v>
      </c>
      <c r="F1662" s="12">
        <v>18.045378787878789</v>
      </c>
      <c r="G1662" s="13">
        <v>0</v>
      </c>
      <c r="H1662" s="13">
        <v>7.8958712121212118</v>
      </c>
      <c r="I1662" s="12">
        <v>25.941249999999997</v>
      </c>
      <c r="J1662" s="13">
        <v>15.143882575757573</v>
      </c>
      <c r="K1662" s="13">
        <v>41.085132575757569</v>
      </c>
      <c r="L1662" s="11">
        <v>1137</v>
      </c>
      <c r="M1662" s="14">
        <f>L1662/K1662</f>
        <v>27.674244397373343</v>
      </c>
      <c r="N1662" s="11" t="str">
        <f t="shared" si="25"/>
        <v>RURAL</v>
      </c>
      <c r="O1662" s="11" t="str">
        <f>IF(OR(LEFT(B1662,3)="BER",LEFT(B1662,3)="DOR",LEFT(B1662,3)="ELL",LEFT(B1662,3)="GER",LEFT(B1662,3)="MAC",LEFT(B1662,3)="UND"),"Y","")</f>
        <v/>
      </c>
      <c r="P1662" s="15">
        <v>2018</v>
      </c>
      <c r="Q1662" s="9">
        <v>2024</v>
      </c>
    </row>
    <row r="1663" spans="1:17" x14ac:dyDescent="0.25">
      <c r="A1663" s="10" t="s">
        <v>1429</v>
      </c>
      <c r="B1663" s="10" t="s">
        <v>1430</v>
      </c>
      <c r="C1663" s="11" t="s">
        <v>2048</v>
      </c>
      <c r="D1663" s="10" t="s">
        <v>2049</v>
      </c>
      <c r="E1663" s="11" t="s">
        <v>170</v>
      </c>
      <c r="F1663" s="12">
        <v>0.71501893939393946</v>
      </c>
      <c r="G1663" s="13">
        <v>0</v>
      </c>
      <c r="H1663" s="13">
        <v>4.0352840909090908</v>
      </c>
      <c r="I1663" s="12">
        <v>4.75030303030303</v>
      </c>
      <c r="J1663" s="13">
        <v>1.6928598484848483</v>
      </c>
      <c r="K1663" s="13">
        <v>6.4431628787878781</v>
      </c>
      <c r="L1663" s="11">
        <v>68</v>
      </c>
      <c r="M1663" s="14">
        <f>L1663/K1663</f>
        <v>10.553822909532363</v>
      </c>
      <c r="N1663" s="11" t="str">
        <f t="shared" si="25"/>
        <v>RURAL</v>
      </c>
      <c r="O1663" s="11" t="str">
        <f>IF(OR(LEFT(B1663,3)="BER",LEFT(B1663,3)="DOR",LEFT(B1663,3)="ELL",LEFT(B1663,3)="GER",LEFT(B1663,3)="MAC",LEFT(B1663,3)="UND"),"Y","")</f>
        <v/>
      </c>
      <c r="P1663" s="11">
        <v>2020</v>
      </c>
      <c r="Q1663" s="9">
        <v>2026</v>
      </c>
    </row>
    <row r="1664" spans="1:17" x14ac:dyDescent="0.25">
      <c r="A1664" s="10" t="s">
        <v>1429</v>
      </c>
      <c r="B1664" s="10" t="s">
        <v>1430</v>
      </c>
      <c r="C1664" s="11" t="s">
        <v>2050</v>
      </c>
      <c r="D1664" s="10" t="s">
        <v>2049</v>
      </c>
      <c r="E1664" s="11" t="s">
        <v>170</v>
      </c>
      <c r="F1664" s="12">
        <v>13.168428030303032</v>
      </c>
      <c r="G1664" s="13">
        <v>1.7557196969696971</v>
      </c>
      <c r="H1664" s="13">
        <v>30.760170454545456</v>
      </c>
      <c r="I1664" s="12">
        <v>45.684318181818185</v>
      </c>
      <c r="J1664" s="13">
        <v>2.7897537878787877</v>
      </c>
      <c r="K1664" s="13">
        <v>48.474071969696972</v>
      </c>
      <c r="L1664" s="11">
        <v>501</v>
      </c>
      <c r="M1664" s="14">
        <f>L1664/K1664</f>
        <v>10.335422209076938</v>
      </c>
      <c r="N1664" s="11" t="str">
        <f t="shared" si="25"/>
        <v>RURAL</v>
      </c>
      <c r="O1664" s="11" t="str">
        <f>IF(OR(LEFT(B1664,3)="BER",LEFT(B1664,3)="DOR",LEFT(B1664,3)="ELL",LEFT(B1664,3)="GER",LEFT(B1664,3)="MAC",LEFT(B1664,3)="UND"),"Y","")</f>
        <v/>
      </c>
      <c r="P1664" s="11">
        <v>2018</v>
      </c>
      <c r="Q1664" s="9">
        <v>2024</v>
      </c>
    </row>
    <row r="1665" spans="1:17" x14ac:dyDescent="0.25">
      <c r="A1665" s="10" t="s">
        <v>1429</v>
      </c>
      <c r="B1665" s="10" t="s">
        <v>1430</v>
      </c>
      <c r="C1665" s="11" t="s">
        <v>2051</v>
      </c>
      <c r="D1665" s="10" t="s">
        <v>2049</v>
      </c>
      <c r="E1665" s="11" t="s">
        <v>170</v>
      </c>
      <c r="F1665" s="12">
        <v>17.861136363636366</v>
      </c>
      <c r="G1665" s="13">
        <v>2.4316098484848485</v>
      </c>
      <c r="H1665" s="13">
        <v>8.7376704545454551</v>
      </c>
      <c r="I1665" s="12">
        <v>29.030416666666667</v>
      </c>
      <c r="J1665" s="13">
        <v>2.2246022727272727</v>
      </c>
      <c r="K1665" s="13">
        <v>31.255018939393942</v>
      </c>
      <c r="L1665" s="11">
        <v>260</v>
      </c>
      <c r="M1665" s="14">
        <f>L1665/K1665</f>
        <v>8.3186639721499276</v>
      </c>
      <c r="N1665" s="11" t="str">
        <f t="shared" si="25"/>
        <v>RURAL</v>
      </c>
      <c r="O1665" s="11" t="str">
        <f>IF(OR(LEFT(B1665,3)="BER",LEFT(B1665,3)="DOR",LEFT(B1665,3)="ELL",LEFT(B1665,3)="GER",LEFT(B1665,3)="MAC",LEFT(B1665,3)="UND"),"Y","")</f>
        <v/>
      </c>
      <c r="P1665" s="11">
        <v>2021</v>
      </c>
      <c r="Q1665" s="9">
        <v>2027</v>
      </c>
    </row>
    <row r="1666" spans="1:17" x14ac:dyDescent="0.25">
      <c r="A1666" s="10" t="s">
        <v>178</v>
      </c>
      <c r="B1666" s="10" t="s">
        <v>1829</v>
      </c>
      <c r="C1666" s="11" t="s">
        <v>2052</v>
      </c>
      <c r="D1666" s="10" t="s">
        <v>2053</v>
      </c>
      <c r="E1666" s="11" t="s">
        <v>170</v>
      </c>
      <c r="F1666" s="12">
        <v>4.7981628787878785</v>
      </c>
      <c r="G1666" s="13">
        <v>0.71369318181818175</v>
      </c>
      <c r="H1666" s="13">
        <v>5.9874242424242423</v>
      </c>
      <c r="I1666" s="12">
        <v>11.499280303030302</v>
      </c>
      <c r="J1666" s="13">
        <v>3.9011742424242426</v>
      </c>
      <c r="K1666" s="13">
        <v>15.400454545454544</v>
      </c>
      <c r="L1666" s="11">
        <v>925</v>
      </c>
      <c r="M1666" s="14">
        <f>L1666/K1666</f>
        <v>60.063162244325738</v>
      </c>
      <c r="N1666" s="11" t="str">
        <f t="shared" si="25"/>
        <v>URBAN</v>
      </c>
      <c r="O1666" s="11" t="str">
        <f>IF(OR(LEFT(B1666,3)="BER",LEFT(B1666,3)="DOR",LEFT(B1666,3)="ELL",LEFT(B1666,3)="GER",LEFT(B1666,3)="MAC",LEFT(B1666,3)="UND"),"Y","")</f>
        <v/>
      </c>
      <c r="P1666" s="15">
        <v>2020</v>
      </c>
      <c r="Q1666" s="9">
        <v>2024</v>
      </c>
    </row>
    <row r="1667" spans="1:17" x14ac:dyDescent="0.25">
      <c r="A1667" s="10" t="s">
        <v>178</v>
      </c>
      <c r="B1667" s="10" t="s">
        <v>1829</v>
      </c>
      <c r="C1667" s="11" t="s">
        <v>2054</v>
      </c>
      <c r="D1667" s="10" t="s">
        <v>2053</v>
      </c>
      <c r="E1667" s="11" t="s">
        <v>170</v>
      </c>
      <c r="F1667" s="12">
        <v>28.059053030303026</v>
      </c>
      <c r="G1667" s="16">
        <v>0.38117424242424247</v>
      </c>
      <c r="H1667" s="12">
        <v>6.291818181818182</v>
      </c>
      <c r="I1667" s="12">
        <v>34.732045454545457</v>
      </c>
      <c r="J1667" s="13">
        <v>3.0115151515151517</v>
      </c>
      <c r="K1667" s="12">
        <v>37.743560606060612</v>
      </c>
      <c r="L1667" s="11">
        <v>852</v>
      </c>
      <c r="M1667" s="14">
        <f>L1667/K1667</f>
        <v>22.573386991559865</v>
      </c>
      <c r="N1667" s="11" t="str">
        <f t="shared" ref="N1667:N1730" si="26">IF(M1667&gt;35,"URBAN","RURAL")</f>
        <v>RURAL</v>
      </c>
      <c r="O1667" s="11" t="str">
        <f>IF(OR(LEFT(B1667,3)="BER",LEFT(B1667,3)="DOR",LEFT(B1667,3)="ELL",LEFT(B1667,3)="GER",LEFT(B1667,3)="MAC",LEFT(B1667,3)="UND"),"Y","")</f>
        <v/>
      </c>
      <c r="P1667" s="15">
        <v>2016</v>
      </c>
      <c r="Q1667" s="9">
        <v>2022</v>
      </c>
    </row>
    <row r="1668" spans="1:17" x14ac:dyDescent="0.25">
      <c r="A1668" s="10" t="s">
        <v>178</v>
      </c>
      <c r="B1668" s="10" t="s">
        <v>1829</v>
      </c>
      <c r="C1668" s="11" t="s">
        <v>2055</v>
      </c>
      <c r="D1668" s="10" t="s">
        <v>2053</v>
      </c>
      <c r="E1668" s="11" t="s">
        <v>170</v>
      </c>
      <c r="F1668" s="12">
        <v>47.673371212121218</v>
      </c>
      <c r="G1668" s="13">
        <v>0.56477272727272732</v>
      </c>
      <c r="H1668" s="13">
        <v>5.4180681818181817</v>
      </c>
      <c r="I1668" s="12">
        <v>53.656212121212128</v>
      </c>
      <c r="J1668" s="13">
        <v>0.96632575757575756</v>
      </c>
      <c r="K1668" s="13">
        <v>54.622537878787888</v>
      </c>
      <c r="L1668" s="11">
        <v>480</v>
      </c>
      <c r="M1668" s="14">
        <f>L1668/K1668</f>
        <v>8.7875814387306814</v>
      </c>
      <c r="N1668" s="11" t="str">
        <f t="shared" si="26"/>
        <v>RURAL</v>
      </c>
      <c r="O1668" s="11" t="str">
        <f>IF(OR(LEFT(B1668,3)="BER",LEFT(B1668,3)="DOR",LEFT(B1668,3)="ELL",LEFT(B1668,3)="GER",LEFT(B1668,3)="MAC",LEFT(B1668,3)="UND"),"Y","")</f>
        <v/>
      </c>
      <c r="P1668" s="11">
        <v>2018</v>
      </c>
      <c r="Q1668" s="9">
        <v>2024</v>
      </c>
    </row>
    <row r="1669" spans="1:17" x14ac:dyDescent="0.25">
      <c r="A1669" s="10" t="s">
        <v>44</v>
      </c>
      <c r="B1669" s="10" t="s">
        <v>1864</v>
      </c>
      <c r="C1669" s="11" t="s">
        <v>2056</v>
      </c>
      <c r="D1669" s="10" t="s">
        <v>2057</v>
      </c>
      <c r="E1669" s="11" t="s">
        <v>21</v>
      </c>
      <c r="F1669" s="12">
        <v>3.2332007575757573</v>
      </c>
      <c r="G1669" s="13">
        <v>1.8186742424242426</v>
      </c>
      <c r="H1669" s="13">
        <v>2.6552651515151515</v>
      </c>
      <c r="I1669" s="12">
        <v>7.7071401515151505</v>
      </c>
      <c r="J1669" s="13">
        <v>0.65219696969696972</v>
      </c>
      <c r="K1669" s="13">
        <v>8.3593371212121195</v>
      </c>
      <c r="L1669" s="11">
        <v>391</v>
      </c>
      <c r="M1669" s="14">
        <f>L1669/K1669</f>
        <v>46.774043722656359</v>
      </c>
      <c r="N1669" s="11" t="str">
        <f t="shared" si="26"/>
        <v>URBAN</v>
      </c>
      <c r="O1669" s="11" t="str">
        <f>IF(OR(LEFT(B1669,3)="BER",LEFT(B1669,3)="DOR",LEFT(B1669,3)="ELL",LEFT(B1669,3)="GER",LEFT(B1669,3)="MAC",LEFT(B1669,3)="UND"),"Y","")</f>
        <v/>
      </c>
      <c r="P1669" s="15">
        <v>2020</v>
      </c>
      <c r="Q1669" s="9">
        <v>2024</v>
      </c>
    </row>
    <row r="1670" spans="1:17" x14ac:dyDescent="0.25">
      <c r="A1670" s="10" t="s">
        <v>44</v>
      </c>
      <c r="B1670" s="10" t="s">
        <v>1864</v>
      </c>
      <c r="C1670" s="11" t="s">
        <v>2058</v>
      </c>
      <c r="D1670" s="10" t="s">
        <v>2057</v>
      </c>
      <c r="E1670" s="11" t="s">
        <v>21</v>
      </c>
      <c r="F1670" s="12">
        <v>3.0491477272727274</v>
      </c>
      <c r="G1670" s="13">
        <v>0.4600946969696969</v>
      </c>
      <c r="H1670" s="13">
        <v>1.9317234848484848</v>
      </c>
      <c r="I1670" s="12">
        <v>5.4409659090909086</v>
      </c>
      <c r="J1670" s="13">
        <v>0</v>
      </c>
      <c r="K1670" s="13">
        <v>5.4409659090909086</v>
      </c>
      <c r="L1670" s="11">
        <v>337</v>
      </c>
      <c r="M1670" s="14">
        <f>L1670/K1670</f>
        <v>61.937531980660189</v>
      </c>
      <c r="N1670" s="11" t="str">
        <f t="shared" si="26"/>
        <v>URBAN</v>
      </c>
      <c r="O1670" s="11" t="str">
        <f>IF(OR(LEFT(B1670,3)="BER",LEFT(B1670,3)="DOR",LEFT(B1670,3)="ELL",LEFT(B1670,3)="GER",LEFT(B1670,3)="MAC",LEFT(B1670,3)="UND"),"Y","")</f>
        <v/>
      </c>
      <c r="P1670" s="15">
        <v>2020</v>
      </c>
      <c r="Q1670" s="9">
        <v>2024</v>
      </c>
    </row>
    <row r="1671" spans="1:17" x14ac:dyDescent="0.25">
      <c r="A1671" s="10" t="s">
        <v>44</v>
      </c>
      <c r="B1671" s="10" t="s">
        <v>1864</v>
      </c>
      <c r="C1671" s="11" t="s">
        <v>2059</v>
      </c>
      <c r="D1671" s="10" t="s">
        <v>2057</v>
      </c>
      <c r="E1671" s="11" t="s">
        <v>21</v>
      </c>
      <c r="F1671" s="12">
        <v>2.5077083333333334</v>
      </c>
      <c r="G1671" s="13">
        <v>0.3460795454545455</v>
      </c>
      <c r="H1671" s="13">
        <v>2.5747348484848485</v>
      </c>
      <c r="I1671" s="12">
        <v>5.4285227272727266</v>
      </c>
      <c r="J1671" s="13">
        <v>0.57214015151515141</v>
      </c>
      <c r="K1671" s="13">
        <v>6.0006628787878782</v>
      </c>
      <c r="L1671" s="11">
        <v>392</v>
      </c>
      <c r="M1671" s="14">
        <f>L1671/K1671</f>
        <v>65.3261161172219</v>
      </c>
      <c r="N1671" s="11" t="str">
        <f t="shared" si="26"/>
        <v>URBAN</v>
      </c>
      <c r="O1671" s="11" t="str">
        <f>IF(OR(LEFT(B1671,3)="BER",LEFT(B1671,3)="DOR",LEFT(B1671,3)="ELL",LEFT(B1671,3)="GER",LEFT(B1671,3)="MAC",LEFT(B1671,3)="UND"),"Y","")</f>
        <v/>
      </c>
      <c r="P1671" s="15">
        <v>2020</v>
      </c>
      <c r="Q1671" s="9">
        <v>2024</v>
      </c>
    </row>
    <row r="1672" spans="1:17" x14ac:dyDescent="0.25">
      <c r="A1672" s="10" t="s">
        <v>44</v>
      </c>
      <c r="B1672" s="10" t="s">
        <v>1864</v>
      </c>
      <c r="C1672" s="11" t="s">
        <v>2060</v>
      </c>
      <c r="D1672" s="10" t="s">
        <v>2057</v>
      </c>
      <c r="E1672" s="11" t="s">
        <v>21</v>
      </c>
      <c r="F1672" s="12">
        <v>6.147196969696969</v>
      </c>
      <c r="G1672" s="13">
        <v>0.10096590909090909</v>
      </c>
      <c r="H1672" s="13">
        <v>3.0807007575757575</v>
      </c>
      <c r="I1672" s="12">
        <v>9.3288636363636357</v>
      </c>
      <c r="J1672" s="13">
        <v>2.8600946969696972</v>
      </c>
      <c r="K1672" s="13">
        <v>12.188958333333332</v>
      </c>
      <c r="L1672" s="11">
        <v>564</v>
      </c>
      <c r="M1672" s="14">
        <f>L1672/K1672</f>
        <v>46.27138632984088</v>
      </c>
      <c r="N1672" s="11" t="str">
        <f t="shared" si="26"/>
        <v>URBAN</v>
      </c>
      <c r="O1672" s="11" t="str">
        <f>IF(OR(LEFT(B1672,3)="BER",LEFT(B1672,3)="DOR",LEFT(B1672,3)="ELL",LEFT(B1672,3)="GER",LEFT(B1672,3)="MAC",LEFT(B1672,3)="UND"),"Y","")</f>
        <v/>
      </c>
      <c r="P1672" s="15">
        <v>2020</v>
      </c>
      <c r="Q1672" s="9">
        <v>2024</v>
      </c>
    </row>
    <row r="1673" spans="1:17" x14ac:dyDescent="0.25">
      <c r="A1673" s="10" t="s">
        <v>1429</v>
      </c>
      <c r="B1673" s="10" t="s">
        <v>1430</v>
      </c>
      <c r="C1673" s="11" t="s">
        <v>2061</v>
      </c>
      <c r="D1673" s="10" t="s">
        <v>2062</v>
      </c>
      <c r="E1673" s="11" t="s">
        <v>170</v>
      </c>
      <c r="F1673" s="12">
        <v>3.1485606060606064</v>
      </c>
      <c r="G1673" s="13">
        <v>3.1775568181818183</v>
      </c>
      <c r="H1673" s="13">
        <v>2.1860416666666667</v>
      </c>
      <c r="I1673" s="12">
        <v>8.5121590909090905</v>
      </c>
      <c r="J1673" s="13">
        <v>12.313011363636363</v>
      </c>
      <c r="K1673" s="13">
        <v>20.825170454545454</v>
      </c>
      <c r="L1673" s="11">
        <v>301</v>
      </c>
      <c r="M1673" s="14">
        <f>L1673/K1673</f>
        <v>14.453663208038787</v>
      </c>
      <c r="N1673" s="11" t="str">
        <f t="shared" si="26"/>
        <v>RURAL</v>
      </c>
      <c r="O1673" s="11" t="str">
        <f>IF(OR(LEFT(B1673,3)="BER",LEFT(B1673,3)="DOR",LEFT(B1673,3)="ELL",LEFT(B1673,3)="GER",LEFT(B1673,3)="MAC",LEFT(B1673,3)="UND"),"Y","")</f>
        <v/>
      </c>
      <c r="P1673" s="15">
        <v>2020</v>
      </c>
      <c r="Q1673" s="9">
        <v>2026</v>
      </c>
    </row>
    <row r="1674" spans="1:17" x14ac:dyDescent="0.25">
      <c r="A1674" s="10" t="s">
        <v>1429</v>
      </c>
      <c r="B1674" s="10" t="s">
        <v>1430</v>
      </c>
      <c r="C1674" s="11" t="s">
        <v>2063</v>
      </c>
      <c r="D1674" s="10" t="s">
        <v>2062</v>
      </c>
      <c r="E1674" s="11" t="s">
        <v>170</v>
      </c>
      <c r="F1674" s="12">
        <v>25.250227272727276</v>
      </c>
      <c r="G1674" s="13">
        <v>0.27765151515151515</v>
      </c>
      <c r="H1674" s="13">
        <v>28.834526515151513</v>
      </c>
      <c r="I1674" s="12">
        <v>54.3624053030303</v>
      </c>
      <c r="J1674" s="13">
        <v>10.596174242424244</v>
      </c>
      <c r="K1674" s="13">
        <v>64.95857954545454</v>
      </c>
      <c r="L1674" s="11">
        <v>571</v>
      </c>
      <c r="M1674" s="14">
        <f>L1674/K1674</f>
        <v>8.7902168427258278</v>
      </c>
      <c r="N1674" s="11" t="str">
        <f t="shared" si="26"/>
        <v>RURAL</v>
      </c>
      <c r="O1674" s="11" t="str">
        <f>IF(OR(LEFT(B1674,3)="BER",LEFT(B1674,3)="DOR",LEFT(B1674,3)="ELL",LEFT(B1674,3)="GER",LEFT(B1674,3)="MAC",LEFT(B1674,3)="UND"),"Y","")</f>
        <v/>
      </c>
      <c r="P1674" s="15">
        <v>2020</v>
      </c>
      <c r="Q1674" s="9">
        <v>2026</v>
      </c>
    </row>
    <row r="1675" spans="1:17" x14ac:dyDescent="0.25">
      <c r="A1675" s="10" t="s">
        <v>44</v>
      </c>
      <c r="B1675" s="10" t="s">
        <v>1497</v>
      </c>
      <c r="C1675" s="11" t="s">
        <v>2064</v>
      </c>
      <c r="D1675" s="10" t="s">
        <v>2065</v>
      </c>
      <c r="E1675" s="11" t="s">
        <v>170</v>
      </c>
      <c r="F1675" s="12">
        <v>1.3856060606060605</v>
      </c>
      <c r="G1675" s="16">
        <v>0.17117424242424242</v>
      </c>
      <c r="H1675" s="12">
        <v>9.3082954545454548</v>
      </c>
      <c r="I1675" s="12">
        <v>10.865075757575759</v>
      </c>
      <c r="J1675" s="13">
        <v>3.9505871212121209</v>
      </c>
      <c r="K1675" s="12">
        <v>14.815662878787879</v>
      </c>
      <c r="L1675" s="11">
        <v>888</v>
      </c>
      <c r="M1675" s="14">
        <f>L1675/K1675</f>
        <v>59.936568971975042</v>
      </c>
      <c r="N1675" s="11" t="str">
        <f t="shared" si="26"/>
        <v>URBAN</v>
      </c>
      <c r="O1675" s="11" t="str">
        <f>IF(OR(LEFT(B1675,3)="BER",LEFT(B1675,3)="DOR",LEFT(B1675,3)="ELL",LEFT(B1675,3)="GER",LEFT(B1675,3)="MAC",LEFT(B1675,3)="UND"),"Y","")</f>
        <v/>
      </c>
      <c r="P1675" s="15">
        <v>2018</v>
      </c>
      <c r="Q1675" s="9">
        <v>2022</v>
      </c>
    </row>
    <row r="1676" spans="1:17" x14ac:dyDescent="0.25">
      <c r="A1676" s="10" t="s">
        <v>44</v>
      </c>
      <c r="B1676" s="10" t="s">
        <v>1497</v>
      </c>
      <c r="C1676" s="11" t="s">
        <v>2066</v>
      </c>
      <c r="D1676" s="10" t="s">
        <v>2065</v>
      </c>
      <c r="E1676" s="11" t="s">
        <v>170</v>
      </c>
      <c r="F1676" s="12">
        <v>1.2011742424242424</v>
      </c>
      <c r="G1676" s="16">
        <v>0</v>
      </c>
      <c r="H1676" s="12">
        <v>6.771647727272728</v>
      </c>
      <c r="I1676" s="12">
        <v>7.9728219696969695</v>
      </c>
      <c r="J1676" s="13">
        <v>2.3471022727272723</v>
      </c>
      <c r="K1676" s="12">
        <v>10.319924242424243</v>
      </c>
      <c r="L1676" s="11">
        <v>363</v>
      </c>
      <c r="M1676" s="14">
        <f>L1676/K1676</f>
        <v>35.17467681669028</v>
      </c>
      <c r="N1676" s="11" t="str">
        <f t="shared" si="26"/>
        <v>URBAN</v>
      </c>
      <c r="O1676" s="11" t="str">
        <f>IF(OR(LEFT(B1676,3)="BER",LEFT(B1676,3)="DOR",LEFT(B1676,3)="ELL",LEFT(B1676,3)="GER",LEFT(B1676,3)="MAC",LEFT(B1676,3)="UND"),"Y","")</f>
        <v/>
      </c>
      <c r="P1676" s="15">
        <v>2018</v>
      </c>
      <c r="Q1676" s="9">
        <v>2022</v>
      </c>
    </row>
    <row r="1677" spans="1:17" x14ac:dyDescent="0.25">
      <c r="A1677" s="10" t="s">
        <v>44</v>
      </c>
      <c r="B1677" s="10" t="s">
        <v>1497</v>
      </c>
      <c r="C1677" s="11" t="s">
        <v>2067</v>
      </c>
      <c r="D1677" s="10" t="s">
        <v>2065</v>
      </c>
      <c r="E1677" s="11" t="s">
        <v>170</v>
      </c>
      <c r="F1677" s="12">
        <v>0</v>
      </c>
      <c r="G1677" s="13">
        <v>0</v>
      </c>
      <c r="H1677" s="13">
        <v>0.80062500000000003</v>
      </c>
      <c r="I1677" s="12">
        <v>0.80062500000000003</v>
      </c>
      <c r="J1677" s="13">
        <v>0.16437499999999999</v>
      </c>
      <c r="K1677" s="13">
        <v>0.96500000000000008</v>
      </c>
      <c r="L1677" s="11">
        <v>8</v>
      </c>
      <c r="M1677" s="14">
        <f>L1677/K1677</f>
        <v>8.290155440414507</v>
      </c>
      <c r="N1677" s="11" t="str">
        <f t="shared" si="26"/>
        <v>RURAL</v>
      </c>
      <c r="O1677" s="11" t="str">
        <f>IF(OR(LEFT(B1677,3)="BER",LEFT(B1677,3)="DOR",LEFT(B1677,3)="ELL",LEFT(B1677,3)="GER",LEFT(B1677,3)="MAC",LEFT(B1677,3)="UND"),"Y","")</f>
        <v/>
      </c>
      <c r="P1677" s="15">
        <v>2018</v>
      </c>
      <c r="Q1677" s="9">
        <v>2024</v>
      </c>
    </row>
    <row r="1678" spans="1:17" x14ac:dyDescent="0.25">
      <c r="A1678" s="10" t="s">
        <v>44</v>
      </c>
      <c r="B1678" s="10" t="s">
        <v>1497</v>
      </c>
      <c r="C1678" s="11" t="s">
        <v>2068</v>
      </c>
      <c r="D1678" s="10" t="s">
        <v>2065</v>
      </c>
      <c r="E1678" s="11" t="s">
        <v>170</v>
      </c>
      <c r="F1678" s="12">
        <v>1.5200568181818181</v>
      </c>
      <c r="G1678" s="13">
        <v>0</v>
      </c>
      <c r="H1678" s="13">
        <v>2.8310227272727273</v>
      </c>
      <c r="I1678" s="12">
        <v>4.351079545454545</v>
      </c>
      <c r="J1678" s="13">
        <v>0.4254356060606061</v>
      </c>
      <c r="K1678" s="13">
        <v>4.7765151515151514</v>
      </c>
      <c r="L1678" s="11">
        <v>59</v>
      </c>
      <c r="M1678" s="14">
        <f>L1678/K1678</f>
        <v>12.352101506740683</v>
      </c>
      <c r="N1678" s="11" t="str">
        <f t="shared" si="26"/>
        <v>RURAL</v>
      </c>
      <c r="O1678" s="11" t="str">
        <f>IF(OR(LEFT(B1678,3)="BER",LEFT(B1678,3)="DOR",LEFT(B1678,3)="ELL",LEFT(B1678,3)="GER",LEFT(B1678,3)="MAC",LEFT(B1678,3)="UND"),"Y","")</f>
        <v/>
      </c>
      <c r="P1678" s="15">
        <v>2018</v>
      </c>
      <c r="Q1678" s="9">
        <v>2024</v>
      </c>
    </row>
    <row r="1679" spans="1:17" x14ac:dyDescent="0.25">
      <c r="A1679" s="10" t="s">
        <v>44</v>
      </c>
      <c r="B1679" s="10" t="s">
        <v>1497</v>
      </c>
      <c r="C1679" s="11" t="s">
        <v>2069</v>
      </c>
      <c r="D1679" s="10" t="s">
        <v>2065</v>
      </c>
      <c r="E1679" s="11" t="s">
        <v>170</v>
      </c>
      <c r="F1679" s="12">
        <v>8.3171590909090902</v>
      </c>
      <c r="G1679" s="13">
        <v>0.39251893939393939</v>
      </c>
      <c r="H1679" s="13">
        <v>8.3989015151515147</v>
      </c>
      <c r="I1679" s="12">
        <v>17.108579545454543</v>
      </c>
      <c r="J1679" s="13">
        <v>9.5056060606060608</v>
      </c>
      <c r="K1679" s="13">
        <v>26.614185606060602</v>
      </c>
      <c r="L1679" s="11">
        <v>893</v>
      </c>
      <c r="M1679" s="14">
        <f>L1679/K1679</f>
        <v>33.55353469078706</v>
      </c>
      <c r="N1679" s="11" t="str">
        <f t="shared" si="26"/>
        <v>RURAL</v>
      </c>
      <c r="O1679" s="11" t="str">
        <f>IF(OR(LEFT(B1679,3)="BER",LEFT(B1679,3)="DOR",LEFT(B1679,3)="ELL",LEFT(B1679,3)="GER",LEFT(B1679,3)="MAC",LEFT(B1679,3)="UND"),"Y","")</f>
        <v/>
      </c>
      <c r="P1679" s="15">
        <v>2018</v>
      </c>
      <c r="Q1679" s="9">
        <v>2024</v>
      </c>
    </row>
    <row r="1680" spans="1:17" x14ac:dyDescent="0.25">
      <c r="A1680" s="10" t="s">
        <v>178</v>
      </c>
      <c r="B1680" s="10" t="s">
        <v>1829</v>
      </c>
      <c r="C1680" s="11" t="s">
        <v>2070</v>
      </c>
      <c r="D1680" s="10" t="s">
        <v>2071</v>
      </c>
      <c r="E1680" s="11" t="s">
        <v>170</v>
      </c>
      <c r="F1680" s="12">
        <v>33.034564393939391</v>
      </c>
      <c r="G1680" s="13">
        <v>1.3328598484848484</v>
      </c>
      <c r="H1680" s="13">
        <v>5.0527462121212121</v>
      </c>
      <c r="I1680" s="12">
        <v>39.420170454545456</v>
      </c>
      <c r="J1680" s="13">
        <v>1.6709659090909093</v>
      </c>
      <c r="K1680" s="13">
        <v>41.091136363636366</v>
      </c>
      <c r="L1680" s="11">
        <v>249</v>
      </c>
      <c r="M1680" s="14">
        <f>L1680/K1680</f>
        <v>6.0597009972289975</v>
      </c>
      <c r="N1680" s="11" t="str">
        <f t="shared" si="26"/>
        <v>RURAL</v>
      </c>
      <c r="O1680" s="11" t="str">
        <f>IF(OR(LEFT(B1680,3)="BER",LEFT(B1680,3)="DOR",LEFT(B1680,3)="ELL",LEFT(B1680,3)="GER",LEFT(B1680,3)="MAC",LEFT(B1680,3)="UND"),"Y","")</f>
        <v/>
      </c>
      <c r="P1680" s="15">
        <v>2018</v>
      </c>
      <c r="Q1680" s="9">
        <v>2024</v>
      </c>
    </row>
    <row r="1681" spans="1:17" x14ac:dyDescent="0.25">
      <c r="A1681" s="10" t="s">
        <v>178</v>
      </c>
      <c r="B1681" s="10" t="s">
        <v>1829</v>
      </c>
      <c r="C1681" s="11" t="s">
        <v>2072</v>
      </c>
      <c r="D1681" s="10" t="s">
        <v>2071</v>
      </c>
      <c r="E1681" s="11" t="s">
        <v>170</v>
      </c>
      <c r="F1681" s="12">
        <v>10.408162878787879</v>
      </c>
      <c r="G1681" s="13">
        <v>3.0348106060606059</v>
      </c>
      <c r="H1681" s="13">
        <v>7.5078977272727263</v>
      </c>
      <c r="I1681" s="12">
        <v>20.950871212121211</v>
      </c>
      <c r="J1681" s="13">
        <v>1.5934848484848485</v>
      </c>
      <c r="K1681" s="13">
        <v>22.544356060606059</v>
      </c>
      <c r="L1681" s="11">
        <v>1395</v>
      </c>
      <c r="M1681" s="14">
        <f>L1681/K1681</f>
        <v>61.878014889838383</v>
      </c>
      <c r="N1681" s="11" t="str">
        <f t="shared" si="26"/>
        <v>URBAN</v>
      </c>
      <c r="O1681" s="11" t="str">
        <f>IF(OR(LEFT(B1681,3)="BER",LEFT(B1681,3)="DOR",LEFT(B1681,3)="ELL",LEFT(B1681,3)="GER",LEFT(B1681,3)="MAC",LEFT(B1681,3)="UND"),"Y","")</f>
        <v/>
      </c>
      <c r="P1681" s="15">
        <v>2019</v>
      </c>
      <c r="Q1681" s="9">
        <v>2023</v>
      </c>
    </row>
    <row r="1682" spans="1:17" x14ac:dyDescent="0.25">
      <c r="A1682" s="10" t="s">
        <v>44</v>
      </c>
      <c r="B1682" s="10" t="s">
        <v>1864</v>
      </c>
      <c r="C1682" s="11" t="s">
        <v>2073</v>
      </c>
      <c r="D1682" s="10" t="s">
        <v>2074</v>
      </c>
      <c r="E1682" s="11" t="s">
        <v>170</v>
      </c>
      <c r="F1682" s="12">
        <v>7.5828030303030314</v>
      </c>
      <c r="G1682" s="13">
        <v>8.8827272727272728</v>
      </c>
      <c r="H1682" s="13">
        <v>17.093295454545455</v>
      </c>
      <c r="I1682" s="12">
        <v>33.558825757575761</v>
      </c>
      <c r="J1682" s="13">
        <v>4.0955492424242417</v>
      </c>
      <c r="K1682" s="13">
        <v>37.654375000000002</v>
      </c>
      <c r="L1682" s="11">
        <v>488</v>
      </c>
      <c r="M1682" s="14">
        <f>L1682/K1682</f>
        <v>12.959981409862731</v>
      </c>
      <c r="N1682" s="11" t="str">
        <f t="shared" si="26"/>
        <v>RURAL</v>
      </c>
      <c r="O1682" s="11" t="str">
        <f>IF(OR(LEFT(B1682,3)="BER",LEFT(B1682,3)="DOR",LEFT(B1682,3)="ELL",LEFT(B1682,3)="GER",LEFT(B1682,3)="MAC",LEFT(B1682,3)="UND"),"Y","")</f>
        <v/>
      </c>
      <c r="P1682" s="15">
        <v>2018</v>
      </c>
      <c r="Q1682" s="9">
        <v>2024</v>
      </c>
    </row>
    <row r="1683" spans="1:17" x14ac:dyDescent="0.25">
      <c r="A1683" s="10" t="s">
        <v>44</v>
      </c>
      <c r="B1683" s="10" t="s">
        <v>1864</v>
      </c>
      <c r="C1683" s="11" t="s">
        <v>2075</v>
      </c>
      <c r="D1683" s="10" t="s">
        <v>2074</v>
      </c>
      <c r="E1683" s="11" t="s">
        <v>170</v>
      </c>
      <c r="F1683" s="12">
        <v>3.4919318181818184</v>
      </c>
      <c r="G1683" s="13">
        <v>0.27583333333333337</v>
      </c>
      <c r="H1683" s="13">
        <v>5.5418560606060607</v>
      </c>
      <c r="I1683" s="12">
        <v>9.309621212121213</v>
      </c>
      <c r="J1683" s="13">
        <v>0.12712121212121211</v>
      </c>
      <c r="K1683" s="13">
        <v>9.4367424242424249</v>
      </c>
      <c r="L1683" s="11">
        <v>134</v>
      </c>
      <c r="M1683" s="14">
        <f>L1683/K1683</f>
        <v>14.199815357443903</v>
      </c>
      <c r="N1683" s="11" t="str">
        <f t="shared" si="26"/>
        <v>RURAL</v>
      </c>
      <c r="O1683" s="11" t="str">
        <f>IF(OR(LEFT(B1683,3)="BER",LEFT(B1683,3)="DOR",LEFT(B1683,3)="ELL",LEFT(B1683,3)="GER",LEFT(B1683,3)="MAC",LEFT(B1683,3)="UND"),"Y","")</f>
        <v/>
      </c>
      <c r="P1683" s="15">
        <v>2018</v>
      </c>
      <c r="Q1683" s="9">
        <v>2024</v>
      </c>
    </row>
    <row r="1684" spans="1:17" x14ac:dyDescent="0.25">
      <c r="A1684" s="10" t="s">
        <v>178</v>
      </c>
      <c r="B1684" s="10" t="s">
        <v>1829</v>
      </c>
      <c r="C1684" s="11" t="s">
        <v>2076</v>
      </c>
      <c r="D1684" s="10" t="s">
        <v>2077</v>
      </c>
      <c r="E1684" s="11" t="s">
        <v>170</v>
      </c>
      <c r="F1684" s="12">
        <v>23.06</v>
      </c>
      <c r="G1684" s="16">
        <v>0.947594696969697</v>
      </c>
      <c r="H1684" s="12">
        <v>3.9062121212121212</v>
      </c>
      <c r="I1684" s="12">
        <v>27.913806818181818</v>
      </c>
      <c r="J1684" s="13">
        <v>2.110132575757576</v>
      </c>
      <c r="K1684" s="12">
        <v>30.023939393939393</v>
      </c>
      <c r="L1684" s="11">
        <v>759</v>
      </c>
      <c r="M1684" s="14">
        <f>L1684/K1684</f>
        <v>25.279827208591126</v>
      </c>
      <c r="N1684" s="11" t="str">
        <f t="shared" si="26"/>
        <v>RURAL</v>
      </c>
      <c r="O1684" s="11" t="str">
        <f>IF(OR(LEFT(B1684,3)="BER",LEFT(B1684,3)="DOR",LEFT(B1684,3)="ELL",LEFT(B1684,3)="GER",LEFT(B1684,3)="MAC",LEFT(B1684,3)="UND"),"Y","")</f>
        <v/>
      </c>
      <c r="P1684" s="15">
        <v>2016</v>
      </c>
      <c r="Q1684" s="9">
        <v>2022</v>
      </c>
    </row>
    <row r="1685" spans="1:17" x14ac:dyDescent="0.25">
      <c r="A1685" s="10" t="s">
        <v>178</v>
      </c>
      <c r="B1685" s="10" t="s">
        <v>1829</v>
      </c>
      <c r="C1685" s="11" t="s">
        <v>2078</v>
      </c>
      <c r="D1685" s="10" t="s">
        <v>2077</v>
      </c>
      <c r="E1685" s="11" t="s">
        <v>170</v>
      </c>
      <c r="F1685" s="12">
        <v>25.250606060606064</v>
      </c>
      <c r="G1685" s="13">
        <v>1.4244318181818181</v>
      </c>
      <c r="H1685" s="13">
        <v>6.3597537878787875</v>
      </c>
      <c r="I1685" s="12">
        <v>33.034791666666671</v>
      </c>
      <c r="J1685" s="13">
        <v>0.14988636363636362</v>
      </c>
      <c r="K1685" s="13">
        <v>33.184678030303033</v>
      </c>
      <c r="L1685" s="11">
        <v>297</v>
      </c>
      <c r="M1685" s="14">
        <f>L1685/K1685</f>
        <v>8.9499135633858042</v>
      </c>
      <c r="N1685" s="11" t="str">
        <f t="shared" si="26"/>
        <v>RURAL</v>
      </c>
      <c r="O1685" s="11" t="str">
        <f>IF(OR(LEFT(B1685,3)="BER",LEFT(B1685,3)="DOR",LEFT(B1685,3)="ELL",LEFT(B1685,3)="GER",LEFT(B1685,3)="MAC",LEFT(B1685,3)="UND"),"Y","")</f>
        <v/>
      </c>
      <c r="P1685" s="11">
        <v>2021</v>
      </c>
      <c r="Q1685" s="9">
        <v>2027</v>
      </c>
    </row>
    <row r="1686" spans="1:17" x14ac:dyDescent="0.25">
      <c r="A1686" s="10" t="s">
        <v>178</v>
      </c>
      <c r="B1686" s="10" t="s">
        <v>1829</v>
      </c>
      <c r="C1686" s="11" t="s">
        <v>2079</v>
      </c>
      <c r="D1686" s="10" t="s">
        <v>2077</v>
      </c>
      <c r="E1686" s="11" t="s">
        <v>170</v>
      </c>
      <c r="F1686" s="12">
        <v>6.6044128787878797</v>
      </c>
      <c r="G1686" s="13">
        <v>0.39020833333333338</v>
      </c>
      <c r="H1686" s="13">
        <v>6.5604166666666668</v>
      </c>
      <c r="I1686" s="12">
        <v>13.55503787878788</v>
      </c>
      <c r="J1686" s="13">
        <v>1.0065151515151514</v>
      </c>
      <c r="K1686" s="13">
        <v>14.561553030303031</v>
      </c>
      <c r="L1686" s="11">
        <v>551</v>
      </c>
      <c r="M1686" s="14">
        <f>L1686/K1686</f>
        <v>37.839370488391751</v>
      </c>
      <c r="N1686" s="11" t="str">
        <f t="shared" si="26"/>
        <v>URBAN</v>
      </c>
      <c r="O1686" s="11" t="str">
        <f>IF(OR(LEFT(B1686,3)="BER",LEFT(B1686,3)="DOR",LEFT(B1686,3)="ELL",LEFT(B1686,3)="GER",LEFT(B1686,3)="MAC",LEFT(B1686,3)="UND"),"Y","")</f>
        <v/>
      </c>
      <c r="P1686" s="11">
        <v>2021</v>
      </c>
      <c r="Q1686" s="9">
        <v>2025</v>
      </c>
    </row>
    <row r="1687" spans="1:17" x14ac:dyDescent="0.25">
      <c r="A1687" s="10" t="s">
        <v>1429</v>
      </c>
      <c r="B1687" s="10" t="s">
        <v>1430</v>
      </c>
      <c r="C1687" s="11" t="s">
        <v>2080</v>
      </c>
      <c r="D1687" s="10" t="s">
        <v>2081</v>
      </c>
      <c r="E1687" s="11" t="s">
        <v>170</v>
      </c>
      <c r="F1687" s="12">
        <v>2.1571401515151511</v>
      </c>
      <c r="G1687" s="16">
        <v>0.14486742424242424</v>
      </c>
      <c r="H1687" s="12">
        <v>5.703484848484849</v>
      </c>
      <c r="I1687" s="12">
        <v>8.0054924242424246</v>
      </c>
      <c r="J1687" s="13">
        <v>14.156117424242424</v>
      </c>
      <c r="K1687" s="12">
        <v>22.161609848484851</v>
      </c>
      <c r="L1687" s="11">
        <v>976</v>
      </c>
      <c r="M1687" s="14">
        <f>L1687/K1687</f>
        <v>44.040121934856977</v>
      </c>
      <c r="N1687" s="11" t="str">
        <f t="shared" si="26"/>
        <v>URBAN</v>
      </c>
      <c r="O1687" s="11" t="str">
        <f>IF(OR(LEFT(B1687,3)="BER",LEFT(B1687,3)="DOR",LEFT(B1687,3)="ELL",LEFT(B1687,3)="GER",LEFT(B1687,3)="MAC",LEFT(B1687,3)="UND"),"Y","")</f>
        <v/>
      </c>
      <c r="P1687" s="15">
        <v>2017</v>
      </c>
      <c r="Q1687" s="9">
        <v>2022</v>
      </c>
    </row>
    <row r="1688" spans="1:17" x14ac:dyDescent="0.25">
      <c r="A1688" s="10" t="s">
        <v>1429</v>
      </c>
      <c r="B1688" s="10" t="s">
        <v>1430</v>
      </c>
      <c r="C1688" s="11" t="s">
        <v>2082</v>
      </c>
      <c r="D1688" s="10" t="s">
        <v>2081</v>
      </c>
      <c r="E1688" s="11" t="s">
        <v>170</v>
      </c>
      <c r="F1688" s="12">
        <v>0.34187499999999998</v>
      </c>
      <c r="G1688" s="16">
        <v>0</v>
      </c>
      <c r="H1688" s="12">
        <v>4.2927083333333336</v>
      </c>
      <c r="I1688" s="12">
        <v>4.6345833333333335</v>
      </c>
      <c r="J1688" s="13">
        <v>11.328162878787879</v>
      </c>
      <c r="K1688" s="12">
        <v>15.962746212121212</v>
      </c>
      <c r="L1688" s="11">
        <v>837</v>
      </c>
      <c r="M1688" s="14">
        <f>L1688/K1688</f>
        <v>52.434586685618619</v>
      </c>
      <c r="N1688" s="11" t="str">
        <f t="shared" si="26"/>
        <v>URBAN</v>
      </c>
      <c r="O1688" s="11" t="str">
        <f>IF(OR(LEFT(B1688,3)="BER",LEFT(B1688,3)="DOR",LEFT(B1688,3)="ELL",LEFT(B1688,3)="GER",LEFT(B1688,3)="MAC",LEFT(B1688,3)="UND"),"Y","")</f>
        <v/>
      </c>
      <c r="P1688" s="15">
        <v>2017</v>
      </c>
      <c r="Q1688" s="9">
        <v>2022</v>
      </c>
    </row>
    <row r="1689" spans="1:17" x14ac:dyDescent="0.25">
      <c r="A1689" s="10" t="s">
        <v>1429</v>
      </c>
      <c r="B1689" s="10" t="s">
        <v>1430</v>
      </c>
      <c r="C1689" s="11" t="s">
        <v>2083</v>
      </c>
      <c r="D1689" s="10" t="s">
        <v>2081</v>
      </c>
      <c r="E1689" s="11" t="s">
        <v>170</v>
      </c>
      <c r="F1689" s="12">
        <v>0.14785984848484848</v>
      </c>
      <c r="G1689" s="16">
        <v>0</v>
      </c>
      <c r="H1689" s="12">
        <v>3.9137499999999998</v>
      </c>
      <c r="I1689" s="12">
        <v>4.0616098484848484</v>
      </c>
      <c r="J1689" s="13">
        <v>9.8367045454545465</v>
      </c>
      <c r="K1689" s="12">
        <v>13.898314393939394</v>
      </c>
      <c r="L1689" s="11">
        <v>946</v>
      </c>
      <c r="M1689" s="14">
        <f>L1689/K1689</f>
        <v>68.065808067525083</v>
      </c>
      <c r="N1689" s="11" t="str">
        <f t="shared" si="26"/>
        <v>URBAN</v>
      </c>
      <c r="O1689" s="11" t="str">
        <f>IF(OR(LEFT(B1689,3)="BER",LEFT(B1689,3)="DOR",LEFT(B1689,3)="ELL",LEFT(B1689,3)="GER",LEFT(B1689,3)="MAC",LEFT(B1689,3)="UND"),"Y","")</f>
        <v/>
      </c>
      <c r="P1689" s="15">
        <v>2017</v>
      </c>
      <c r="Q1689" s="9">
        <v>2022</v>
      </c>
    </row>
    <row r="1690" spans="1:17" x14ac:dyDescent="0.25">
      <c r="A1690" s="10" t="s">
        <v>1429</v>
      </c>
      <c r="B1690" s="10" t="s">
        <v>1430</v>
      </c>
      <c r="C1690" s="11" t="s">
        <v>2084</v>
      </c>
      <c r="D1690" s="10" t="s">
        <v>2081</v>
      </c>
      <c r="E1690" s="11" t="s">
        <v>170</v>
      </c>
      <c r="F1690" s="12">
        <v>0.2891098484848485</v>
      </c>
      <c r="G1690" s="16">
        <v>0</v>
      </c>
      <c r="H1690" s="12">
        <v>2.3148484848484849</v>
      </c>
      <c r="I1690" s="12">
        <v>2.6039583333333334</v>
      </c>
      <c r="J1690" s="13">
        <v>15.132007575757576</v>
      </c>
      <c r="K1690" s="12">
        <v>17.735965909090911</v>
      </c>
      <c r="L1690" s="11">
        <v>1259</v>
      </c>
      <c r="M1690" s="14">
        <f>L1690/K1690</f>
        <v>70.98570252408274</v>
      </c>
      <c r="N1690" s="11" t="str">
        <f t="shared" si="26"/>
        <v>URBAN</v>
      </c>
      <c r="O1690" s="11" t="str">
        <f>IF(OR(LEFT(B1690,3)="BER",LEFT(B1690,3)="DOR",LEFT(B1690,3)="ELL",LEFT(B1690,3)="GER",LEFT(B1690,3)="MAC",LEFT(B1690,3)="UND"),"Y","")</f>
        <v/>
      </c>
      <c r="P1690" s="15">
        <v>2017</v>
      </c>
      <c r="Q1690" s="9">
        <v>2022</v>
      </c>
    </row>
    <row r="1691" spans="1:17" x14ac:dyDescent="0.25">
      <c r="A1691" s="10" t="s">
        <v>1429</v>
      </c>
      <c r="B1691" s="10" t="s">
        <v>1430</v>
      </c>
      <c r="C1691" s="11" t="s">
        <v>2085</v>
      </c>
      <c r="D1691" s="10" t="s">
        <v>2081</v>
      </c>
      <c r="E1691" s="11" t="s">
        <v>170</v>
      </c>
      <c r="F1691" s="12">
        <v>0.56797348484848487</v>
      </c>
      <c r="G1691" s="16">
        <v>0</v>
      </c>
      <c r="H1691" s="12">
        <v>4.8263636363636362</v>
      </c>
      <c r="I1691" s="12">
        <v>5.3943371212121214</v>
      </c>
      <c r="J1691" s="13">
        <v>20.028750000000002</v>
      </c>
      <c r="K1691" s="12">
        <v>25.423087121212124</v>
      </c>
      <c r="L1691" s="11">
        <v>1514</v>
      </c>
      <c r="M1691" s="14">
        <f>L1691/K1691</f>
        <v>59.552169757415967</v>
      </c>
      <c r="N1691" s="11" t="str">
        <f t="shared" si="26"/>
        <v>URBAN</v>
      </c>
      <c r="O1691" s="11" t="str">
        <f>IF(OR(LEFT(B1691,3)="BER",LEFT(B1691,3)="DOR",LEFT(B1691,3)="ELL",LEFT(B1691,3)="GER",LEFT(B1691,3)="MAC",LEFT(B1691,3)="UND"),"Y","")</f>
        <v/>
      </c>
      <c r="P1691" s="15">
        <v>2017</v>
      </c>
      <c r="Q1691" s="9">
        <v>2022</v>
      </c>
    </row>
    <row r="1692" spans="1:17" x14ac:dyDescent="0.25">
      <c r="A1692" s="10" t="s">
        <v>44</v>
      </c>
      <c r="B1692" s="10" t="s">
        <v>1881</v>
      </c>
      <c r="C1692" s="11" t="s">
        <v>2086</v>
      </c>
      <c r="D1692" s="10" t="s">
        <v>2087</v>
      </c>
      <c r="E1692" s="11" t="s">
        <v>21</v>
      </c>
      <c r="F1692" s="12">
        <v>0</v>
      </c>
      <c r="G1692" s="13">
        <v>0</v>
      </c>
      <c r="H1692" s="13">
        <v>0.20174242424242425</v>
      </c>
      <c r="I1692" s="12">
        <v>0.20174242424242425</v>
      </c>
      <c r="J1692" s="13">
        <v>0.11231060606060606</v>
      </c>
      <c r="K1692" s="13">
        <v>0.31405303030303033</v>
      </c>
      <c r="L1692" s="11">
        <v>3</v>
      </c>
      <c r="M1692" s="14">
        <f>L1692/K1692</f>
        <v>9.552526836328548</v>
      </c>
      <c r="N1692" s="11" t="str">
        <f t="shared" si="26"/>
        <v>RURAL</v>
      </c>
      <c r="O1692" s="11" t="str">
        <f>IF(OR(LEFT(B1692,3)="BER",LEFT(B1692,3)="DOR",LEFT(B1692,3)="ELL",LEFT(B1692,3)="GER",LEFT(B1692,3)="MAC",LEFT(B1692,3)="UND"),"Y","")</f>
        <v/>
      </c>
      <c r="P1692" s="15">
        <v>2019</v>
      </c>
      <c r="Q1692" s="9">
        <v>2025</v>
      </c>
    </row>
    <row r="1693" spans="1:17" x14ac:dyDescent="0.25">
      <c r="A1693" s="10" t="s">
        <v>44</v>
      </c>
      <c r="B1693" s="10" t="s">
        <v>1881</v>
      </c>
      <c r="C1693" s="11" t="s">
        <v>2088</v>
      </c>
      <c r="D1693" s="10" t="s">
        <v>2087</v>
      </c>
      <c r="E1693" s="11" t="s">
        <v>21</v>
      </c>
      <c r="F1693" s="12">
        <v>4.8249621212121214</v>
      </c>
      <c r="G1693" s="13">
        <v>4.9538636363636366</v>
      </c>
      <c r="H1693" s="13">
        <v>2.3016666666666667</v>
      </c>
      <c r="I1693" s="12">
        <v>12.080492424242424</v>
      </c>
      <c r="J1693" s="13">
        <v>0.25981060606060608</v>
      </c>
      <c r="K1693" s="13">
        <v>12.34030303030303</v>
      </c>
      <c r="L1693" s="11">
        <v>299</v>
      </c>
      <c r="M1693" s="14">
        <f>L1693/K1693</f>
        <v>24.229550868059821</v>
      </c>
      <c r="N1693" s="11" t="str">
        <f t="shared" si="26"/>
        <v>RURAL</v>
      </c>
      <c r="O1693" s="11" t="str">
        <f>IF(OR(LEFT(B1693,3)="BER",LEFT(B1693,3)="DOR",LEFT(B1693,3)="ELL",LEFT(B1693,3)="GER",LEFT(B1693,3)="MAC",LEFT(B1693,3)="UND"),"Y","")</f>
        <v/>
      </c>
      <c r="P1693" s="15">
        <v>2019</v>
      </c>
      <c r="Q1693" s="9">
        <v>2025</v>
      </c>
    </row>
    <row r="1694" spans="1:17" x14ac:dyDescent="0.25">
      <c r="A1694" s="10" t="s">
        <v>44</v>
      </c>
      <c r="B1694" s="10" t="s">
        <v>1881</v>
      </c>
      <c r="C1694" s="11" t="s">
        <v>2089</v>
      </c>
      <c r="D1694" s="10" t="s">
        <v>2087</v>
      </c>
      <c r="E1694" s="11" t="s">
        <v>21</v>
      </c>
      <c r="F1694" s="12">
        <v>7.3423295454545459</v>
      </c>
      <c r="G1694" s="13">
        <v>0.78094696969696964</v>
      </c>
      <c r="H1694" s="13">
        <v>1.982746212121212</v>
      </c>
      <c r="I1694" s="12">
        <v>10.106022727272729</v>
      </c>
      <c r="J1694" s="13">
        <v>0.76630681818181812</v>
      </c>
      <c r="K1694" s="13">
        <v>10.872329545454546</v>
      </c>
      <c r="L1694" s="11">
        <v>214</v>
      </c>
      <c r="M1694" s="14">
        <f>L1694/K1694</f>
        <v>19.682994256687902</v>
      </c>
      <c r="N1694" s="11" t="str">
        <f t="shared" si="26"/>
        <v>RURAL</v>
      </c>
      <c r="O1694" s="11" t="str">
        <f>IF(OR(LEFT(B1694,3)="BER",LEFT(B1694,3)="DOR",LEFT(B1694,3)="ELL",LEFT(B1694,3)="GER",LEFT(B1694,3)="MAC",LEFT(B1694,3)="UND"),"Y","")</f>
        <v/>
      </c>
      <c r="P1694" s="15">
        <v>2019</v>
      </c>
      <c r="Q1694" s="9">
        <v>2025</v>
      </c>
    </row>
    <row r="1695" spans="1:17" x14ac:dyDescent="0.25">
      <c r="A1695" s="10" t="s">
        <v>1429</v>
      </c>
      <c r="B1695" s="10" t="s">
        <v>1430</v>
      </c>
      <c r="C1695" s="11" t="s">
        <v>2090</v>
      </c>
      <c r="D1695" s="10" t="s">
        <v>2091</v>
      </c>
      <c r="E1695" s="11" t="s">
        <v>170</v>
      </c>
      <c r="F1695" s="12">
        <v>0.28007575757575759</v>
      </c>
      <c r="G1695" s="13">
        <v>0</v>
      </c>
      <c r="H1695" s="13">
        <v>1.721931818181818</v>
      </c>
      <c r="I1695" s="12">
        <v>2.0020075757575753</v>
      </c>
      <c r="J1695" s="13">
        <v>12.569564393939395</v>
      </c>
      <c r="K1695" s="13">
        <v>14.57157196969697</v>
      </c>
      <c r="L1695" s="11">
        <v>1160</v>
      </c>
      <c r="M1695" s="14">
        <f>L1695/K1695</f>
        <v>79.60705971959203</v>
      </c>
      <c r="N1695" s="11" t="str">
        <f t="shared" si="26"/>
        <v>URBAN</v>
      </c>
      <c r="O1695" s="11" t="str">
        <f>IF(OR(LEFT(B1695,3)="BER",LEFT(B1695,3)="DOR",LEFT(B1695,3)="ELL",LEFT(B1695,3)="GER",LEFT(B1695,3)="MAC",LEFT(B1695,3)="UND"),"Y","")</f>
        <v/>
      </c>
      <c r="P1695" s="11">
        <v>2020</v>
      </c>
      <c r="Q1695" s="9">
        <v>2024</v>
      </c>
    </row>
    <row r="1696" spans="1:17" x14ac:dyDescent="0.25">
      <c r="A1696" s="10" t="s">
        <v>1429</v>
      </c>
      <c r="B1696" s="10" t="s">
        <v>1430</v>
      </c>
      <c r="C1696" s="11" t="s">
        <v>2092</v>
      </c>
      <c r="D1696" s="10" t="s">
        <v>2091</v>
      </c>
      <c r="E1696" s="11" t="s">
        <v>170</v>
      </c>
      <c r="F1696" s="12">
        <v>0.79526515151515154</v>
      </c>
      <c r="G1696" s="13">
        <v>0</v>
      </c>
      <c r="H1696" s="13">
        <v>3.8312689393939392</v>
      </c>
      <c r="I1696" s="12">
        <v>4.6265340909090904</v>
      </c>
      <c r="J1696" s="13">
        <v>21.277253787878788</v>
      </c>
      <c r="K1696" s="13">
        <v>25.903787878787877</v>
      </c>
      <c r="L1696" s="11">
        <v>1966</v>
      </c>
      <c r="M1696" s="14">
        <f>L1696/K1696</f>
        <v>75.896236071710589</v>
      </c>
      <c r="N1696" s="11" t="str">
        <f t="shared" si="26"/>
        <v>URBAN</v>
      </c>
      <c r="O1696" s="11" t="str">
        <f>IF(OR(LEFT(B1696,3)="BER",LEFT(B1696,3)="DOR",LEFT(B1696,3)="ELL",LEFT(B1696,3)="GER",LEFT(B1696,3)="MAC",LEFT(B1696,3)="UND"),"Y","")</f>
        <v/>
      </c>
      <c r="P1696" s="11">
        <v>2020</v>
      </c>
      <c r="Q1696" s="9">
        <v>2024</v>
      </c>
    </row>
    <row r="1697" spans="1:17" x14ac:dyDescent="0.25">
      <c r="A1697" s="10" t="s">
        <v>1429</v>
      </c>
      <c r="B1697" s="10" t="s">
        <v>1430</v>
      </c>
      <c r="C1697" s="11" t="s">
        <v>2093</v>
      </c>
      <c r="D1697" s="10" t="s">
        <v>2091</v>
      </c>
      <c r="E1697" s="11" t="s">
        <v>170</v>
      </c>
      <c r="F1697" s="12">
        <v>1.9222727272727274</v>
      </c>
      <c r="G1697" s="13">
        <v>7.8598484848484848E-2</v>
      </c>
      <c r="H1697" s="13">
        <v>4.3430303030303028</v>
      </c>
      <c r="I1697" s="12">
        <v>6.3439015151515159</v>
      </c>
      <c r="J1697" s="13">
        <v>7.2949810606060606</v>
      </c>
      <c r="K1697" s="13">
        <v>13.638882575757577</v>
      </c>
      <c r="L1697" s="11">
        <v>819</v>
      </c>
      <c r="M1697" s="14">
        <f>L1697/K1697</f>
        <v>60.048907632340132</v>
      </c>
      <c r="N1697" s="11" t="str">
        <f t="shared" si="26"/>
        <v>URBAN</v>
      </c>
      <c r="O1697" s="11" t="str">
        <f>IF(OR(LEFT(B1697,3)="BER",LEFT(B1697,3)="DOR",LEFT(B1697,3)="ELL",LEFT(B1697,3)="GER",LEFT(B1697,3)="MAC",LEFT(B1697,3)="UND"),"Y","")</f>
        <v/>
      </c>
      <c r="P1697" s="11">
        <v>2020</v>
      </c>
      <c r="Q1697" s="9">
        <v>2024</v>
      </c>
    </row>
    <row r="1698" spans="1:17" x14ac:dyDescent="0.25">
      <c r="A1698" s="10" t="s">
        <v>1429</v>
      </c>
      <c r="B1698" s="10" t="s">
        <v>1430</v>
      </c>
      <c r="C1698" s="11" t="s">
        <v>2094</v>
      </c>
      <c r="D1698" s="10" t="s">
        <v>2091</v>
      </c>
      <c r="E1698" s="11" t="s">
        <v>170</v>
      </c>
      <c r="F1698" s="12">
        <v>0.33297348484848482</v>
      </c>
      <c r="G1698" s="13">
        <v>0</v>
      </c>
      <c r="H1698" s="13">
        <v>4.5358901515151517</v>
      </c>
      <c r="I1698" s="12">
        <v>4.8688636363636357</v>
      </c>
      <c r="J1698" s="13">
        <v>20.710852272727269</v>
      </c>
      <c r="K1698" s="13">
        <v>25.579715909090904</v>
      </c>
      <c r="L1698" s="11">
        <v>1792</v>
      </c>
      <c r="M1698" s="14">
        <f>L1698/K1698</f>
        <v>70.055508292925651</v>
      </c>
      <c r="N1698" s="11" t="str">
        <f t="shared" si="26"/>
        <v>URBAN</v>
      </c>
      <c r="O1698" s="11" t="str">
        <f>IF(OR(LEFT(B1698,3)="BER",LEFT(B1698,3)="DOR",LEFT(B1698,3)="ELL",LEFT(B1698,3)="GER",LEFT(B1698,3)="MAC",LEFT(B1698,3)="UND"),"Y","")</f>
        <v/>
      </c>
      <c r="P1698" s="11">
        <v>2020</v>
      </c>
      <c r="Q1698" s="9">
        <v>2024</v>
      </c>
    </row>
    <row r="1699" spans="1:17" x14ac:dyDescent="0.25">
      <c r="A1699" s="10" t="s">
        <v>44</v>
      </c>
      <c r="B1699" s="10" t="s">
        <v>1881</v>
      </c>
      <c r="C1699" s="11" t="s">
        <v>2095</v>
      </c>
      <c r="D1699" s="10" t="s">
        <v>2096</v>
      </c>
      <c r="E1699" s="11" t="s">
        <v>170</v>
      </c>
      <c r="F1699" s="12">
        <v>10.164450757575759</v>
      </c>
      <c r="G1699" s="13">
        <v>0.59204545454545454</v>
      </c>
      <c r="H1699" s="13">
        <v>15.797651515151516</v>
      </c>
      <c r="I1699" s="12">
        <v>26.554147727272731</v>
      </c>
      <c r="J1699" s="13">
        <v>4.3636174242424248</v>
      </c>
      <c r="K1699" s="13">
        <v>30.917765151515155</v>
      </c>
      <c r="L1699" s="11">
        <v>641</v>
      </c>
      <c r="M1699" s="14">
        <f>L1699/K1699</f>
        <v>20.732417005521732</v>
      </c>
      <c r="N1699" s="11" t="str">
        <f t="shared" si="26"/>
        <v>RURAL</v>
      </c>
      <c r="O1699" s="11" t="str">
        <f>IF(OR(LEFT(B1699,3)="BER",LEFT(B1699,3)="DOR",LEFT(B1699,3)="ELL",LEFT(B1699,3)="GER",LEFT(B1699,3)="MAC",LEFT(B1699,3)="UND"),"Y","")</f>
        <v/>
      </c>
      <c r="P1699" s="11">
        <v>2018</v>
      </c>
      <c r="Q1699" s="9">
        <v>2024</v>
      </c>
    </row>
    <row r="1700" spans="1:17" x14ac:dyDescent="0.25">
      <c r="A1700" s="10" t="s">
        <v>1429</v>
      </c>
      <c r="B1700" s="10" t="s">
        <v>1430</v>
      </c>
      <c r="C1700" s="11" t="s">
        <v>2097</v>
      </c>
      <c r="D1700" s="10" t="s">
        <v>2098</v>
      </c>
      <c r="E1700" s="11" t="s">
        <v>170</v>
      </c>
      <c r="F1700" s="12">
        <v>130.27079545454544</v>
      </c>
      <c r="G1700" s="13">
        <v>4.5590719696969693</v>
      </c>
      <c r="H1700" s="13">
        <v>49.84859848484848</v>
      </c>
      <c r="I1700" s="12">
        <v>184.6784659090909</v>
      </c>
      <c r="J1700" s="13">
        <v>12.590246212121212</v>
      </c>
      <c r="K1700" s="13">
        <v>197.2687121212121</v>
      </c>
      <c r="L1700" s="11">
        <v>1212</v>
      </c>
      <c r="M1700" s="14">
        <f>L1700/K1700</f>
        <v>6.1439038505776047</v>
      </c>
      <c r="N1700" s="11" t="str">
        <f t="shared" si="26"/>
        <v>RURAL</v>
      </c>
      <c r="O1700" s="11" t="str">
        <f>IF(OR(LEFT(B1700,3)="BER",LEFT(B1700,3)="DOR",LEFT(B1700,3)="ELL",LEFT(B1700,3)="GER",LEFT(B1700,3)="MAC",LEFT(B1700,3)="UND"),"Y","")</f>
        <v/>
      </c>
      <c r="P1700" s="11">
        <v>2018</v>
      </c>
      <c r="Q1700" s="9">
        <v>2024</v>
      </c>
    </row>
    <row r="1701" spans="1:17" x14ac:dyDescent="0.25">
      <c r="A1701" s="10" t="s">
        <v>1429</v>
      </c>
      <c r="B1701" s="10" t="s">
        <v>1430</v>
      </c>
      <c r="C1701" s="11" t="s">
        <v>2099</v>
      </c>
      <c r="D1701" s="10" t="s">
        <v>2098</v>
      </c>
      <c r="E1701" s="11" t="s">
        <v>170</v>
      </c>
      <c r="F1701" s="12">
        <v>21.196893939393942</v>
      </c>
      <c r="G1701" s="13">
        <v>0</v>
      </c>
      <c r="H1701" s="13">
        <v>10.180928030303031</v>
      </c>
      <c r="I1701" s="12">
        <v>31.377821969696974</v>
      </c>
      <c r="J1701" s="13">
        <v>4.520681818181818</v>
      </c>
      <c r="K1701" s="13">
        <v>35.898503787878795</v>
      </c>
      <c r="L1701" s="11">
        <v>444</v>
      </c>
      <c r="M1701" s="14">
        <f>L1701/K1701</f>
        <v>12.368203494595715</v>
      </c>
      <c r="N1701" s="11" t="str">
        <f t="shared" si="26"/>
        <v>RURAL</v>
      </c>
      <c r="O1701" s="11" t="str">
        <f>IF(OR(LEFT(B1701,3)="BER",LEFT(B1701,3)="DOR",LEFT(B1701,3)="ELL",LEFT(B1701,3)="GER",LEFT(B1701,3)="MAC",LEFT(B1701,3)="UND"),"Y","")</f>
        <v/>
      </c>
      <c r="P1701" s="11">
        <v>2020</v>
      </c>
      <c r="Q1701" s="9">
        <v>2026</v>
      </c>
    </row>
    <row r="1702" spans="1:17" x14ac:dyDescent="0.25">
      <c r="A1702" s="10" t="s">
        <v>44</v>
      </c>
      <c r="B1702" s="10" t="s">
        <v>1497</v>
      </c>
      <c r="C1702" s="11" t="s">
        <v>2100</v>
      </c>
      <c r="D1702" s="10" t="s">
        <v>2101</v>
      </c>
      <c r="E1702" s="11" t="s">
        <v>170</v>
      </c>
      <c r="F1702" s="12">
        <v>15.108503787878789</v>
      </c>
      <c r="G1702" s="13">
        <v>1.3917992424242425</v>
      </c>
      <c r="H1702" s="13">
        <v>10.598446969696971</v>
      </c>
      <c r="I1702" s="12">
        <v>27.098750000000006</v>
      </c>
      <c r="J1702" s="13">
        <v>2.7830113636363634</v>
      </c>
      <c r="K1702" s="13">
        <v>29.881761363636368</v>
      </c>
      <c r="L1702" s="11">
        <v>1297</v>
      </c>
      <c r="M1702" s="14">
        <f>L1702/K1702</f>
        <v>43.404402579104378</v>
      </c>
      <c r="N1702" s="11" t="str">
        <f t="shared" si="26"/>
        <v>URBAN</v>
      </c>
      <c r="O1702" s="11" t="str">
        <f>IF(OR(LEFT(B1702,3)="BER",LEFT(B1702,3)="DOR",LEFT(B1702,3)="ELL",LEFT(B1702,3)="GER",LEFT(B1702,3)="MAC",LEFT(B1702,3)="UND"),"Y","")</f>
        <v/>
      </c>
      <c r="P1702" s="11">
        <v>2021</v>
      </c>
      <c r="Q1702" s="9">
        <v>2025</v>
      </c>
    </row>
    <row r="1703" spans="1:17" x14ac:dyDescent="0.25">
      <c r="A1703" s="10" t="s">
        <v>44</v>
      </c>
      <c r="B1703" s="10" t="s">
        <v>1497</v>
      </c>
      <c r="C1703" s="11" t="s">
        <v>2102</v>
      </c>
      <c r="D1703" s="10" t="s">
        <v>2101</v>
      </c>
      <c r="E1703" s="11" t="s">
        <v>170</v>
      </c>
      <c r="F1703" s="12">
        <v>5.9144696969696966</v>
      </c>
      <c r="G1703" s="13">
        <v>0.81721590909090902</v>
      </c>
      <c r="H1703" s="13">
        <v>0.74568181818181811</v>
      </c>
      <c r="I1703" s="12">
        <v>7.4773674242424226</v>
      </c>
      <c r="J1703" s="13">
        <v>2.3143939393939399</v>
      </c>
      <c r="K1703" s="13">
        <v>9.791761363636363</v>
      </c>
      <c r="L1703" s="11">
        <v>430</v>
      </c>
      <c r="M1703" s="14">
        <f>L1703/K1703</f>
        <v>43.914468912292918</v>
      </c>
      <c r="N1703" s="11" t="str">
        <f t="shared" si="26"/>
        <v>URBAN</v>
      </c>
      <c r="O1703" s="11" t="str">
        <f>IF(OR(LEFT(B1703,3)="BER",LEFT(B1703,3)="DOR",LEFT(B1703,3)="ELL",LEFT(B1703,3)="GER",LEFT(B1703,3)="MAC",LEFT(B1703,3)="UND"),"Y","")</f>
        <v/>
      </c>
      <c r="P1703" s="11">
        <v>2020</v>
      </c>
      <c r="Q1703" s="9">
        <v>2024</v>
      </c>
    </row>
    <row r="1704" spans="1:17" x14ac:dyDescent="0.25">
      <c r="A1704" s="10" t="s">
        <v>44</v>
      </c>
      <c r="B1704" s="10" t="s">
        <v>1881</v>
      </c>
      <c r="C1704" s="11" t="s">
        <v>2103</v>
      </c>
      <c r="D1704" s="10" t="s">
        <v>2104</v>
      </c>
      <c r="E1704" s="11" t="s">
        <v>21</v>
      </c>
      <c r="F1704" s="12">
        <v>11.610909090909091</v>
      </c>
      <c r="G1704" s="13">
        <v>0.12848484848484848</v>
      </c>
      <c r="H1704" s="13">
        <v>4.0456439393939396</v>
      </c>
      <c r="I1704" s="12">
        <v>15.785037878787879</v>
      </c>
      <c r="J1704" s="13">
        <v>0.18090909090909091</v>
      </c>
      <c r="K1704" s="13">
        <v>15.96594696969697</v>
      </c>
      <c r="L1704" s="11">
        <v>369</v>
      </c>
      <c r="M1704" s="14">
        <f>L1704/K1704</f>
        <v>23.111688940239763</v>
      </c>
      <c r="N1704" s="11" t="str">
        <f t="shared" si="26"/>
        <v>RURAL</v>
      </c>
      <c r="O1704" s="11" t="str">
        <f>IF(OR(LEFT(B1704,3)="BER",LEFT(B1704,3)="DOR",LEFT(B1704,3)="ELL",LEFT(B1704,3)="GER",LEFT(B1704,3)="MAC",LEFT(B1704,3)="UND"),"Y","")</f>
        <v/>
      </c>
      <c r="P1704" s="11">
        <v>2020</v>
      </c>
      <c r="Q1704" s="9">
        <v>2026</v>
      </c>
    </row>
    <row r="1705" spans="1:17" x14ac:dyDescent="0.25">
      <c r="A1705" s="10" t="s">
        <v>178</v>
      </c>
      <c r="B1705" s="10" t="s">
        <v>1426</v>
      </c>
      <c r="C1705" s="11" t="s">
        <v>2105</v>
      </c>
      <c r="D1705" s="10" t="s">
        <v>2106</v>
      </c>
      <c r="E1705" s="11" t="s">
        <v>170</v>
      </c>
      <c r="F1705" s="12">
        <v>0</v>
      </c>
      <c r="G1705" s="13">
        <v>0</v>
      </c>
      <c r="H1705" s="13">
        <v>1.9773863636363638</v>
      </c>
      <c r="I1705" s="12">
        <v>1.9773863636363638</v>
      </c>
      <c r="J1705" s="13">
        <v>2.7462121212121211E-3</v>
      </c>
      <c r="K1705" s="13">
        <v>1.9801325757575758</v>
      </c>
      <c r="L1705" s="11">
        <v>0</v>
      </c>
      <c r="M1705" s="14">
        <f>L1705/K1705</f>
        <v>0</v>
      </c>
      <c r="N1705" s="11" t="str">
        <f t="shared" si="26"/>
        <v>RURAL</v>
      </c>
      <c r="O1705" s="11" t="str">
        <f>IF(OR(LEFT(B1705,3)="BER",LEFT(B1705,3)="DOR",LEFT(B1705,3)="ELL",LEFT(B1705,3)="GER",LEFT(B1705,3)="MAC",LEFT(B1705,3)="UND"),"Y","")</f>
        <v/>
      </c>
      <c r="P1705" s="15">
        <v>2019</v>
      </c>
      <c r="Q1705" s="9">
        <v>2025</v>
      </c>
    </row>
    <row r="1706" spans="1:17" x14ac:dyDescent="0.25">
      <c r="A1706" s="10" t="s">
        <v>44</v>
      </c>
      <c r="B1706" s="10" t="s">
        <v>1864</v>
      </c>
      <c r="C1706" s="11" t="s">
        <v>2107</v>
      </c>
      <c r="D1706" s="10" t="s">
        <v>2108</v>
      </c>
      <c r="E1706" s="11" t="s">
        <v>170</v>
      </c>
      <c r="F1706" s="12">
        <v>13.895719696969696</v>
      </c>
      <c r="G1706" s="13">
        <v>0.41581439393939396</v>
      </c>
      <c r="H1706" s="13">
        <v>13.860530303030304</v>
      </c>
      <c r="I1706" s="12">
        <v>28.172064393939394</v>
      </c>
      <c r="J1706" s="13">
        <v>13.491401515151516</v>
      </c>
      <c r="K1706" s="13">
        <v>41.66346590909091</v>
      </c>
      <c r="L1706" s="11">
        <v>680</v>
      </c>
      <c r="M1706" s="14">
        <f>L1706/K1706</f>
        <v>16.321253769039529</v>
      </c>
      <c r="N1706" s="11" t="str">
        <f t="shared" si="26"/>
        <v>RURAL</v>
      </c>
      <c r="O1706" s="11" t="str">
        <f>IF(OR(LEFT(B1706,3)="BER",LEFT(B1706,3)="DOR",LEFT(B1706,3)="ELL",LEFT(B1706,3)="GER",LEFT(B1706,3)="MAC",LEFT(B1706,3)="UND"),"Y","")</f>
        <v/>
      </c>
      <c r="P1706" s="15">
        <v>2018</v>
      </c>
      <c r="Q1706" s="9">
        <v>2024</v>
      </c>
    </row>
    <row r="1707" spans="1:17" x14ac:dyDescent="0.25">
      <c r="A1707" s="10" t="s">
        <v>44</v>
      </c>
      <c r="B1707" s="10" t="s">
        <v>1864</v>
      </c>
      <c r="C1707" s="11" t="s">
        <v>2109</v>
      </c>
      <c r="D1707" s="10" t="s">
        <v>2108</v>
      </c>
      <c r="E1707" s="11" t="s">
        <v>170</v>
      </c>
      <c r="F1707" s="12">
        <v>3.8113446969696971</v>
      </c>
      <c r="G1707" s="13">
        <v>1.3198484848484846</v>
      </c>
      <c r="H1707" s="13">
        <v>6.9531439393939394</v>
      </c>
      <c r="I1707" s="12">
        <v>12.084337121212121</v>
      </c>
      <c r="J1707" s="13">
        <v>3.6862878787878786</v>
      </c>
      <c r="K1707" s="13">
        <v>15.770624999999999</v>
      </c>
      <c r="L1707" s="11">
        <v>289</v>
      </c>
      <c r="M1707" s="14">
        <f>L1707/K1707</f>
        <v>18.32520905163873</v>
      </c>
      <c r="N1707" s="11" t="str">
        <f t="shared" si="26"/>
        <v>RURAL</v>
      </c>
      <c r="O1707" s="11" t="str">
        <f>IF(OR(LEFT(B1707,3)="BER",LEFT(B1707,3)="DOR",LEFT(B1707,3)="ELL",LEFT(B1707,3)="GER",LEFT(B1707,3)="MAC",LEFT(B1707,3)="UND"),"Y","")</f>
        <v/>
      </c>
      <c r="P1707" s="15">
        <v>2018</v>
      </c>
      <c r="Q1707" s="9">
        <v>2024</v>
      </c>
    </row>
    <row r="1708" spans="1:17" x14ac:dyDescent="0.25">
      <c r="A1708" s="10" t="s">
        <v>178</v>
      </c>
      <c r="B1708" s="10" t="s">
        <v>1426</v>
      </c>
      <c r="C1708" s="11" t="s">
        <v>2110</v>
      </c>
      <c r="D1708" s="10" t="s">
        <v>2111</v>
      </c>
      <c r="E1708" s="11" t="s">
        <v>21</v>
      </c>
      <c r="F1708" s="12">
        <v>4.7007575757575755E-2</v>
      </c>
      <c r="G1708" s="16">
        <v>3.0719696969696966E-2</v>
      </c>
      <c r="H1708" s="12">
        <v>1.1373484848484847</v>
      </c>
      <c r="I1708" s="12">
        <v>1.2150757575757574</v>
      </c>
      <c r="J1708" s="13">
        <v>8.1458333333333341E-2</v>
      </c>
      <c r="K1708" s="12">
        <v>1.2965340909090908</v>
      </c>
      <c r="L1708" s="11">
        <v>84</v>
      </c>
      <c r="M1708" s="14">
        <f>L1708/K1708</f>
        <v>64.788115167185254</v>
      </c>
      <c r="N1708" s="11" t="str">
        <f t="shared" si="26"/>
        <v>URBAN</v>
      </c>
      <c r="O1708" s="11" t="str">
        <f>IF(OR(LEFT(B1708,3)="BER",LEFT(B1708,3)="DOR",LEFT(B1708,3)="ELL",LEFT(B1708,3)="GER",LEFT(B1708,3)="MAC",LEFT(B1708,3)="UND"),"Y","")</f>
        <v/>
      </c>
      <c r="P1708" s="15">
        <v>2018</v>
      </c>
      <c r="Q1708" s="9">
        <v>2023</v>
      </c>
    </row>
    <row r="1709" spans="1:17" x14ac:dyDescent="0.25">
      <c r="A1709" s="10" t="s">
        <v>178</v>
      </c>
      <c r="B1709" s="10" t="s">
        <v>1426</v>
      </c>
      <c r="C1709" s="11" t="s">
        <v>2112</v>
      </c>
      <c r="D1709" s="10" t="s">
        <v>2111</v>
      </c>
      <c r="E1709" s="11" t="s">
        <v>21</v>
      </c>
      <c r="F1709" s="12">
        <v>0.68</v>
      </c>
      <c r="G1709" s="13">
        <v>6.4223484848484849E-2</v>
      </c>
      <c r="H1709" s="13">
        <v>2.9063825757575761</v>
      </c>
      <c r="I1709" s="12">
        <v>3.6506060606060609</v>
      </c>
      <c r="J1709" s="13">
        <v>0.1483901515151515</v>
      </c>
      <c r="K1709" s="13">
        <v>3.7989962121212124</v>
      </c>
      <c r="L1709" s="11">
        <v>437</v>
      </c>
      <c r="M1709" s="14">
        <f>L1709/K1709</f>
        <v>115.03038581762526</v>
      </c>
      <c r="N1709" s="11" t="str">
        <f t="shared" si="26"/>
        <v>URBAN</v>
      </c>
      <c r="O1709" s="11" t="str">
        <f>IF(OR(LEFT(B1709,3)="BER",LEFT(B1709,3)="DOR",LEFT(B1709,3)="ELL",LEFT(B1709,3)="GER",LEFT(B1709,3)="MAC",LEFT(B1709,3)="UND"),"Y","")</f>
        <v/>
      </c>
      <c r="P1709" s="15">
        <v>2020</v>
      </c>
      <c r="Q1709" s="9">
        <v>2024</v>
      </c>
    </row>
    <row r="1710" spans="1:17" x14ac:dyDescent="0.25">
      <c r="A1710" s="10" t="s">
        <v>178</v>
      </c>
      <c r="B1710" s="10" t="s">
        <v>1426</v>
      </c>
      <c r="C1710" s="11" t="s">
        <v>2113</v>
      </c>
      <c r="D1710" s="10" t="s">
        <v>2111</v>
      </c>
      <c r="E1710" s="11" t="s">
        <v>21</v>
      </c>
      <c r="F1710" s="12">
        <v>3.3489204545454552</v>
      </c>
      <c r="G1710" s="13">
        <v>0.29882575757575758</v>
      </c>
      <c r="H1710" s="13">
        <v>2.0538446969696968</v>
      </c>
      <c r="I1710" s="12">
        <v>5.7015909090909096</v>
      </c>
      <c r="J1710" s="13">
        <v>4.9545454545454552E-2</v>
      </c>
      <c r="K1710" s="13">
        <v>5.7511363636363644</v>
      </c>
      <c r="L1710" s="11">
        <v>541</v>
      </c>
      <c r="M1710" s="14">
        <f>L1710/K1710</f>
        <v>94.068365935585845</v>
      </c>
      <c r="N1710" s="11" t="str">
        <f t="shared" si="26"/>
        <v>URBAN</v>
      </c>
      <c r="O1710" s="11" t="str">
        <f>IF(OR(LEFT(B1710,3)="BER",LEFT(B1710,3)="DOR",LEFT(B1710,3)="ELL",LEFT(B1710,3)="GER",LEFT(B1710,3)="MAC",LEFT(B1710,3)="UND"),"Y","")</f>
        <v/>
      </c>
      <c r="P1710" s="15">
        <v>2020</v>
      </c>
      <c r="Q1710" s="9">
        <v>2024</v>
      </c>
    </row>
    <row r="1711" spans="1:17" x14ac:dyDescent="0.25">
      <c r="A1711" s="10" t="s">
        <v>178</v>
      </c>
      <c r="B1711" s="10" t="s">
        <v>1426</v>
      </c>
      <c r="C1711" s="11" t="s">
        <v>2114</v>
      </c>
      <c r="D1711" s="10" t="s">
        <v>2111</v>
      </c>
      <c r="E1711" s="11" t="s">
        <v>21</v>
      </c>
      <c r="F1711" s="12">
        <v>0</v>
      </c>
      <c r="G1711" s="13">
        <v>0</v>
      </c>
      <c r="H1711" s="13">
        <v>0.47678030303030305</v>
      </c>
      <c r="I1711" s="12">
        <v>0.47678030303030305</v>
      </c>
      <c r="J1711" s="13">
        <v>7.7954545454545457E-2</v>
      </c>
      <c r="K1711" s="13">
        <v>0.55473484848484855</v>
      </c>
      <c r="L1711" s="11">
        <v>42</v>
      </c>
      <c r="M1711" s="14">
        <f>L1711/K1711</f>
        <v>75.711847046773627</v>
      </c>
      <c r="N1711" s="11" t="str">
        <f t="shared" si="26"/>
        <v>URBAN</v>
      </c>
      <c r="O1711" s="11" t="str">
        <f>IF(OR(LEFT(B1711,3)="BER",LEFT(B1711,3)="DOR",LEFT(B1711,3)="ELL",LEFT(B1711,3)="GER",LEFT(B1711,3)="MAC",LEFT(B1711,3)="UND"),"Y","")</f>
        <v/>
      </c>
      <c r="P1711" s="15">
        <v>2020</v>
      </c>
      <c r="Q1711" s="9">
        <v>2024</v>
      </c>
    </row>
    <row r="1712" spans="1:17" x14ac:dyDescent="0.25">
      <c r="A1712" s="10" t="s">
        <v>178</v>
      </c>
      <c r="B1712" s="10" t="s">
        <v>1426</v>
      </c>
      <c r="C1712" s="11" t="s">
        <v>2115</v>
      </c>
      <c r="D1712" s="10" t="s">
        <v>2111</v>
      </c>
      <c r="E1712" s="11" t="s">
        <v>21</v>
      </c>
      <c r="F1712" s="12">
        <v>1.0124621212121212</v>
      </c>
      <c r="G1712" s="13">
        <v>0.25157196969696971</v>
      </c>
      <c r="H1712" s="13">
        <v>1.640397727272727</v>
      </c>
      <c r="I1712" s="12">
        <v>2.9044318181818181</v>
      </c>
      <c r="J1712" s="13">
        <v>0.14700757575757575</v>
      </c>
      <c r="K1712" s="13">
        <v>3.0514393939393938</v>
      </c>
      <c r="L1712" s="11">
        <v>200</v>
      </c>
      <c r="M1712" s="14">
        <f>L1712/K1712</f>
        <v>65.542838700067037</v>
      </c>
      <c r="N1712" s="11" t="str">
        <f t="shared" si="26"/>
        <v>URBAN</v>
      </c>
      <c r="O1712" s="11" t="str">
        <f>IF(OR(LEFT(B1712,3)="BER",LEFT(B1712,3)="DOR",LEFT(B1712,3)="ELL",LEFT(B1712,3)="GER",LEFT(B1712,3)="MAC",LEFT(B1712,3)="UND"),"Y","")</f>
        <v/>
      </c>
      <c r="P1712" s="15">
        <v>2020</v>
      </c>
      <c r="Q1712" s="9">
        <v>2024</v>
      </c>
    </row>
    <row r="1713" spans="1:17" x14ac:dyDescent="0.25">
      <c r="A1713" s="10" t="s">
        <v>1429</v>
      </c>
      <c r="B1713" s="10" t="s">
        <v>2116</v>
      </c>
      <c r="C1713" s="11" t="s">
        <v>2117</v>
      </c>
      <c r="D1713" s="10" t="s">
        <v>2118</v>
      </c>
      <c r="E1713" s="11" t="s">
        <v>21</v>
      </c>
      <c r="F1713" s="12">
        <v>2.8054166666666669</v>
      </c>
      <c r="G1713" s="13">
        <v>0</v>
      </c>
      <c r="H1713" s="13">
        <v>1.5214962121212121</v>
      </c>
      <c r="I1713" s="12">
        <v>4.3269128787878781</v>
      </c>
      <c r="J1713" s="13">
        <v>0.15875</v>
      </c>
      <c r="K1713" s="13">
        <v>4.4856628787878785</v>
      </c>
      <c r="L1713" s="11">
        <v>345</v>
      </c>
      <c r="M1713" s="14">
        <f>L1713/K1713</f>
        <v>76.911709444653212</v>
      </c>
      <c r="N1713" s="11" t="str">
        <f t="shared" si="26"/>
        <v>URBAN</v>
      </c>
      <c r="O1713" s="11" t="str">
        <f>IF(OR(LEFT(B1713,3)="BER",LEFT(B1713,3)="DOR",LEFT(B1713,3)="ELL",LEFT(B1713,3)="GER",LEFT(B1713,3)="MAC",LEFT(B1713,3)="UND"),"Y","")</f>
        <v/>
      </c>
      <c r="P1713" s="15">
        <v>2020</v>
      </c>
      <c r="Q1713" s="9">
        <v>2024</v>
      </c>
    </row>
    <row r="1714" spans="1:17" x14ac:dyDescent="0.25">
      <c r="A1714" s="10" t="s">
        <v>1429</v>
      </c>
      <c r="B1714" s="10" t="s">
        <v>2116</v>
      </c>
      <c r="C1714" s="11" t="s">
        <v>2119</v>
      </c>
      <c r="D1714" s="10" t="s">
        <v>2118</v>
      </c>
      <c r="E1714" s="11" t="s">
        <v>21</v>
      </c>
      <c r="F1714" s="12">
        <v>0.80609848484848479</v>
      </c>
      <c r="G1714" s="13">
        <v>3.7178030303030303E-2</v>
      </c>
      <c r="H1714" s="13">
        <v>1.3119128787878787</v>
      </c>
      <c r="I1714" s="12">
        <v>2.155189393939394</v>
      </c>
      <c r="J1714" s="13">
        <v>0.48373106060606058</v>
      </c>
      <c r="K1714" s="13">
        <v>2.6389204545454548</v>
      </c>
      <c r="L1714" s="11">
        <v>552</v>
      </c>
      <c r="M1714" s="14">
        <f>L1714/K1714</f>
        <v>209.17644525783183</v>
      </c>
      <c r="N1714" s="11" t="str">
        <f t="shared" si="26"/>
        <v>URBAN</v>
      </c>
      <c r="O1714" s="11" t="str">
        <f>IF(OR(LEFT(B1714,3)="BER",LEFT(B1714,3)="DOR",LEFT(B1714,3)="ELL",LEFT(B1714,3)="GER",LEFT(B1714,3)="MAC",LEFT(B1714,3)="UND"),"Y","")</f>
        <v/>
      </c>
      <c r="P1714" s="15">
        <v>2020</v>
      </c>
      <c r="Q1714" s="9">
        <v>2024</v>
      </c>
    </row>
    <row r="1715" spans="1:17" x14ac:dyDescent="0.25">
      <c r="A1715" s="10" t="s">
        <v>1429</v>
      </c>
      <c r="B1715" s="10" t="s">
        <v>2116</v>
      </c>
      <c r="C1715" s="11" t="s">
        <v>2120</v>
      </c>
      <c r="D1715" s="10" t="s">
        <v>2118</v>
      </c>
      <c r="E1715" s="11" t="s">
        <v>21</v>
      </c>
      <c r="F1715" s="12">
        <v>0.45123106060606061</v>
      </c>
      <c r="G1715" s="13">
        <v>1.5208333333333332E-2</v>
      </c>
      <c r="H1715" s="13">
        <v>0.98240530303030305</v>
      </c>
      <c r="I1715" s="12">
        <v>1.4488446969696971</v>
      </c>
      <c r="J1715" s="13">
        <v>0.14757575757575758</v>
      </c>
      <c r="K1715" s="13">
        <v>1.5964204545454548</v>
      </c>
      <c r="L1715" s="11">
        <v>279</v>
      </c>
      <c r="M1715" s="14">
        <f>L1715/K1715</f>
        <v>174.76598925152149</v>
      </c>
      <c r="N1715" s="11" t="str">
        <f t="shared" si="26"/>
        <v>URBAN</v>
      </c>
      <c r="O1715" s="11" t="str">
        <f>IF(OR(LEFT(B1715,3)="BER",LEFT(B1715,3)="DOR",LEFT(B1715,3)="ELL",LEFT(B1715,3)="GER",LEFT(B1715,3)="MAC",LEFT(B1715,3)="UND"),"Y","")</f>
        <v/>
      </c>
      <c r="P1715" s="15">
        <v>2020</v>
      </c>
      <c r="Q1715" s="9">
        <v>2024</v>
      </c>
    </row>
    <row r="1716" spans="1:17" x14ac:dyDescent="0.25">
      <c r="A1716" s="10" t="s">
        <v>1429</v>
      </c>
      <c r="B1716" s="10" t="s">
        <v>2116</v>
      </c>
      <c r="C1716" s="11" t="s">
        <v>2121</v>
      </c>
      <c r="D1716" s="10" t="s">
        <v>2118</v>
      </c>
      <c r="E1716" s="11" t="s">
        <v>21</v>
      </c>
      <c r="F1716" s="12">
        <v>2.2424242424242426E-2</v>
      </c>
      <c r="G1716" s="13">
        <v>2.4829545454545455E-2</v>
      </c>
      <c r="H1716" s="13">
        <v>0.3658712121212121</v>
      </c>
      <c r="I1716" s="12">
        <v>0.41312500000000002</v>
      </c>
      <c r="J1716" s="13">
        <v>9.6988636363636374E-2</v>
      </c>
      <c r="K1716" s="13">
        <v>0.51011363636363638</v>
      </c>
      <c r="L1716" s="11">
        <v>109</v>
      </c>
      <c r="M1716" s="14">
        <f>L1716/K1716</f>
        <v>213.67787926041433</v>
      </c>
      <c r="N1716" s="11" t="str">
        <f t="shared" si="26"/>
        <v>URBAN</v>
      </c>
      <c r="O1716" s="11" t="str">
        <f>IF(OR(LEFT(B1716,3)="BER",LEFT(B1716,3)="DOR",LEFT(B1716,3)="ELL",LEFT(B1716,3)="GER",LEFT(B1716,3)="MAC",LEFT(B1716,3)="UND"),"Y","")</f>
        <v/>
      </c>
      <c r="P1716" s="15">
        <v>2020</v>
      </c>
      <c r="Q1716" s="9">
        <v>2024</v>
      </c>
    </row>
    <row r="1717" spans="1:17" x14ac:dyDescent="0.25">
      <c r="A1717" s="10" t="s">
        <v>1429</v>
      </c>
      <c r="B1717" s="10" t="s">
        <v>2116</v>
      </c>
      <c r="C1717" s="11" t="s">
        <v>2122</v>
      </c>
      <c r="D1717" s="10" t="s">
        <v>2118</v>
      </c>
      <c r="E1717" s="11" t="s">
        <v>21</v>
      </c>
      <c r="F1717" s="12">
        <v>3.2430492424242421</v>
      </c>
      <c r="G1717" s="13">
        <v>1.3375378787878787</v>
      </c>
      <c r="H1717" s="13">
        <v>2.3372916666666668</v>
      </c>
      <c r="I1717" s="12">
        <v>6.917878787878788</v>
      </c>
      <c r="J1717" s="13">
        <v>0.42071969696969697</v>
      </c>
      <c r="K1717" s="13">
        <v>7.3385984848484851</v>
      </c>
      <c r="L1717" s="11">
        <v>754</v>
      </c>
      <c r="M1717" s="14">
        <f>L1717/K1717</f>
        <v>102.74441387640073</v>
      </c>
      <c r="N1717" s="11" t="str">
        <f t="shared" si="26"/>
        <v>URBAN</v>
      </c>
      <c r="O1717" s="11" t="str">
        <f>IF(OR(LEFT(B1717,3)="BER",LEFT(B1717,3)="DOR",LEFT(B1717,3)="ELL",LEFT(B1717,3)="GER",LEFT(B1717,3)="MAC",LEFT(B1717,3)="UND"),"Y","")</f>
        <v/>
      </c>
      <c r="P1717" s="15">
        <v>2020</v>
      </c>
      <c r="Q1717" s="9">
        <v>2024</v>
      </c>
    </row>
    <row r="1718" spans="1:17" x14ac:dyDescent="0.25">
      <c r="A1718" s="10" t="s">
        <v>178</v>
      </c>
      <c r="B1718" s="10" t="s">
        <v>1837</v>
      </c>
      <c r="C1718" s="11" t="s">
        <v>2123</v>
      </c>
      <c r="D1718" s="10" t="s">
        <v>2124</v>
      </c>
      <c r="E1718" s="11" t="s">
        <v>21</v>
      </c>
      <c r="F1718" s="12">
        <v>0</v>
      </c>
      <c r="G1718" s="13">
        <v>0</v>
      </c>
      <c r="H1718" s="13">
        <v>6.4204545454545459E-2</v>
      </c>
      <c r="I1718" s="12">
        <v>6.4204545454545459E-2</v>
      </c>
      <c r="J1718" s="13">
        <v>2.3579545454545454E-2</v>
      </c>
      <c r="K1718" s="13">
        <v>8.7784090909090909E-2</v>
      </c>
      <c r="L1718" s="11">
        <v>1</v>
      </c>
      <c r="M1718" s="14">
        <f>L1718/K1718</f>
        <v>11.391585760517799</v>
      </c>
      <c r="N1718" s="11" t="str">
        <f t="shared" si="26"/>
        <v>RURAL</v>
      </c>
      <c r="O1718" s="11" t="str">
        <f>IF(OR(LEFT(B1718,3)="BER",LEFT(B1718,3)="DOR",LEFT(B1718,3)="ELL",LEFT(B1718,3)="GER",LEFT(B1718,3)="MAC",LEFT(B1718,3)="UND"),"Y","")</f>
        <v/>
      </c>
      <c r="P1718" s="15">
        <v>2019</v>
      </c>
      <c r="Q1718" s="9">
        <v>2025</v>
      </c>
    </row>
    <row r="1719" spans="1:17" x14ac:dyDescent="0.25">
      <c r="A1719" s="10" t="s">
        <v>178</v>
      </c>
      <c r="B1719" s="10" t="s">
        <v>1426</v>
      </c>
      <c r="C1719" s="11" t="s">
        <v>2125</v>
      </c>
      <c r="D1719" s="10" t="s">
        <v>2126</v>
      </c>
      <c r="E1719" s="11" t="s">
        <v>21</v>
      </c>
      <c r="F1719" s="12">
        <v>4.9343371212121214</v>
      </c>
      <c r="G1719" s="16">
        <v>0.47471590909090911</v>
      </c>
      <c r="H1719" s="12">
        <v>4.8209848484848488</v>
      </c>
      <c r="I1719" s="12">
        <v>10.230037878787879</v>
      </c>
      <c r="J1719" s="13">
        <v>0.228844696969697</v>
      </c>
      <c r="K1719" s="12">
        <v>10.458882575757576</v>
      </c>
      <c r="L1719" s="11">
        <v>44</v>
      </c>
      <c r="M1719" s="14">
        <f>L1719/K1719</f>
        <v>4.2069503774702159</v>
      </c>
      <c r="N1719" s="11" t="str">
        <f t="shared" si="26"/>
        <v>RURAL</v>
      </c>
      <c r="O1719" s="11" t="str">
        <f>IF(OR(LEFT(B1719,3)="BER",LEFT(B1719,3)="DOR",LEFT(B1719,3)="ELL",LEFT(B1719,3)="GER",LEFT(B1719,3)="MAC",LEFT(B1719,3)="UND"),"Y","")</f>
        <v/>
      </c>
      <c r="P1719" s="15">
        <v>2016</v>
      </c>
      <c r="Q1719" s="9">
        <v>2022</v>
      </c>
    </row>
    <row r="1720" spans="1:17" x14ac:dyDescent="0.25">
      <c r="A1720" s="10" t="s">
        <v>1429</v>
      </c>
      <c r="B1720" s="10" t="s">
        <v>2116</v>
      </c>
      <c r="C1720" s="11" t="s">
        <v>2127</v>
      </c>
      <c r="D1720" s="10" t="s">
        <v>2128</v>
      </c>
      <c r="E1720" s="11" t="s">
        <v>21</v>
      </c>
      <c r="F1720" s="12">
        <v>3.443844696969697</v>
      </c>
      <c r="G1720" s="13">
        <v>0.42784090909090911</v>
      </c>
      <c r="H1720" s="13">
        <v>1.412973484848485</v>
      </c>
      <c r="I1720" s="12">
        <v>5.2846590909090905</v>
      </c>
      <c r="J1720" s="13">
        <v>0</v>
      </c>
      <c r="K1720" s="13">
        <v>5.2846590909090905</v>
      </c>
      <c r="L1720" s="11">
        <v>176</v>
      </c>
      <c r="M1720" s="14">
        <f>L1720/K1720</f>
        <v>33.303945812278251</v>
      </c>
      <c r="N1720" s="11" t="str">
        <f t="shared" si="26"/>
        <v>RURAL</v>
      </c>
      <c r="O1720" s="11" t="str">
        <f>IF(OR(LEFT(B1720,3)="BER",LEFT(B1720,3)="DOR",LEFT(B1720,3)="ELL",LEFT(B1720,3)="GER",LEFT(B1720,3)="MAC",LEFT(B1720,3)="UND"),"Y","")</f>
        <v/>
      </c>
      <c r="P1720" s="15">
        <v>2018</v>
      </c>
      <c r="Q1720" s="9">
        <v>2024</v>
      </c>
    </row>
    <row r="1721" spans="1:17" x14ac:dyDescent="0.25">
      <c r="A1721" s="10" t="s">
        <v>1429</v>
      </c>
      <c r="B1721" s="10" t="s">
        <v>2116</v>
      </c>
      <c r="C1721" s="11" t="s">
        <v>2129</v>
      </c>
      <c r="D1721" s="10" t="s">
        <v>2128</v>
      </c>
      <c r="E1721" s="11" t="s">
        <v>21</v>
      </c>
      <c r="F1721" s="12">
        <v>7.6677462121212132</v>
      </c>
      <c r="G1721" s="13">
        <v>4.5854356060606065</v>
      </c>
      <c r="H1721" s="13">
        <v>2.2043750000000002</v>
      </c>
      <c r="I1721" s="12">
        <v>14.457556818181819</v>
      </c>
      <c r="J1721" s="13">
        <v>2.1505492424242423</v>
      </c>
      <c r="K1721" s="13">
        <v>16.608106060606062</v>
      </c>
      <c r="L1721" s="11">
        <v>297</v>
      </c>
      <c r="M1721" s="14">
        <f>L1721/K1721</f>
        <v>17.882833775036833</v>
      </c>
      <c r="N1721" s="11" t="str">
        <f t="shared" si="26"/>
        <v>RURAL</v>
      </c>
      <c r="O1721" s="11" t="str">
        <f>IF(OR(LEFT(B1721,3)="BER",LEFT(B1721,3)="DOR",LEFT(B1721,3)="ELL",LEFT(B1721,3)="GER",LEFT(B1721,3)="MAC",LEFT(B1721,3)="UND"),"Y","")</f>
        <v/>
      </c>
      <c r="P1721" s="15">
        <v>2018</v>
      </c>
      <c r="Q1721" s="9">
        <v>2024</v>
      </c>
    </row>
    <row r="1722" spans="1:17" x14ac:dyDescent="0.25">
      <c r="A1722" s="10" t="s">
        <v>178</v>
      </c>
      <c r="B1722" s="10" t="s">
        <v>2130</v>
      </c>
      <c r="C1722" s="11" t="s">
        <v>2131</v>
      </c>
      <c r="D1722" s="10" t="s">
        <v>2132</v>
      </c>
      <c r="E1722" s="11" t="s">
        <v>21</v>
      </c>
      <c r="F1722" s="12">
        <v>4.0273295454545455</v>
      </c>
      <c r="G1722" s="13">
        <v>0</v>
      </c>
      <c r="H1722" s="13">
        <v>0</v>
      </c>
      <c r="I1722" s="12">
        <v>4.0273295454545455</v>
      </c>
      <c r="J1722" s="13">
        <v>0</v>
      </c>
      <c r="K1722" s="13">
        <v>4.0273295454545455</v>
      </c>
      <c r="L1722" s="11">
        <v>43</v>
      </c>
      <c r="M1722" s="14">
        <f>L1722/K1722</f>
        <v>10.677050267349502</v>
      </c>
      <c r="N1722" s="11" t="str">
        <f t="shared" si="26"/>
        <v>RURAL</v>
      </c>
      <c r="O1722" s="11" t="str">
        <f>IF(OR(LEFT(B1722,3)="BER",LEFT(B1722,3)="DOR",LEFT(B1722,3)="ELL",LEFT(B1722,3)="GER",LEFT(B1722,3)="MAC",LEFT(B1722,3)="UND"),"Y","")</f>
        <v/>
      </c>
      <c r="P1722" s="11">
        <v>2020</v>
      </c>
      <c r="Q1722" s="9">
        <v>2026</v>
      </c>
    </row>
    <row r="1723" spans="1:17" x14ac:dyDescent="0.25">
      <c r="A1723" s="10" t="s">
        <v>1429</v>
      </c>
      <c r="B1723" s="10" t="s">
        <v>2116</v>
      </c>
      <c r="C1723" s="11" t="s">
        <v>2133</v>
      </c>
      <c r="D1723" s="10" t="s">
        <v>2134</v>
      </c>
      <c r="E1723" s="11" t="s">
        <v>21</v>
      </c>
      <c r="F1723" s="12">
        <v>2.3271969696969692</v>
      </c>
      <c r="G1723" s="16">
        <v>2.471590909090909E-2</v>
      </c>
      <c r="H1723" s="12">
        <v>0.94304924242424248</v>
      </c>
      <c r="I1723" s="12">
        <v>3.2949621212121207</v>
      </c>
      <c r="J1723" s="13">
        <v>4.0643939393939392E-2</v>
      </c>
      <c r="K1723" s="12">
        <v>3.33560606060606</v>
      </c>
      <c r="L1723" s="11">
        <v>111</v>
      </c>
      <c r="M1723" s="14">
        <f>L1723/K1723</f>
        <v>33.27731092436975</v>
      </c>
      <c r="N1723" s="11" t="str">
        <f t="shared" si="26"/>
        <v>RURAL</v>
      </c>
      <c r="O1723" s="11" t="str">
        <f>IF(OR(LEFT(B1723,3)="BER",LEFT(B1723,3)="DOR",LEFT(B1723,3)="ELL",LEFT(B1723,3)="GER",LEFT(B1723,3)="MAC",LEFT(B1723,3)="UND"),"Y","")</f>
        <v/>
      </c>
      <c r="P1723" s="11">
        <v>2016</v>
      </c>
      <c r="Q1723" s="9">
        <v>2022</v>
      </c>
    </row>
    <row r="1724" spans="1:17" x14ac:dyDescent="0.25">
      <c r="A1724" s="10" t="s">
        <v>1429</v>
      </c>
      <c r="B1724" s="10" t="s">
        <v>2116</v>
      </c>
      <c r="C1724" s="11" t="s">
        <v>2135</v>
      </c>
      <c r="D1724" s="10" t="s">
        <v>2134</v>
      </c>
      <c r="E1724" s="11" t="s">
        <v>21</v>
      </c>
      <c r="F1724" s="12">
        <v>0.67581439393939402</v>
      </c>
      <c r="G1724" s="13">
        <v>7.7689393939393933E-2</v>
      </c>
      <c r="H1724" s="13">
        <v>2.5958333333333332</v>
      </c>
      <c r="I1724" s="12">
        <v>3.349337121212121</v>
      </c>
      <c r="J1724" s="13">
        <v>9.1590909090909098E-2</v>
      </c>
      <c r="K1724" s="13">
        <v>3.4409280303030303</v>
      </c>
      <c r="L1724" s="11">
        <v>93</v>
      </c>
      <c r="M1724" s="14">
        <f>L1724/K1724</f>
        <v>27.027592318404235</v>
      </c>
      <c r="N1724" s="11" t="str">
        <f t="shared" si="26"/>
        <v>RURAL</v>
      </c>
      <c r="O1724" s="11" t="str">
        <f>IF(OR(LEFT(B1724,3)="BER",LEFT(B1724,3)="DOR",LEFT(B1724,3)="ELL",LEFT(B1724,3)="GER",LEFT(B1724,3)="MAC",LEFT(B1724,3)="UND"),"Y","")</f>
        <v/>
      </c>
      <c r="P1724" s="11">
        <v>2020</v>
      </c>
      <c r="Q1724" s="9">
        <v>2026</v>
      </c>
    </row>
    <row r="1725" spans="1:17" x14ac:dyDescent="0.25">
      <c r="A1725" s="10" t="s">
        <v>178</v>
      </c>
      <c r="B1725" s="10" t="s">
        <v>2130</v>
      </c>
      <c r="C1725" s="11" t="s">
        <v>2136</v>
      </c>
      <c r="D1725" s="10" t="s">
        <v>2137</v>
      </c>
      <c r="E1725" s="11" t="s">
        <v>21</v>
      </c>
      <c r="F1725" s="12">
        <v>8.6971969696969698</v>
      </c>
      <c r="G1725" s="13">
        <v>0.67174242424242425</v>
      </c>
      <c r="H1725" s="13">
        <v>4.2709280303030299</v>
      </c>
      <c r="I1725" s="12">
        <v>13.639867424242425</v>
      </c>
      <c r="J1725" s="13">
        <v>7.8802840909090914</v>
      </c>
      <c r="K1725" s="13">
        <v>21.520151515151518</v>
      </c>
      <c r="L1725" s="11">
        <v>413</v>
      </c>
      <c r="M1725" s="14">
        <f>L1725/K1725</f>
        <v>19.19131469447241</v>
      </c>
      <c r="N1725" s="11" t="str">
        <f t="shared" si="26"/>
        <v>RURAL</v>
      </c>
      <c r="O1725" s="11" t="str">
        <f>IF(OR(LEFT(B1725,3)="BER",LEFT(B1725,3)="DOR",LEFT(B1725,3)="ELL",LEFT(B1725,3)="GER",LEFT(B1725,3)="MAC",LEFT(B1725,3)="UND"),"Y","")</f>
        <v/>
      </c>
      <c r="P1725" s="11">
        <v>2018</v>
      </c>
      <c r="Q1725" s="9">
        <v>2024</v>
      </c>
    </row>
    <row r="1726" spans="1:17" x14ac:dyDescent="0.25">
      <c r="A1726" s="10" t="s">
        <v>178</v>
      </c>
      <c r="B1726" s="10" t="s">
        <v>2130</v>
      </c>
      <c r="C1726" s="11" t="s">
        <v>2138</v>
      </c>
      <c r="D1726" s="10" t="s">
        <v>2137</v>
      </c>
      <c r="E1726" s="11" t="s">
        <v>21</v>
      </c>
      <c r="F1726" s="12">
        <v>2.6242045454545457</v>
      </c>
      <c r="G1726" s="13">
        <v>0.54844696969696971</v>
      </c>
      <c r="H1726" s="13">
        <v>3.3011553030303027</v>
      </c>
      <c r="I1726" s="12">
        <v>6.473806818181818</v>
      </c>
      <c r="J1726" s="13">
        <v>0.44835227272727274</v>
      </c>
      <c r="K1726" s="13">
        <v>6.9221590909090907</v>
      </c>
      <c r="L1726" s="11">
        <v>521</v>
      </c>
      <c r="M1726" s="14">
        <f>L1726/K1726</f>
        <v>75.2655339407371</v>
      </c>
      <c r="N1726" s="11" t="str">
        <f t="shared" si="26"/>
        <v>URBAN</v>
      </c>
      <c r="O1726" s="11" t="str">
        <f>IF(OR(LEFT(B1726,3)="BER",LEFT(B1726,3)="DOR",LEFT(B1726,3)="ELL",LEFT(B1726,3)="GER",LEFT(B1726,3)="MAC",LEFT(B1726,3)="UND"),"Y","")</f>
        <v/>
      </c>
      <c r="P1726" s="11">
        <v>2020</v>
      </c>
      <c r="Q1726" s="9">
        <v>2024</v>
      </c>
    </row>
    <row r="1727" spans="1:17" x14ac:dyDescent="0.25">
      <c r="A1727" s="10" t="s">
        <v>178</v>
      </c>
      <c r="B1727" s="10" t="s">
        <v>2130</v>
      </c>
      <c r="C1727" s="11" t="s">
        <v>2139</v>
      </c>
      <c r="D1727" s="10" t="s">
        <v>2137</v>
      </c>
      <c r="E1727" s="11" t="s">
        <v>21</v>
      </c>
      <c r="F1727" s="12">
        <v>3.5990151515151512</v>
      </c>
      <c r="G1727" s="13">
        <v>0.94382575757575748</v>
      </c>
      <c r="H1727" s="13">
        <v>3.9247916666666671</v>
      </c>
      <c r="I1727" s="12">
        <v>8.467632575757575</v>
      </c>
      <c r="J1727" s="13">
        <v>3.2632196969696969</v>
      </c>
      <c r="K1727" s="13">
        <v>11.730852272727272</v>
      </c>
      <c r="L1727" s="11">
        <v>349</v>
      </c>
      <c r="M1727" s="14">
        <f>L1727/K1727</f>
        <v>29.750609067968597</v>
      </c>
      <c r="N1727" s="11" t="str">
        <f t="shared" si="26"/>
        <v>RURAL</v>
      </c>
      <c r="O1727" s="11" t="str">
        <f>IF(OR(LEFT(B1727,3)="BER",LEFT(B1727,3)="DOR",LEFT(B1727,3)="ELL",LEFT(B1727,3)="GER",LEFT(B1727,3)="MAC",LEFT(B1727,3)="UND"),"Y","")</f>
        <v/>
      </c>
      <c r="P1727" s="11">
        <v>2017</v>
      </c>
      <c r="Q1727" s="9">
        <v>2023</v>
      </c>
    </row>
    <row r="1728" spans="1:17" x14ac:dyDescent="0.25">
      <c r="A1728" s="10" t="s">
        <v>178</v>
      </c>
      <c r="B1728" s="10" t="s">
        <v>2130</v>
      </c>
      <c r="C1728" s="11" t="s">
        <v>2140</v>
      </c>
      <c r="D1728" s="10" t="s">
        <v>2141</v>
      </c>
      <c r="E1728" s="11" t="s">
        <v>170</v>
      </c>
      <c r="F1728" s="12">
        <v>8.4790909090909103</v>
      </c>
      <c r="G1728" s="13">
        <v>0.4206439393939394</v>
      </c>
      <c r="H1728" s="13">
        <v>15.713655303030304</v>
      </c>
      <c r="I1728" s="12">
        <v>24.613390151515155</v>
      </c>
      <c r="J1728" s="13">
        <v>1.7058712121212121</v>
      </c>
      <c r="K1728" s="13">
        <v>26.319261363636368</v>
      </c>
      <c r="L1728" s="11">
        <v>1165</v>
      </c>
      <c r="M1728" s="14">
        <f>L1728/K1728</f>
        <v>44.264160148871262</v>
      </c>
      <c r="N1728" s="11" t="str">
        <f t="shared" si="26"/>
        <v>URBAN</v>
      </c>
      <c r="O1728" s="11" t="str">
        <f>IF(OR(LEFT(B1728,3)="BER",LEFT(B1728,3)="DOR",LEFT(B1728,3)="ELL",LEFT(B1728,3)="GER",LEFT(B1728,3)="MAC",LEFT(B1728,3)="UND"),"Y","")</f>
        <v/>
      </c>
      <c r="P1728" s="11">
        <v>2020</v>
      </c>
      <c r="Q1728" s="9">
        <v>2024</v>
      </c>
    </row>
    <row r="1729" spans="1:17" x14ac:dyDescent="0.25">
      <c r="A1729" s="10" t="s">
        <v>178</v>
      </c>
      <c r="B1729" s="10" t="s">
        <v>2130</v>
      </c>
      <c r="C1729" s="11" t="s">
        <v>2142</v>
      </c>
      <c r="D1729" s="10" t="s">
        <v>2141</v>
      </c>
      <c r="E1729" s="11" t="s">
        <v>170</v>
      </c>
      <c r="F1729" s="12">
        <v>18.608371212121213</v>
      </c>
      <c r="G1729" s="13">
        <v>7.0341477272727282</v>
      </c>
      <c r="H1729" s="13">
        <v>12.186534090909092</v>
      </c>
      <c r="I1729" s="12">
        <v>37.829053030303029</v>
      </c>
      <c r="J1729" s="13">
        <v>13.040454545454546</v>
      </c>
      <c r="K1729" s="13">
        <v>50.869507575757574</v>
      </c>
      <c r="L1729" s="11">
        <v>764</v>
      </c>
      <c r="M1729" s="14">
        <f>L1729/K1729</f>
        <v>15.018820437021345</v>
      </c>
      <c r="N1729" s="11" t="str">
        <f t="shared" si="26"/>
        <v>RURAL</v>
      </c>
      <c r="O1729" s="11" t="str">
        <f>IF(OR(LEFT(B1729,3)="BER",LEFT(B1729,3)="DOR",LEFT(B1729,3)="ELL",LEFT(B1729,3)="GER",LEFT(B1729,3)="MAC",LEFT(B1729,3)="UND"),"Y","")</f>
        <v/>
      </c>
      <c r="P1729" s="11">
        <v>2021</v>
      </c>
      <c r="Q1729" s="9">
        <v>2027</v>
      </c>
    </row>
    <row r="1730" spans="1:17" x14ac:dyDescent="0.25">
      <c r="A1730" s="10" t="s">
        <v>178</v>
      </c>
      <c r="B1730" s="10" t="s">
        <v>2130</v>
      </c>
      <c r="C1730" s="11" t="s">
        <v>2143</v>
      </c>
      <c r="D1730" s="10" t="s">
        <v>2141</v>
      </c>
      <c r="E1730" s="11" t="s">
        <v>170</v>
      </c>
      <c r="F1730" s="12">
        <v>17.891060606060602</v>
      </c>
      <c r="G1730" s="13">
        <v>1.3404734848484849</v>
      </c>
      <c r="H1730" s="13">
        <v>9.3882007575757562</v>
      </c>
      <c r="I1730" s="12">
        <v>28.619734848484846</v>
      </c>
      <c r="J1730" s="13">
        <v>5.1095643939393938</v>
      </c>
      <c r="K1730" s="13">
        <v>33.72929924242424</v>
      </c>
      <c r="L1730" s="11">
        <v>1389</v>
      </c>
      <c r="M1730" s="14">
        <f>L1730/K1730</f>
        <v>41.180814045876623</v>
      </c>
      <c r="N1730" s="11" t="str">
        <f t="shared" si="26"/>
        <v>URBAN</v>
      </c>
      <c r="O1730" s="11" t="str">
        <f>IF(OR(LEFT(B1730,3)="BER",LEFT(B1730,3)="DOR",LEFT(B1730,3)="ELL",LEFT(B1730,3)="GER",LEFT(B1730,3)="MAC",LEFT(B1730,3)="UND"),"Y","")</f>
        <v/>
      </c>
      <c r="P1730" s="11">
        <v>2019</v>
      </c>
      <c r="Q1730" s="9">
        <v>2023</v>
      </c>
    </row>
    <row r="1731" spans="1:17" x14ac:dyDescent="0.25">
      <c r="A1731" s="10" t="s">
        <v>178</v>
      </c>
      <c r="B1731" s="10" t="s">
        <v>2130</v>
      </c>
      <c r="C1731" s="11" t="s">
        <v>2144</v>
      </c>
      <c r="D1731" s="10" t="s">
        <v>2145</v>
      </c>
      <c r="E1731" s="11" t="s">
        <v>170</v>
      </c>
      <c r="F1731" s="12">
        <v>6.5001136363636363</v>
      </c>
      <c r="G1731" s="13">
        <v>0</v>
      </c>
      <c r="H1731" s="13">
        <v>7.7925378787878783</v>
      </c>
      <c r="I1731" s="12">
        <v>14.292651515151515</v>
      </c>
      <c r="J1731" s="13">
        <v>4.1785416666666677</v>
      </c>
      <c r="K1731" s="13">
        <v>18.471193181818183</v>
      </c>
      <c r="L1731" s="11">
        <v>197</v>
      </c>
      <c r="M1731" s="14">
        <f>L1731/K1731</f>
        <v>10.665255788343643</v>
      </c>
      <c r="N1731" s="11" t="str">
        <f t="shared" ref="N1731:N1794" si="27">IF(M1731&gt;35,"URBAN","RURAL")</f>
        <v>RURAL</v>
      </c>
      <c r="O1731" s="11" t="str">
        <f>IF(OR(LEFT(B1731,3)="BER",LEFT(B1731,3)="DOR",LEFT(B1731,3)="ELL",LEFT(B1731,3)="GER",LEFT(B1731,3)="MAC",LEFT(B1731,3)="UND"),"Y","")</f>
        <v/>
      </c>
      <c r="P1731" s="11">
        <v>2020</v>
      </c>
      <c r="Q1731" s="9">
        <v>2026</v>
      </c>
    </row>
    <row r="1732" spans="1:17" x14ac:dyDescent="0.25">
      <c r="A1732" s="10" t="s">
        <v>178</v>
      </c>
      <c r="B1732" s="10" t="s">
        <v>2130</v>
      </c>
      <c r="C1732" s="11" t="s">
        <v>2146</v>
      </c>
      <c r="D1732" s="10" t="s">
        <v>2145</v>
      </c>
      <c r="E1732" s="11" t="s">
        <v>170</v>
      </c>
      <c r="F1732" s="12">
        <v>1.0947348484848485</v>
      </c>
      <c r="G1732" s="13">
        <v>0.45604166666666668</v>
      </c>
      <c r="H1732" s="13">
        <v>8.3500946969696965</v>
      </c>
      <c r="I1732" s="12">
        <v>9.9008712121212117</v>
      </c>
      <c r="J1732" s="13">
        <v>5.1060606060606064</v>
      </c>
      <c r="K1732" s="13">
        <v>15.006931818181819</v>
      </c>
      <c r="L1732" s="11">
        <v>436</v>
      </c>
      <c r="M1732" s="14">
        <f>L1732/K1732</f>
        <v>29.053240547928606</v>
      </c>
      <c r="N1732" s="11" t="str">
        <f t="shared" si="27"/>
        <v>RURAL</v>
      </c>
      <c r="O1732" s="11" t="str">
        <f>IF(OR(LEFT(B1732,3)="BER",LEFT(B1732,3)="DOR",LEFT(B1732,3)="ELL",LEFT(B1732,3)="GER",LEFT(B1732,3)="MAC",LEFT(B1732,3)="UND"),"Y","")</f>
        <v/>
      </c>
      <c r="P1732" s="11">
        <v>2020</v>
      </c>
      <c r="Q1732" s="9">
        <v>2026</v>
      </c>
    </row>
    <row r="1733" spans="1:17" x14ac:dyDescent="0.25">
      <c r="A1733" s="10" t="s">
        <v>178</v>
      </c>
      <c r="B1733" s="10" t="s">
        <v>2130</v>
      </c>
      <c r="C1733" s="11" t="s">
        <v>2147</v>
      </c>
      <c r="D1733" s="10" t="s">
        <v>2145</v>
      </c>
      <c r="E1733" s="11" t="s">
        <v>170</v>
      </c>
      <c r="F1733" s="12">
        <v>8.6620075757575759</v>
      </c>
      <c r="G1733" s="16">
        <v>0.82164772727272728</v>
      </c>
      <c r="H1733" s="12">
        <v>10.16909090909091</v>
      </c>
      <c r="I1733" s="12">
        <v>19.652746212121212</v>
      </c>
      <c r="J1733" s="13">
        <v>4.2860795454545455</v>
      </c>
      <c r="K1733" s="12">
        <v>23.938825757575756</v>
      </c>
      <c r="L1733" s="11">
        <v>662</v>
      </c>
      <c r="M1733" s="14">
        <f>L1733/K1733</f>
        <v>27.65382089764789</v>
      </c>
      <c r="N1733" s="11" t="str">
        <f t="shared" si="27"/>
        <v>RURAL</v>
      </c>
      <c r="O1733" s="11" t="str">
        <f>IF(OR(LEFT(B1733,3)="BER",LEFT(B1733,3)="DOR",LEFT(B1733,3)="ELL",LEFT(B1733,3)="GER",LEFT(B1733,3)="MAC",LEFT(B1733,3)="UND"),"Y","")</f>
        <v/>
      </c>
      <c r="P1733" s="11">
        <v>2016</v>
      </c>
      <c r="Q1733" s="9">
        <v>2022</v>
      </c>
    </row>
    <row r="1734" spans="1:17" x14ac:dyDescent="0.25">
      <c r="A1734" s="10" t="s">
        <v>178</v>
      </c>
      <c r="B1734" s="10" t="s">
        <v>179</v>
      </c>
      <c r="C1734" s="11" t="s">
        <v>2148</v>
      </c>
      <c r="D1734" s="10" t="s">
        <v>2149</v>
      </c>
      <c r="E1734" s="11" t="s">
        <v>170</v>
      </c>
      <c r="F1734" s="12">
        <v>2.3123863636363637</v>
      </c>
      <c r="G1734" s="13">
        <v>0.50049242424242424</v>
      </c>
      <c r="H1734" s="13">
        <v>2.8320643939393939</v>
      </c>
      <c r="I1734" s="12">
        <v>5.6449431818181823</v>
      </c>
      <c r="J1734" s="13">
        <v>0.23528409090909094</v>
      </c>
      <c r="K1734" s="13">
        <v>5.8802272727272733</v>
      </c>
      <c r="L1734" s="11">
        <v>89</v>
      </c>
      <c r="M1734" s="14">
        <f>L1734/K1734</f>
        <v>15.13546940826344</v>
      </c>
      <c r="N1734" s="11" t="str">
        <f t="shared" si="27"/>
        <v>RURAL</v>
      </c>
      <c r="O1734" s="11" t="str">
        <f>IF(OR(LEFT(B1734,3)="BER",LEFT(B1734,3)="DOR",LEFT(B1734,3)="ELL",LEFT(B1734,3)="GER",LEFT(B1734,3)="MAC",LEFT(B1734,3)="UND"),"Y","")</f>
        <v/>
      </c>
      <c r="P1734" s="11">
        <v>2020</v>
      </c>
      <c r="Q1734" s="9">
        <v>2026</v>
      </c>
    </row>
    <row r="1735" spans="1:17" x14ac:dyDescent="0.25">
      <c r="A1735" s="10" t="s">
        <v>178</v>
      </c>
      <c r="B1735" s="10" t="s">
        <v>179</v>
      </c>
      <c r="C1735" s="11" t="s">
        <v>2150</v>
      </c>
      <c r="D1735" s="10" t="s">
        <v>2149</v>
      </c>
      <c r="E1735" s="11" t="s">
        <v>170</v>
      </c>
      <c r="F1735" s="12">
        <v>45.666325757575763</v>
      </c>
      <c r="G1735" s="13">
        <v>1.3945643939393939</v>
      </c>
      <c r="H1735" s="13">
        <v>11.105</v>
      </c>
      <c r="I1735" s="12">
        <v>58.165890151515157</v>
      </c>
      <c r="J1735" s="13">
        <v>5.0775757575757581</v>
      </c>
      <c r="K1735" s="13">
        <v>63.243465909090915</v>
      </c>
      <c r="L1735" s="11">
        <v>406</v>
      </c>
      <c r="M1735" s="14">
        <f>L1735/K1735</f>
        <v>6.4196355175031554</v>
      </c>
      <c r="N1735" s="11" t="str">
        <f t="shared" si="27"/>
        <v>RURAL</v>
      </c>
      <c r="O1735" s="11" t="str">
        <f>IF(OR(LEFT(B1735,3)="BER",LEFT(B1735,3)="DOR",LEFT(B1735,3)="ELL",LEFT(B1735,3)="GER",LEFT(B1735,3)="MAC",LEFT(B1735,3)="UND"),"Y","")</f>
        <v/>
      </c>
      <c r="P1735" s="11">
        <v>2020</v>
      </c>
      <c r="Q1735" s="9">
        <v>2026</v>
      </c>
    </row>
    <row r="1736" spans="1:17" x14ac:dyDescent="0.25">
      <c r="A1736" s="10" t="s">
        <v>178</v>
      </c>
      <c r="B1736" s="10" t="s">
        <v>2130</v>
      </c>
      <c r="C1736" s="11" t="s">
        <v>2151</v>
      </c>
      <c r="D1736" s="10" t="s">
        <v>2152</v>
      </c>
      <c r="E1736" s="11" t="s">
        <v>21</v>
      </c>
      <c r="F1736" s="12">
        <v>0</v>
      </c>
      <c r="G1736" s="13">
        <v>0</v>
      </c>
      <c r="H1736" s="13">
        <v>5.1306818181818176E-2</v>
      </c>
      <c r="I1736" s="12">
        <v>5.1306818181818176E-2</v>
      </c>
      <c r="J1736" s="13">
        <v>0</v>
      </c>
      <c r="K1736" s="13">
        <v>5.1306818181818176E-2</v>
      </c>
      <c r="L1736" s="11">
        <v>1</v>
      </c>
      <c r="M1736" s="14">
        <f>L1736/K1736</f>
        <v>19.4905869324474</v>
      </c>
      <c r="N1736" s="11" t="str">
        <f t="shared" si="27"/>
        <v>RURAL</v>
      </c>
      <c r="O1736" s="11" t="str">
        <f>IF(OR(LEFT(B1736,3)="BER",LEFT(B1736,3)="DOR",LEFT(B1736,3)="ELL",LEFT(B1736,3)="GER",LEFT(B1736,3)="MAC",LEFT(B1736,3)="UND"),"Y","")</f>
        <v/>
      </c>
      <c r="P1736" s="15">
        <v>2018</v>
      </c>
      <c r="Q1736" s="9">
        <v>2024</v>
      </c>
    </row>
    <row r="1737" spans="1:17" x14ac:dyDescent="0.25">
      <c r="A1737" s="10" t="s">
        <v>178</v>
      </c>
      <c r="B1737" s="10" t="s">
        <v>2130</v>
      </c>
      <c r="C1737" s="11" t="s">
        <v>2153</v>
      </c>
      <c r="D1737" s="10" t="s">
        <v>2152</v>
      </c>
      <c r="E1737" s="11" t="s">
        <v>21</v>
      </c>
      <c r="F1737" s="12">
        <v>0</v>
      </c>
      <c r="G1737" s="13">
        <v>0</v>
      </c>
      <c r="H1737" s="13">
        <v>9.1477272727272727E-2</v>
      </c>
      <c r="I1737" s="12">
        <v>9.1477272727272727E-2</v>
      </c>
      <c r="J1737" s="13">
        <v>0</v>
      </c>
      <c r="K1737" s="13">
        <v>9.1477272727272727E-2</v>
      </c>
      <c r="L1737" s="11">
        <v>0</v>
      </c>
      <c r="M1737" s="14">
        <f>L1737/K1737</f>
        <v>0</v>
      </c>
      <c r="N1737" s="11" t="str">
        <f t="shared" si="27"/>
        <v>RURAL</v>
      </c>
      <c r="O1737" s="11" t="str">
        <f>IF(OR(LEFT(B1737,3)="BER",LEFT(B1737,3)="DOR",LEFT(B1737,3)="ELL",LEFT(B1737,3)="GER",LEFT(B1737,3)="MAC",LEFT(B1737,3)="UND"),"Y","")</f>
        <v/>
      </c>
      <c r="P1737" s="15">
        <v>2018</v>
      </c>
      <c r="Q1737" s="9">
        <v>2024</v>
      </c>
    </row>
    <row r="1738" spans="1:17" x14ac:dyDescent="0.25">
      <c r="A1738" s="10" t="s">
        <v>1429</v>
      </c>
      <c r="B1738" s="10" t="s">
        <v>1430</v>
      </c>
      <c r="C1738" s="11" t="s">
        <v>2154</v>
      </c>
      <c r="D1738" s="10" t="s">
        <v>2155</v>
      </c>
      <c r="E1738" s="11" t="s">
        <v>170</v>
      </c>
      <c r="F1738" s="12">
        <v>0.28587121212121214</v>
      </c>
      <c r="G1738" s="16">
        <v>0</v>
      </c>
      <c r="H1738" s="12">
        <v>3.1788068181818181</v>
      </c>
      <c r="I1738" s="12">
        <v>3.4646780303030305</v>
      </c>
      <c r="J1738" s="13">
        <v>9.9306818181818191</v>
      </c>
      <c r="K1738" s="12">
        <v>13.39535984848485</v>
      </c>
      <c r="L1738" s="11">
        <v>1104</v>
      </c>
      <c r="M1738" s="14">
        <f>L1738/K1738</f>
        <v>82.416598918383926</v>
      </c>
      <c r="N1738" s="11" t="str">
        <f t="shared" si="27"/>
        <v>URBAN</v>
      </c>
      <c r="O1738" s="11" t="str">
        <f>IF(OR(LEFT(B1738,3)="BER",LEFT(B1738,3)="DOR",LEFT(B1738,3)="ELL",LEFT(B1738,3)="GER",LEFT(B1738,3)="MAC",LEFT(B1738,3)="UND"),"Y","")</f>
        <v/>
      </c>
      <c r="P1738" s="15">
        <v>2018</v>
      </c>
      <c r="Q1738" s="9">
        <v>2022</v>
      </c>
    </row>
    <row r="1739" spans="1:17" x14ac:dyDescent="0.25">
      <c r="A1739" s="10" t="s">
        <v>1429</v>
      </c>
      <c r="B1739" s="10" t="s">
        <v>1430</v>
      </c>
      <c r="C1739" s="11" t="s">
        <v>2156</v>
      </c>
      <c r="D1739" s="10" t="s">
        <v>2155</v>
      </c>
      <c r="E1739" s="11" t="s">
        <v>170</v>
      </c>
      <c r="F1739" s="12">
        <v>0.32566287878787881</v>
      </c>
      <c r="G1739" s="16">
        <v>5.6439393939393942E-2</v>
      </c>
      <c r="H1739" s="12">
        <v>4.5560416666666672</v>
      </c>
      <c r="I1739" s="12">
        <v>4.9381439393939397</v>
      </c>
      <c r="J1739" s="13">
        <v>17.478295454545453</v>
      </c>
      <c r="K1739" s="12">
        <v>22.416439393939392</v>
      </c>
      <c r="L1739" s="11">
        <v>1709</v>
      </c>
      <c r="M1739" s="14">
        <f>L1739/K1739</f>
        <v>76.238691166182832</v>
      </c>
      <c r="N1739" s="11" t="str">
        <f t="shared" si="27"/>
        <v>URBAN</v>
      </c>
      <c r="O1739" s="11" t="str">
        <f>IF(OR(LEFT(B1739,3)="BER",LEFT(B1739,3)="DOR",LEFT(B1739,3)="ELL",LEFT(B1739,3)="GER",LEFT(B1739,3)="MAC",LEFT(B1739,3)="UND"),"Y","")</f>
        <v/>
      </c>
      <c r="P1739" s="15">
        <v>2017</v>
      </c>
      <c r="Q1739" s="9">
        <v>2022</v>
      </c>
    </row>
    <row r="1740" spans="1:17" x14ac:dyDescent="0.25">
      <c r="A1740" s="10" t="s">
        <v>1429</v>
      </c>
      <c r="B1740" s="10" t="s">
        <v>1430</v>
      </c>
      <c r="C1740" s="11" t="s">
        <v>2157</v>
      </c>
      <c r="D1740" s="10" t="s">
        <v>2155</v>
      </c>
      <c r="E1740" s="11" t="s">
        <v>170</v>
      </c>
      <c r="F1740" s="12">
        <v>0.17410984848484848</v>
      </c>
      <c r="G1740" s="16">
        <v>1.7215909090909091E-2</v>
      </c>
      <c r="H1740" s="12">
        <v>2.0860606060606059</v>
      </c>
      <c r="I1740" s="12">
        <v>2.2773863636363636</v>
      </c>
      <c r="J1740" s="13">
        <v>17.352291666666666</v>
      </c>
      <c r="K1740" s="12">
        <v>19.62967803030303</v>
      </c>
      <c r="L1740" s="11">
        <v>1091</v>
      </c>
      <c r="M1740" s="14">
        <f>L1740/K1740</f>
        <v>55.579108241907207</v>
      </c>
      <c r="N1740" s="11" t="str">
        <f t="shared" si="27"/>
        <v>URBAN</v>
      </c>
      <c r="O1740" s="11" t="str">
        <f>IF(OR(LEFT(B1740,3)="BER",LEFT(B1740,3)="DOR",LEFT(B1740,3)="ELL",LEFT(B1740,3)="GER",LEFT(B1740,3)="MAC",LEFT(B1740,3)="UND"),"Y","")</f>
        <v/>
      </c>
      <c r="P1740" s="15">
        <v>2018</v>
      </c>
      <c r="Q1740" s="9">
        <v>2022</v>
      </c>
    </row>
    <row r="1741" spans="1:17" x14ac:dyDescent="0.25">
      <c r="A1741" s="10" t="s">
        <v>1429</v>
      </c>
      <c r="B1741" s="10" t="s">
        <v>1430</v>
      </c>
      <c r="C1741" s="11" t="s">
        <v>2158</v>
      </c>
      <c r="D1741" s="10" t="s">
        <v>2155</v>
      </c>
      <c r="E1741" s="11" t="s">
        <v>170</v>
      </c>
      <c r="F1741" s="12">
        <v>0.37937499999999996</v>
      </c>
      <c r="G1741" s="16">
        <v>0</v>
      </c>
      <c r="H1741" s="12">
        <v>4.5610416666666662</v>
      </c>
      <c r="I1741" s="12">
        <v>4.9404166666666667</v>
      </c>
      <c r="J1741" s="13">
        <v>9.8877651515151523</v>
      </c>
      <c r="K1741" s="12">
        <v>14.828181818181818</v>
      </c>
      <c r="L1741" s="11">
        <v>1052</v>
      </c>
      <c r="M1741" s="14">
        <f>L1741/K1741</f>
        <v>70.945987370486179</v>
      </c>
      <c r="N1741" s="11" t="str">
        <f t="shared" si="27"/>
        <v>URBAN</v>
      </c>
      <c r="O1741" s="11" t="str">
        <f>IF(OR(LEFT(B1741,3)="BER",LEFT(B1741,3)="DOR",LEFT(B1741,3)="ELL",LEFT(B1741,3)="GER",LEFT(B1741,3)="MAC",LEFT(B1741,3)="UND"),"Y","")</f>
        <v/>
      </c>
      <c r="P1741" s="15">
        <v>2018</v>
      </c>
      <c r="Q1741" s="9">
        <v>2022</v>
      </c>
    </row>
    <row r="1742" spans="1:17" x14ac:dyDescent="0.25">
      <c r="A1742" s="10" t="s">
        <v>1429</v>
      </c>
      <c r="B1742" s="10" t="s">
        <v>1430</v>
      </c>
      <c r="C1742" s="11" t="s">
        <v>2159</v>
      </c>
      <c r="D1742" s="10" t="s">
        <v>2155</v>
      </c>
      <c r="E1742" s="11" t="s">
        <v>170</v>
      </c>
      <c r="F1742" s="12">
        <v>0.67340909090909085</v>
      </c>
      <c r="G1742" s="16">
        <v>4.9924242424242427E-2</v>
      </c>
      <c r="H1742" s="12">
        <v>4.4013257575757576</v>
      </c>
      <c r="I1742" s="12">
        <v>5.1246590909090912</v>
      </c>
      <c r="J1742" s="13">
        <v>20.137329545454545</v>
      </c>
      <c r="K1742" s="12">
        <v>25.261988636363636</v>
      </c>
      <c r="L1742" s="11">
        <v>1508</v>
      </c>
      <c r="M1742" s="14">
        <f>L1742/K1742</f>
        <v>59.694429512540175</v>
      </c>
      <c r="N1742" s="11" t="str">
        <f t="shared" si="27"/>
        <v>URBAN</v>
      </c>
      <c r="O1742" s="11" t="str">
        <f>IF(OR(LEFT(B1742,3)="BER",LEFT(B1742,3)="DOR",LEFT(B1742,3)="ELL",LEFT(B1742,3)="GER",LEFT(B1742,3)="MAC",LEFT(B1742,3)="UND"),"Y","")</f>
        <v/>
      </c>
      <c r="P1742" s="15">
        <v>2018</v>
      </c>
      <c r="Q1742" s="9">
        <v>2022</v>
      </c>
    </row>
    <row r="1743" spans="1:17" x14ac:dyDescent="0.25">
      <c r="A1743" s="10" t="s">
        <v>178</v>
      </c>
      <c r="B1743" s="10" t="s">
        <v>1426</v>
      </c>
      <c r="C1743" s="11" t="s">
        <v>2160</v>
      </c>
      <c r="D1743" s="10" t="s">
        <v>2161</v>
      </c>
      <c r="E1743" s="11" t="s">
        <v>21</v>
      </c>
      <c r="F1743" s="12">
        <v>5.8082196969696964</v>
      </c>
      <c r="G1743" s="16">
        <v>0.46785984848484852</v>
      </c>
      <c r="H1743" s="12">
        <v>10.276912878787879</v>
      </c>
      <c r="I1743" s="12">
        <v>16.552992424242422</v>
      </c>
      <c r="J1743" s="13">
        <v>0.35888257575757576</v>
      </c>
      <c r="K1743" s="12">
        <v>16.911874999999998</v>
      </c>
      <c r="L1743" s="11">
        <v>259</v>
      </c>
      <c r="M1743" s="14">
        <f>L1743/K1743</f>
        <v>15.314682730330022</v>
      </c>
      <c r="N1743" s="11" t="str">
        <f t="shared" si="27"/>
        <v>RURAL</v>
      </c>
      <c r="O1743" s="11" t="str">
        <f>IF(OR(LEFT(B1743,3)="BER",LEFT(B1743,3)="DOR",LEFT(B1743,3)="ELL",LEFT(B1743,3)="GER",LEFT(B1743,3)="MAC",LEFT(B1743,3)="UND"),"Y","")</f>
        <v/>
      </c>
      <c r="P1743" s="15">
        <v>2016</v>
      </c>
      <c r="Q1743" s="9">
        <v>2022</v>
      </c>
    </row>
    <row r="1744" spans="1:17" x14ac:dyDescent="0.25">
      <c r="A1744" s="10" t="s">
        <v>178</v>
      </c>
      <c r="B1744" s="10" t="s">
        <v>1426</v>
      </c>
      <c r="C1744" s="11" t="s">
        <v>2162</v>
      </c>
      <c r="D1744" s="10" t="s">
        <v>2161</v>
      </c>
      <c r="E1744" s="11" t="s">
        <v>21</v>
      </c>
      <c r="F1744" s="12">
        <v>3.647272727272727</v>
      </c>
      <c r="G1744" s="13">
        <v>0.70954545454545459</v>
      </c>
      <c r="H1744" s="13">
        <v>3.5419318181818182</v>
      </c>
      <c r="I1744" s="12">
        <v>7.8987500000000006</v>
      </c>
      <c r="J1744" s="13">
        <v>0.63119318181818185</v>
      </c>
      <c r="K1744" s="13">
        <v>8.529943181818183</v>
      </c>
      <c r="L1744" s="11">
        <v>349</v>
      </c>
      <c r="M1744" s="14">
        <f>L1744/K1744</f>
        <v>40.914692227247592</v>
      </c>
      <c r="N1744" s="11" t="str">
        <f t="shared" si="27"/>
        <v>URBAN</v>
      </c>
      <c r="O1744" s="11" t="str">
        <f>IF(OR(LEFT(B1744,3)="BER",LEFT(B1744,3)="DOR",LEFT(B1744,3)="ELL",LEFT(B1744,3)="GER",LEFT(B1744,3)="MAC",LEFT(B1744,3)="UND"),"Y","")</f>
        <v/>
      </c>
      <c r="P1744" s="11">
        <v>2021</v>
      </c>
      <c r="Q1744" s="9">
        <v>2025</v>
      </c>
    </row>
    <row r="1745" spans="1:17" x14ac:dyDescent="0.25">
      <c r="A1745" s="10" t="s">
        <v>1429</v>
      </c>
      <c r="B1745" s="10" t="s">
        <v>1430</v>
      </c>
      <c r="C1745" s="11" t="s">
        <v>2163</v>
      </c>
      <c r="D1745" s="10" t="s">
        <v>2164</v>
      </c>
      <c r="E1745" s="11" t="s">
        <v>170</v>
      </c>
      <c r="F1745" s="12">
        <v>0.88011363636363638</v>
      </c>
      <c r="G1745" s="16">
        <v>0</v>
      </c>
      <c r="H1745" s="12">
        <v>6.834696969696969</v>
      </c>
      <c r="I1745" s="12">
        <v>7.7148106060606052</v>
      </c>
      <c r="J1745" s="13">
        <v>19.486893939393941</v>
      </c>
      <c r="K1745" s="12">
        <v>27.201704545454547</v>
      </c>
      <c r="L1745" s="11">
        <v>1647</v>
      </c>
      <c r="M1745" s="14">
        <f>L1745/K1745</f>
        <v>60.547676240208872</v>
      </c>
      <c r="N1745" s="11" t="str">
        <f t="shared" si="27"/>
        <v>URBAN</v>
      </c>
      <c r="O1745" s="11" t="str">
        <f>IF(OR(LEFT(B1745,3)="BER",LEFT(B1745,3)="DOR",LEFT(B1745,3)="ELL",LEFT(B1745,3)="GER",LEFT(B1745,3)="MAC",LEFT(B1745,3)="UND"),"Y","")</f>
        <v/>
      </c>
      <c r="P1745" s="15">
        <v>2017</v>
      </c>
      <c r="Q1745" s="9">
        <v>2022</v>
      </c>
    </row>
    <row r="1746" spans="1:17" x14ac:dyDescent="0.25">
      <c r="A1746" s="10" t="s">
        <v>1429</v>
      </c>
      <c r="B1746" s="10" t="s">
        <v>1430</v>
      </c>
      <c r="C1746" s="11" t="s">
        <v>2165</v>
      </c>
      <c r="D1746" s="10" t="s">
        <v>2164</v>
      </c>
      <c r="E1746" s="11" t="s">
        <v>170</v>
      </c>
      <c r="F1746" s="12">
        <v>0.57854166666666662</v>
      </c>
      <c r="G1746" s="16">
        <v>0</v>
      </c>
      <c r="H1746" s="12">
        <v>1.9661363636363638</v>
      </c>
      <c r="I1746" s="12">
        <v>2.5446780303030305</v>
      </c>
      <c r="J1746" s="13">
        <v>18.303522727272728</v>
      </c>
      <c r="K1746" s="12">
        <v>20.848200757575761</v>
      </c>
      <c r="L1746" s="11">
        <v>1681</v>
      </c>
      <c r="M1746" s="14">
        <f>L1746/K1746</f>
        <v>80.630459172317927</v>
      </c>
      <c r="N1746" s="11" t="str">
        <f t="shared" si="27"/>
        <v>URBAN</v>
      </c>
      <c r="O1746" s="11" t="str">
        <f>IF(OR(LEFT(B1746,3)="BER",LEFT(B1746,3)="DOR",LEFT(B1746,3)="ELL",LEFT(B1746,3)="GER",LEFT(B1746,3)="MAC",LEFT(B1746,3)="UND"),"Y","")</f>
        <v/>
      </c>
      <c r="P1746" s="15">
        <v>2017</v>
      </c>
      <c r="Q1746" s="9">
        <v>2022</v>
      </c>
    </row>
    <row r="1747" spans="1:17" x14ac:dyDescent="0.25">
      <c r="A1747" s="10" t="s">
        <v>1429</v>
      </c>
      <c r="B1747" s="10" t="s">
        <v>1430</v>
      </c>
      <c r="C1747" s="11" t="s">
        <v>2166</v>
      </c>
      <c r="D1747" s="10" t="s">
        <v>2164</v>
      </c>
      <c r="E1747" s="11" t="s">
        <v>170</v>
      </c>
      <c r="F1747" s="12">
        <v>7.8087121212121219E-2</v>
      </c>
      <c r="G1747" s="16">
        <v>0</v>
      </c>
      <c r="H1747" s="12">
        <v>1.218219696969697</v>
      </c>
      <c r="I1747" s="12">
        <v>1.2963068181818183</v>
      </c>
      <c r="J1747" s="13">
        <v>11.489469696969696</v>
      </c>
      <c r="K1747" s="12">
        <v>12.785776515151515</v>
      </c>
      <c r="L1747" s="11">
        <v>759</v>
      </c>
      <c r="M1747" s="14">
        <f>L1747/K1747</f>
        <v>59.362839566338664</v>
      </c>
      <c r="N1747" s="11" t="str">
        <f t="shared" si="27"/>
        <v>URBAN</v>
      </c>
      <c r="O1747" s="11" t="str">
        <f>IF(OR(LEFT(B1747,3)="BER",LEFT(B1747,3)="DOR",LEFT(B1747,3)="ELL",LEFT(B1747,3)="GER",LEFT(B1747,3)="MAC",LEFT(B1747,3)="UND"),"Y","")</f>
        <v/>
      </c>
      <c r="P1747" s="15">
        <v>2017</v>
      </c>
      <c r="Q1747" s="9">
        <v>2022</v>
      </c>
    </row>
    <row r="1748" spans="1:17" x14ac:dyDescent="0.25">
      <c r="A1748" s="10" t="s">
        <v>1429</v>
      </c>
      <c r="B1748" s="10" t="s">
        <v>1430</v>
      </c>
      <c r="C1748" s="11" t="s">
        <v>2167</v>
      </c>
      <c r="D1748" s="10" t="s">
        <v>2164</v>
      </c>
      <c r="E1748" s="11" t="s">
        <v>170</v>
      </c>
      <c r="F1748" s="12">
        <v>3.1098484848484848E-2</v>
      </c>
      <c r="G1748" s="16">
        <v>0</v>
      </c>
      <c r="H1748" s="12">
        <v>1.845530303030303</v>
      </c>
      <c r="I1748" s="12">
        <v>1.876628787878788</v>
      </c>
      <c r="J1748" s="13">
        <v>1.689128787878788</v>
      </c>
      <c r="K1748" s="12">
        <v>3.5657575757575759</v>
      </c>
      <c r="L1748" s="11">
        <v>124</v>
      </c>
      <c r="M1748" s="14">
        <f>L1748/K1748</f>
        <v>34.775218832327695</v>
      </c>
      <c r="N1748" s="11" t="str">
        <f t="shared" si="27"/>
        <v>RURAL</v>
      </c>
      <c r="O1748" s="11" t="str">
        <f>IF(OR(LEFT(B1748,3)="BER",LEFT(B1748,3)="DOR",LEFT(B1748,3)="ELL",LEFT(B1748,3)="GER",LEFT(B1748,3)="MAC",LEFT(B1748,3)="UND"),"Y","")</f>
        <v/>
      </c>
      <c r="P1748" s="15">
        <v>2017</v>
      </c>
      <c r="Q1748" s="9">
        <v>2022</v>
      </c>
    </row>
    <row r="1749" spans="1:17" x14ac:dyDescent="0.25">
      <c r="A1749" s="10" t="s">
        <v>1429</v>
      </c>
      <c r="B1749" s="10" t="s">
        <v>1430</v>
      </c>
      <c r="C1749" s="11" t="s">
        <v>2168</v>
      </c>
      <c r="D1749" s="10" t="s">
        <v>2164</v>
      </c>
      <c r="E1749" s="11" t="s">
        <v>170</v>
      </c>
      <c r="F1749" s="12">
        <v>0.38142045454545453</v>
      </c>
      <c r="G1749" s="16">
        <v>0</v>
      </c>
      <c r="H1749" s="12">
        <v>2.1334090909090908</v>
      </c>
      <c r="I1749" s="12">
        <v>2.5148295454545453</v>
      </c>
      <c r="J1749" s="13">
        <v>14.809469696969696</v>
      </c>
      <c r="K1749" s="12">
        <v>17.324299242424242</v>
      </c>
      <c r="L1749" s="11">
        <v>1311</v>
      </c>
      <c r="M1749" s="14">
        <f>L1749/K1749</f>
        <v>75.674056517656169</v>
      </c>
      <c r="N1749" s="11" t="str">
        <f t="shared" si="27"/>
        <v>URBAN</v>
      </c>
      <c r="O1749" s="11" t="str">
        <f>IF(OR(LEFT(B1749,3)="BER",LEFT(B1749,3)="DOR",LEFT(B1749,3)="ELL",LEFT(B1749,3)="GER",LEFT(B1749,3)="MAC",LEFT(B1749,3)="UND"),"Y","")</f>
        <v/>
      </c>
      <c r="P1749" s="15">
        <v>2017</v>
      </c>
      <c r="Q1749" s="9">
        <v>2022</v>
      </c>
    </row>
    <row r="1750" spans="1:17" x14ac:dyDescent="0.25">
      <c r="A1750" s="10" t="s">
        <v>178</v>
      </c>
      <c r="B1750" s="10" t="s">
        <v>1426</v>
      </c>
      <c r="C1750" s="11" t="s">
        <v>2169</v>
      </c>
      <c r="D1750" s="10" t="s">
        <v>2170</v>
      </c>
      <c r="E1750" s="11" t="s">
        <v>170</v>
      </c>
      <c r="F1750" s="12">
        <v>7.0350378787878789</v>
      </c>
      <c r="G1750" s="16">
        <v>0.57721590909090903</v>
      </c>
      <c r="H1750" s="12">
        <v>8.8309280303030313</v>
      </c>
      <c r="I1750" s="12">
        <v>16.443181818181817</v>
      </c>
      <c r="J1750" s="13">
        <v>1.2296022727272726</v>
      </c>
      <c r="K1750" s="12">
        <v>17.67278409090909</v>
      </c>
      <c r="L1750" s="11">
        <v>399</v>
      </c>
      <c r="M1750" s="14">
        <f>L1750/K1750</f>
        <v>22.577087908024989</v>
      </c>
      <c r="N1750" s="11" t="str">
        <f t="shared" si="27"/>
        <v>RURAL</v>
      </c>
      <c r="O1750" s="11" t="str">
        <f>IF(OR(LEFT(B1750,3)="BER",LEFT(B1750,3)="DOR",LEFT(B1750,3)="ELL",LEFT(B1750,3)="GER",LEFT(B1750,3)="MAC",LEFT(B1750,3)="UND"),"Y","")</f>
        <v/>
      </c>
      <c r="P1750" s="11">
        <v>2016</v>
      </c>
      <c r="Q1750" s="9">
        <v>2022</v>
      </c>
    </row>
    <row r="1751" spans="1:17" x14ac:dyDescent="0.25">
      <c r="A1751" s="10" t="s">
        <v>178</v>
      </c>
      <c r="B1751" s="10" t="s">
        <v>1426</v>
      </c>
      <c r="C1751" s="11" t="s">
        <v>2171</v>
      </c>
      <c r="D1751" s="10" t="s">
        <v>2170</v>
      </c>
      <c r="E1751" s="11" t="s">
        <v>170</v>
      </c>
      <c r="F1751" s="12">
        <v>11.028958333333334</v>
      </c>
      <c r="G1751" s="13">
        <v>0.22778409090909091</v>
      </c>
      <c r="H1751" s="13">
        <v>1.7636174242424241</v>
      </c>
      <c r="I1751" s="12">
        <v>13.020359848484848</v>
      </c>
      <c r="J1751" s="13">
        <v>0.57143939393939391</v>
      </c>
      <c r="K1751" s="13">
        <v>13.591799242424242</v>
      </c>
      <c r="L1751" s="11">
        <v>59</v>
      </c>
      <c r="M1751" s="14">
        <f>L1751/K1751</f>
        <v>4.3408528148240011</v>
      </c>
      <c r="N1751" s="11" t="str">
        <f t="shared" si="27"/>
        <v>RURAL</v>
      </c>
      <c r="O1751" s="11" t="str">
        <f>IF(OR(LEFT(B1751,3)="BER",LEFT(B1751,3)="DOR",LEFT(B1751,3)="ELL",LEFT(B1751,3)="GER",LEFT(B1751,3)="MAC",LEFT(B1751,3)="UND"),"Y","")</f>
        <v/>
      </c>
      <c r="P1751" s="11">
        <v>2017</v>
      </c>
      <c r="Q1751" s="9">
        <v>2023</v>
      </c>
    </row>
    <row r="1752" spans="1:17" x14ac:dyDescent="0.25">
      <c r="A1752" s="10" t="s">
        <v>1429</v>
      </c>
      <c r="B1752" s="10" t="s">
        <v>1430</v>
      </c>
      <c r="C1752" s="11" t="s">
        <v>2172</v>
      </c>
      <c r="D1752" s="10" t="s">
        <v>2173</v>
      </c>
      <c r="E1752" s="11" t="s">
        <v>170</v>
      </c>
      <c r="F1752" s="12">
        <v>0.46085227272727275</v>
      </c>
      <c r="G1752" s="16">
        <v>0</v>
      </c>
      <c r="H1752" s="12">
        <v>3.6411174242424238</v>
      </c>
      <c r="I1752" s="12">
        <v>4.1019696969696966</v>
      </c>
      <c r="J1752" s="13">
        <v>13.172140151515153</v>
      </c>
      <c r="K1752" s="12">
        <v>17.274109848484848</v>
      </c>
      <c r="L1752" s="11">
        <v>1191</v>
      </c>
      <c r="M1752" s="14">
        <f>L1752/K1752</f>
        <v>68.947112785928326</v>
      </c>
      <c r="N1752" s="11" t="str">
        <f t="shared" si="27"/>
        <v>URBAN</v>
      </c>
      <c r="O1752" s="11" t="str">
        <f>IF(OR(LEFT(B1752,3)="BER",LEFT(B1752,3)="DOR",LEFT(B1752,3)="ELL",LEFT(B1752,3)="GER",LEFT(B1752,3)="MAC",LEFT(B1752,3)="UND"),"Y","")</f>
        <v/>
      </c>
      <c r="P1752" s="15">
        <v>2018</v>
      </c>
      <c r="Q1752" s="9">
        <v>2023</v>
      </c>
    </row>
    <row r="1753" spans="1:17" x14ac:dyDescent="0.25">
      <c r="A1753" s="10" t="s">
        <v>1429</v>
      </c>
      <c r="B1753" s="10" t="s">
        <v>1430</v>
      </c>
      <c r="C1753" s="11" t="s">
        <v>2174</v>
      </c>
      <c r="D1753" s="10" t="s">
        <v>2173</v>
      </c>
      <c r="E1753" s="11" t="s">
        <v>170</v>
      </c>
      <c r="F1753" s="12">
        <v>0.13339015151515152</v>
      </c>
      <c r="G1753" s="16">
        <v>0</v>
      </c>
      <c r="H1753" s="12">
        <v>3.1522159090909092</v>
      </c>
      <c r="I1753" s="12">
        <v>3.2856060606060606</v>
      </c>
      <c r="J1753" s="13">
        <v>20.547405303030303</v>
      </c>
      <c r="K1753" s="12">
        <v>23.833011363636363</v>
      </c>
      <c r="L1753" s="11">
        <v>1497</v>
      </c>
      <c r="M1753" s="14">
        <f>L1753/K1753</f>
        <v>62.812037352697871</v>
      </c>
      <c r="N1753" s="11" t="str">
        <f t="shared" si="27"/>
        <v>URBAN</v>
      </c>
      <c r="O1753" s="11" t="str">
        <f>IF(OR(LEFT(B1753,3)="BER",LEFT(B1753,3)="DOR",LEFT(B1753,3)="ELL",LEFT(B1753,3)="GER",LEFT(B1753,3)="MAC",LEFT(B1753,3)="UND"),"Y","")</f>
        <v/>
      </c>
      <c r="P1753" s="15">
        <v>2018</v>
      </c>
      <c r="Q1753" s="9">
        <v>2023</v>
      </c>
    </row>
    <row r="1754" spans="1:17" x14ac:dyDescent="0.25">
      <c r="A1754" s="10" t="s">
        <v>1429</v>
      </c>
      <c r="B1754" s="10" t="s">
        <v>1430</v>
      </c>
      <c r="C1754" s="11" t="s">
        <v>2175</v>
      </c>
      <c r="D1754" s="10" t="s">
        <v>2173</v>
      </c>
      <c r="E1754" s="11" t="s">
        <v>170</v>
      </c>
      <c r="F1754" s="12">
        <v>3.5330681818181815</v>
      </c>
      <c r="G1754" s="16">
        <v>1.6534090909090908E-2</v>
      </c>
      <c r="H1754" s="12">
        <v>7.0029356060606061</v>
      </c>
      <c r="I1754" s="12">
        <v>10.552537878787877</v>
      </c>
      <c r="J1754" s="13">
        <v>14.424848484848484</v>
      </c>
      <c r="K1754" s="12">
        <v>24.977386363636363</v>
      </c>
      <c r="L1754" s="11">
        <v>1061</v>
      </c>
      <c r="M1754" s="14">
        <f>L1754/K1754</f>
        <v>42.47842366504247</v>
      </c>
      <c r="N1754" s="11" t="str">
        <f t="shared" si="27"/>
        <v>URBAN</v>
      </c>
      <c r="O1754" s="11" t="str">
        <f>IF(OR(LEFT(B1754,3)="BER",LEFT(B1754,3)="DOR",LEFT(B1754,3)="ELL",LEFT(B1754,3)="GER",LEFT(B1754,3)="MAC",LEFT(B1754,3)="UND"),"Y","")</f>
        <v/>
      </c>
      <c r="P1754" s="15">
        <v>2018</v>
      </c>
      <c r="Q1754" s="9">
        <v>2023</v>
      </c>
    </row>
    <row r="1755" spans="1:17" x14ac:dyDescent="0.25">
      <c r="A1755" s="10" t="s">
        <v>1429</v>
      </c>
      <c r="B1755" s="10" t="s">
        <v>1430</v>
      </c>
      <c r="C1755" s="11" t="s">
        <v>2176</v>
      </c>
      <c r="D1755" s="10" t="s">
        <v>2173</v>
      </c>
      <c r="E1755" s="11" t="s">
        <v>170</v>
      </c>
      <c r="F1755" s="12">
        <v>0.94376893939393947</v>
      </c>
      <c r="G1755" s="16">
        <v>0</v>
      </c>
      <c r="H1755" s="12">
        <v>2.8374431818181818</v>
      </c>
      <c r="I1755" s="12">
        <v>3.7812121212121217</v>
      </c>
      <c r="J1755" s="13">
        <v>5.2244696969696962</v>
      </c>
      <c r="K1755" s="12">
        <v>9.0056818181818183</v>
      </c>
      <c r="L1755" s="11">
        <v>396</v>
      </c>
      <c r="M1755" s="14">
        <f>L1755/K1755</f>
        <v>43.97223974763407</v>
      </c>
      <c r="N1755" s="11" t="str">
        <f t="shared" si="27"/>
        <v>URBAN</v>
      </c>
      <c r="O1755" s="11" t="str">
        <f>IF(OR(LEFT(B1755,3)="BER",LEFT(B1755,3)="DOR",LEFT(B1755,3)="ELL",LEFT(B1755,3)="GER",LEFT(B1755,3)="MAC",LEFT(B1755,3)="UND"),"Y","")</f>
        <v/>
      </c>
      <c r="P1755" s="15">
        <v>2018</v>
      </c>
      <c r="Q1755" s="9">
        <v>2023</v>
      </c>
    </row>
    <row r="1756" spans="1:17" x14ac:dyDescent="0.25">
      <c r="A1756" s="10" t="s">
        <v>1429</v>
      </c>
      <c r="B1756" s="10" t="s">
        <v>1430</v>
      </c>
      <c r="C1756" s="11" t="s">
        <v>2177</v>
      </c>
      <c r="D1756" s="10" t="s">
        <v>2173</v>
      </c>
      <c r="E1756" s="11" t="s">
        <v>170</v>
      </c>
      <c r="F1756" s="12">
        <v>1.3467045454545454</v>
      </c>
      <c r="G1756" s="16">
        <v>0</v>
      </c>
      <c r="H1756" s="12">
        <v>3.8825189393939397</v>
      </c>
      <c r="I1756" s="12">
        <v>5.2292234848484851</v>
      </c>
      <c r="J1756" s="13">
        <v>20.365075757575759</v>
      </c>
      <c r="K1756" s="12">
        <v>25.594299242424245</v>
      </c>
      <c r="L1756" s="11">
        <v>1500</v>
      </c>
      <c r="M1756" s="14">
        <f>L1756/K1756</f>
        <v>58.606800904853479</v>
      </c>
      <c r="N1756" s="11" t="str">
        <f t="shared" si="27"/>
        <v>URBAN</v>
      </c>
      <c r="O1756" s="11" t="str">
        <f>IF(OR(LEFT(B1756,3)="BER",LEFT(B1756,3)="DOR",LEFT(B1756,3)="ELL",LEFT(B1756,3)="GER",LEFT(B1756,3)="MAC",LEFT(B1756,3)="UND"),"Y","")</f>
        <v/>
      </c>
      <c r="P1756" s="15">
        <v>2018</v>
      </c>
      <c r="Q1756" s="9">
        <v>2023</v>
      </c>
    </row>
    <row r="1757" spans="1:17" x14ac:dyDescent="0.25">
      <c r="A1757" s="10" t="s">
        <v>1429</v>
      </c>
      <c r="B1757" s="10" t="s">
        <v>1430</v>
      </c>
      <c r="C1757" s="11" t="s">
        <v>2178</v>
      </c>
      <c r="D1757" s="10" t="s">
        <v>2173</v>
      </c>
      <c r="E1757" s="11" t="s">
        <v>170</v>
      </c>
      <c r="F1757" s="12">
        <v>0.27585227272727275</v>
      </c>
      <c r="G1757" s="16">
        <v>2.950757575757576E-2</v>
      </c>
      <c r="H1757" s="12">
        <v>3.3611931818181815</v>
      </c>
      <c r="I1757" s="12">
        <v>3.6665530303030298</v>
      </c>
      <c r="J1757" s="13">
        <v>12.688787878787879</v>
      </c>
      <c r="K1757" s="12">
        <v>16.355340909090909</v>
      </c>
      <c r="L1757" s="11">
        <v>993</v>
      </c>
      <c r="M1757" s="14">
        <f>L1757/K1757</f>
        <v>60.714112015118772</v>
      </c>
      <c r="N1757" s="11" t="str">
        <f t="shared" si="27"/>
        <v>URBAN</v>
      </c>
      <c r="O1757" s="11" t="str">
        <f>IF(OR(LEFT(B1757,3)="BER",LEFT(B1757,3)="DOR",LEFT(B1757,3)="ELL",LEFT(B1757,3)="GER",LEFT(B1757,3)="MAC",LEFT(B1757,3)="UND"),"Y","")</f>
        <v/>
      </c>
      <c r="P1757" s="15">
        <v>2018</v>
      </c>
      <c r="Q1757" s="9">
        <v>2023</v>
      </c>
    </row>
    <row r="1758" spans="1:17" x14ac:dyDescent="0.25">
      <c r="A1758" s="10" t="s">
        <v>1429</v>
      </c>
      <c r="B1758" s="10" t="s">
        <v>1849</v>
      </c>
      <c r="C1758" s="11" t="s">
        <v>2179</v>
      </c>
      <c r="D1758" s="10" t="s">
        <v>2180</v>
      </c>
      <c r="E1758" s="11" t="s">
        <v>170</v>
      </c>
      <c r="F1758" s="12">
        <v>49.556837121212126</v>
      </c>
      <c r="G1758" s="16">
        <v>8.9071969696969705E-2</v>
      </c>
      <c r="H1758" s="12">
        <v>26.451250000000002</v>
      </c>
      <c r="I1758" s="12">
        <v>76.097159090909088</v>
      </c>
      <c r="J1758" s="13">
        <v>9.3150946969696964</v>
      </c>
      <c r="K1758" s="12">
        <v>85.412253787878782</v>
      </c>
      <c r="L1758" s="11">
        <v>353</v>
      </c>
      <c r="M1758" s="14">
        <f>L1758/K1758</f>
        <v>4.1328964445391527</v>
      </c>
      <c r="N1758" s="11" t="str">
        <f t="shared" si="27"/>
        <v>RURAL</v>
      </c>
      <c r="O1758" s="11" t="str">
        <f>IF(OR(LEFT(B1758,3)="BER",LEFT(B1758,3)="DOR",LEFT(B1758,3)="ELL",LEFT(B1758,3)="GER",LEFT(B1758,3)="MAC",LEFT(B1758,3)="UND"),"Y","")</f>
        <v/>
      </c>
      <c r="P1758" s="15">
        <v>2016</v>
      </c>
      <c r="Q1758" s="9">
        <v>2022</v>
      </c>
    </row>
    <row r="1759" spans="1:17" x14ac:dyDescent="0.25">
      <c r="A1759" s="10" t="s">
        <v>1429</v>
      </c>
      <c r="B1759" s="10" t="s">
        <v>1849</v>
      </c>
      <c r="C1759" s="11" t="s">
        <v>2181</v>
      </c>
      <c r="D1759" s="10" t="s">
        <v>2180</v>
      </c>
      <c r="E1759" s="11" t="s">
        <v>170</v>
      </c>
      <c r="F1759" s="12">
        <v>1.503314393939394</v>
      </c>
      <c r="G1759" s="16">
        <v>0.14018939393939395</v>
      </c>
      <c r="H1759" s="12">
        <v>2.2957575757575759</v>
      </c>
      <c r="I1759" s="12">
        <v>3.9392613636363643</v>
      </c>
      <c r="J1759" s="13">
        <v>9.2518939393939389E-2</v>
      </c>
      <c r="K1759" s="12">
        <v>4.0317803030303034</v>
      </c>
      <c r="L1759" s="11">
        <v>127</v>
      </c>
      <c r="M1759" s="14">
        <f>L1759/K1759</f>
        <v>31.499732241001887</v>
      </c>
      <c r="N1759" s="11" t="str">
        <f t="shared" si="27"/>
        <v>RURAL</v>
      </c>
      <c r="O1759" s="11" t="str">
        <f>IF(OR(LEFT(B1759,3)="BER",LEFT(B1759,3)="DOR",LEFT(B1759,3)="ELL",LEFT(B1759,3)="GER",LEFT(B1759,3)="MAC",LEFT(B1759,3)="UND"),"Y","")</f>
        <v/>
      </c>
      <c r="P1759" s="15">
        <v>2016</v>
      </c>
      <c r="Q1759" s="9">
        <v>2022</v>
      </c>
    </row>
    <row r="1760" spans="1:17" x14ac:dyDescent="0.25">
      <c r="A1760" s="10" t="s">
        <v>178</v>
      </c>
      <c r="B1760" s="10" t="s">
        <v>1426</v>
      </c>
      <c r="C1760" s="11" t="s">
        <v>2182</v>
      </c>
      <c r="D1760" s="10" t="s">
        <v>2183</v>
      </c>
      <c r="E1760" s="11" t="s">
        <v>1845</v>
      </c>
      <c r="F1760" s="12">
        <v>0</v>
      </c>
      <c r="G1760" s="13">
        <v>3.1860227272727273</v>
      </c>
      <c r="H1760" s="13">
        <v>1.2388446969696971</v>
      </c>
      <c r="I1760" s="12">
        <v>4.4248674242424251</v>
      </c>
      <c r="J1760" s="13">
        <v>5.2632575757575753E-2</v>
      </c>
      <c r="K1760" s="13">
        <v>4.4775000000000009</v>
      </c>
      <c r="L1760" s="11">
        <v>202</v>
      </c>
      <c r="M1760" s="14">
        <f>L1760/K1760</f>
        <v>45.114461194863196</v>
      </c>
      <c r="N1760" s="11" t="str">
        <f t="shared" si="27"/>
        <v>URBAN</v>
      </c>
      <c r="O1760" s="11" t="str">
        <f>IF(OR(LEFT(B1760,3)="BER",LEFT(B1760,3)="DOR",LEFT(B1760,3)="ELL",LEFT(B1760,3)="GER",LEFT(B1760,3)="MAC",LEFT(B1760,3)="UND"),"Y","")</f>
        <v/>
      </c>
      <c r="P1760" s="15">
        <v>2019</v>
      </c>
      <c r="Q1760" s="9">
        <v>2023</v>
      </c>
    </row>
    <row r="1761" spans="1:17" x14ac:dyDescent="0.25">
      <c r="A1761" s="10" t="s">
        <v>178</v>
      </c>
      <c r="B1761" s="10" t="s">
        <v>1426</v>
      </c>
      <c r="C1761" s="11" t="s">
        <v>2184</v>
      </c>
      <c r="D1761" s="10" t="s">
        <v>2185</v>
      </c>
      <c r="E1761" s="11" t="s">
        <v>21</v>
      </c>
      <c r="F1761" s="12">
        <v>1.9312878787878789</v>
      </c>
      <c r="G1761" s="13">
        <v>0.55575757575757578</v>
      </c>
      <c r="H1761" s="13">
        <v>1.8884090909090907</v>
      </c>
      <c r="I1761" s="12">
        <v>4.3754545454545459</v>
      </c>
      <c r="J1761" s="13">
        <v>4.837121212121212E-2</v>
      </c>
      <c r="K1761" s="13">
        <v>4.4238257575757585</v>
      </c>
      <c r="L1761" s="11">
        <v>231</v>
      </c>
      <c r="M1761" s="14">
        <f>L1761/K1761</f>
        <v>52.217246487254783</v>
      </c>
      <c r="N1761" s="11" t="str">
        <f t="shared" si="27"/>
        <v>URBAN</v>
      </c>
      <c r="O1761" s="11" t="str">
        <f>IF(OR(LEFT(B1761,3)="BER",LEFT(B1761,3)="DOR",LEFT(B1761,3)="ELL",LEFT(B1761,3)="GER",LEFT(B1761,3)="MAC",LEFT(B1761,3)="UND"),"Y","")</f>
        <v/>
      </c>
      <c r="P1761" s="11">
        <v>2020</v>
      </c>
      <c r="Q1761" s="9">
        <v>2024</v>
      </c>
    </row>
    <row r="1762" spans="1:17" x14ac:dyDescent="0.25">
      <c r="A1762" s="10" t="s">
        <v>178</v>
      </c>
      <c r="B1762" s="10" t="s">
        <v>1426</v>
      </c>
      <c r="C1762" s="11" t="s">
        <v>2186</v>
      </c>
      <c r="D1762" s="10" t="s">
        <v>2185</v>
      </c>
      <c r="E1762" s="11" t="s">
        <v>21</v>
      </c>
      <c r="F1762" s="12">
        <v>2.6439015151515148</v>
      </c>
      <c r="G1762" s="13">
        <v>0.33780303030303033</v>
      </c>
      <c r="H1762" s="13">
        <v>1.2461174242424242</v>
      </c>
      <c r="I1762" s="12">
        <v>4.2278219696969703</v>
      </c>
      <c r="J1762" s="13">
        <v>1.4829545454545455E-2</v>
      </c>
      <c r="K1762" s="13">
        <v>4.2426515151515156</v>
      </c>
      <c r="L1762" s="11">
        <v>94</v>
      </c>
      <c r="M1762" s="14">
        <f>L1762/K1762</f>
        <v>22.155955930932269</v>
      </c>
      <c r="N1762" s="11" t="str">
        <f t="shared" si="27"/>
        <v>RURAL</v>
      </c>
      <c r="O1762" s="11" t="str">
        <f>IF(OR(LEFT(B1762,3)="BER",LEFT(B1762,3)="DOR",LEFT(B1762,3)="ELL",LEFT(B1762,3)="GER",LEFT(B1762,3)="MAC",LEFT(B1762,3)="UND"),"Y","")</f>
        <v/>
      </c>
      <c r="P1762" s="11">
        <v>2020</v>
      </c>
      <c r="Q1762" s="9">
        <v>2026</v>
      </c>
    </row>
    <row r="1763" spans="1:17" x14ac:dyDescent="0.25">
      <c r="A1763" s="10" t="s">
        <v>44</v>
      </c>
      <c r="B1763" s="10" t="s">
        <v>1881</v>
      </c>
      <c r="C1763" s="11" t="s">
        <v>2187</v>
      </c>
      <c r="D1763" s="10" t="s">
        <v>2188</v>
      </c>
      <c r="E1763" s="11" t="s">
        <v>170</v>
      </c>
      <c r="F1763" s="12">
        <v>3.9928409090909085</v>
      </c>
      <c r="G1763" s="16">
        <v>2.6273484848484849</v>
      </c>
      <c r="H1763" s="12">
        <v>1.1249810606060606</v>
      </c>
      <c r="I1763" s="12">
        <v>7.7451704545454545</v>
      </c>
      <c r="J1763" s="13">
        <v>0</v>
      </c>
      <c r="K1763" s="12">
        <v>7.7451704545454545</v>
      </c>
      <c r="L1763" s="11">
        <v>49</v>
      </c>
      <c r="M1763" s="14">
        <f>L1763/K1763</f>
        <v>6.3265231265818143</v>
      </c>
      <c r="N1763" s="11" t="str">
        <f t="shared" si="27"/>
        <v>RURAL</v>
      </c>
      <c r="O1763" s="11" t="str">
        <f>IF(OR(LEFT(B1763,3)="BER",LEFT(B1763,3)="DOR",LEFT(B1763,3)="ELL",LEFT(B1763,3)="GER",LEFT(B1763,3)="MAC",LEFT(B1763,3)="UND"),"Y","")</f>
        <v/>
      </c>
      <c r="P1763" s="15">
        <v>2016</v>
      </c>
      <c r="Q1763" s="9">
        <v>2022</v>
      </c>
    </row>
    <row r="1764" spans="1:17" x14ac:dyDescent="0.25">
      <c r="A1764" s="10" t="s">
        <v>178</v>
      </c>
      <c r="B1764" s="10" t="s">
        <v>1426</v>
      </c>
      <c r="C1764" s="11" t="s">
        <v>2189</v>
      </c>
      <c r="D1764" s="10" t="s">
        <v>2190</v>
      </c>
      <c r="E1764" s="11" t="s">
        <v>21</v>
      </c>
      <c r="F1764" s="12">
        <v>9.0662878787878792E-2</v>
      </c>
      <c r="G1764" s="13">
        <v>0</v>
      </c>
      <c r="H1764" s="13">
        <v>1.495662878787879</v>
      </c>
      <c r="I1764" s="12">
        <v>1.5863257575757579</v>
      </c>
      <c r="J1764" s="13">
        <v>0.33450757575757578</v>
      </c>
      <c r="K1764" s="13">
        <v>1.9208333333333336</v>
      </c>
      <c r="L1764" s="11">
        <v>8</v>
      </c>
      <c r="M1764" s="14">
        <f>L1764/K1764</f>
        <v>4.1648590021691971</v>
      </c>
      <c r="N1764" s="11" t="str">
        <f t="shared" si="27"/>
        <v>RURAL</v>
      </c>
      <c r="O1764" s="11" t="str">
        <f>IF(OR(LEFT(B1764,3)="BER",LEFT(B1764,3)="DOR",LEFT(B1764,3)="ELL",LEFT(B1764,3)="GER",LEFT(B1764,3)="MAC",LEFT(B1764,3)="UND"),"Y","")</f>
        <v/>
      </c>
      <c r="P1764" s="15">
        <v>2019</v>
      </c>
      <c r="Q1764" s="9">
        <v>2025</v>
      </c>
    </row>
    <row r="1765" spans="1:17" x14ac:dyDescent="0.25">
      <c r="A1765" s="10" t="s">
        <v>178</v>
      </c>
      <c r="B1765" s="10" t="s">
        <v>1426</v>
      </c>
      <c r="C1765" s="11" t="s">
        <v>2191</v>
      </c>
      <c r="D1765" s="10" t="s">
        <v>2192</v>
      </c>
      <c r="E1765" s="11" t="s">
        <v>21</v>
      </c>
      <c r="F1765" s="12">
        <v>2.2005303030303032</v>
      </c>
      <c r="G1765" s="13">
        <v>0</v>
      </c>
      <c r="H1765" s="13">
        <v>0.65759469696969697</v>
      </c>
      <c r="I1765" s="12">
        <v>2.8581250000000002</v>
      </c>
      <c r="J1765" s="13">
        <v>0.2147159090909091</v>
      </c>
      <c r="K1765" s="13">
        <v>3.0728409090909095</v>
      </c>
      <c r="L1765" s="11">
        <v>167</v>
      </c>
      <c r="M1765" s="14">
        <f>L1765/K1765</f>
        <v>54.347102547982686</v>
      </c>
      <c r="N1765" s="11" t="str">
        <f t="shared" si="27"/>
        <v>URBAN</v>
      </c>
      <c r="O1765" s="11" t="str">
        <f>IF(OR(LEFT(B1765,3)="BER",LEFT(B1765,3)="DOR",LEFT(B1765,3)="ELL",LEFT(B1765,3)="GER",LEFT(B1765,3)="MAC",LEFT(B1765,3)="UND"),"Y","")</f>
        <v/>
      </c>
      <c r="P1765" s="15">
        <v>2019</v>
      </c>
      <c r="Q1765" s="9">
        <v>2023</v>
      </c>
    </row>
    <row r="1766" spans="1:17" x14ac:dyDescent="0.25">
      <c r="A1766" s="10" t="s">
        <v>178</v>
      </c>
      <c r="B1766" s="10" t="s">
        <v>1426</v>
      </c>
      <c r="C1766" s="11" t="s">
        <v>2193</v>
      </c>
      <c r="D1766" s="10" t="s">
        <v>2192</v>
      </c>
      <c r="E1766" s="11" t="s">
        <v>21</v>
      </c>
      <c r="F1766" s="12">
        <v>5.6801515151515147</v>
      </c>
      <c r="G1766" s="13">
        <v>0.54477272727272719</v>
      </c>
      <c r="H1766" s="13">
        <v>2.561439393939394</v>
      </c>
      <c r="I1766" s="12">
        <v>8.786363636363637</v>
      </c>
      <c r="J1766" s="13">
        <v>1.3896401515151515</v>
      </c>
      <c r="K1766" s="13">
        <v>10.176003787878788</v>
      </c>
      <c r="L1766" s="11">
        <v>388</v>
      </c>
      <c r="M1766" s="14">
        <f>L1766/K1766</f>
        <v>38.128916624634975</v>
      </c>
      <c r="N1766" s="11" t="str">
        <f t="shared" si="27"/>
        <v>URBAN</v>
      </c>
      <c r="O1766" s="11" t="str">
        <f>IF(OR(LEFT(B1766,3)="BER",LEFT(B1766,3)="DOR",LEFT(B1766,3)="ELL",LEFT(B1766,3)="GER",LEFT(B1766,3)="MAC",LEFT(B1766,3)="UND"),"Y","")</f>
        <v/>
      </c>
      <c r="P1766" s="15">
        <v>2019</v>
      </c>
      <c r="Q1766" s="9">
        <v>2023</v>
      </c>
    </row>
    <row r="1767" spans="1:17" x14ac:dyDescent="0.25">
      <c r="A1767" s="10" t="s">
        <v>178</v>
      </c>
      <c r="B1767" s="10" t="s">
        <v>839</v>
      </c>
      <c r="C1767" s="11" t="s">
        <v>2194</v>
      </c>
      <c r="D1767" s="10" t="s">
        <v>2195</v>
      </c>
      <c r="E1767" s="11" t="s">
        <v>170</v>
      </c>
      <c r="F1767" s="12">
        <v>7.6837310606060605</v>
      </c>
      <c r="G1767" s="13">
        <v>1.2483901515151514</v>
      </c>
      <c r="H1767" s="13">
        <v>5.7371401515151517</v>
      </c>
      <c r="I1767" s="12">
        <v>14.669261363636362</v>
      </c>
      <c r="J1767" s="13">
        <v>0.50886363636363641</v>
      </c>
      <c r="K1767" s="13">
        <v>15.178125</v>
      </c>
      <c r="L1767" s="11">
        <v>347</v>
      </c>
      <c r="M1767" s="14">
        <f>L1767/K1767</f>
        <v>22.861848877908173</v>
      </c>
      <c r="N1767" s="11" t="str">
        <f t="shared" si="27"/>
        <v>RURAL</v>
      </c>
      <c r="O1767" s="11" t="str">
        <f>IF(OR(LEFT(B1767,3)="BER",LEFT(B1767,3)="DOR",LEFT(B1767,3)="ELL",LEFT(B1767,3)="GER",LEFT(B1767,3)="MAC",LEFT(B1767,3)="UND"),"Y","")</f>
        <v/>
      </c>
      <c r="P1767" s="15">
        <v>2018</v>
      </c>
      <c r="Q1767" s="9">
        <v>2024</v>
      </c>
    </row>
    <row r="1768" spans="1:17" x14ac:dyDescent="0.25">
      <c r="A1768" s="10" t="s">
        <v>178</v>
      </c>
      <c r="B1768" s="10" t="s">
        <v>839</v>
      </c>
      <c r="C1768" s="11" t="s">
        <v>2196</v>
      </c>
      <c r="D1768" s="10" t="s">
        <v>2195</v>
      </c>
      <c r="E1768" s="11" t="s">
        <v>170</v>
      </c>
      <c r="F1768" s="12">
        <v>1.3840340909090909</v>
      </c>
      <c r="G1768" s="13">
        <v>0</v>
      </c>
      <c r="H1768" s="13">
        <v>2.422935606060606</v>
      </c>
      <c r="I1768" s="12">
        <v>3.8069696969696967</v>
      </c>
      <c r="J1768" s="13">
        <v>0</v>
      </c>
      <c r="K1768" s="13">
        <v>3.8069696969696967</v>
      </c>
      <c r="L1768" s="11">
        <v>11</v>
      </c>
      <c r="M1768" s="14">
        <f>L1768/K1768</f>
        <v>2.8894372363289027</v>
      </c>
      <c r="N1768" s="11" t="str">
        <f t="shared" si="27"/>
        <v>RURAL</v>
      </c>
      <c r="O1768" s="11" t="str">
        <f>IF(OR(LEFT(B1768,3)="BER",LEFT(B1768,3)="DOR",LEFT(B1768,3)="ELL",LEFT(B1768,3)="GER",LEFT(B1768,3)="MAC",LEFT(B1768,3)="UND"),"Y","")</f>
        <v/>
      </c>
      <c r="P1768" s="15">
        <v>2016</v>
      </c>
    </row>
    <row r="1769" spans="1:17" x14ac:dyDescent="0.25">
      <c r="A1769" s="10" t="s">
        <v>178</v>
      </c>
      <c r="B1769" s="10" t="s">
        <v>839</v>
      </c>
      <c r="C1769" s="11" t="s">
        <v>2197</v>
      </c>
      <c r="D1769" s="10" t="s">
        <v>2198</v>
      </c>
      <c r="E1769" s="11" t="s">
        <v>170</v>
      </c>
      <c r="F1769" s="12">
        <v>36.393749999999997</v>
      </c>
      <c r="G1769" s="13">
        <v>0.55623106060606065</v>
      </c>
      <c r="H1769" s="13">
        <v>12.223882575757575</v>
      </c>
      <c r="I1769" s="12">
        <v>49.173863636363635</v>
      </c>
      <c r="J1769" s="13">
        <v>5.0100189393939401</v>
      </c>
      <c r="K1769" s="13">
        <v>54.183882575757572</v>
      </c>
      <c r="L1769" s="11">
        <v>1444</v>
      </c>
      <c r="M1769" s="14">
        <f>L1769/K1769</f>
        <v>26.649991313949521</v>
      </c>
      <c r="N1769" s="11" t="str">
        <f t="shared" si="27"/>
        <v>RURAL</v>
      </c>
      <c r="O1769" s="11" t="str">
        <f>IF(OR(LEFT(B1769,3)="BER",LEFT(B1769,3)="DOR",LEFT(B1769,3)="ELL",LEFT(B1769,3)="GER",LEFT(B1769,3)="MAC",LEFT(B1769,3)="UND"),"Y","")</f>
        <v/>
      </c>
      <c r="P1769" s="15">
        <v>2018</v>
      </c>
      <c r="Q1769" s="9">
        <v>2024</v>
      </c>
    </row>
    <row r="1770" spans="1:17" x14ac:dyDescent="0.25">
      <c r="A1770" s="10" t="s">
        <v>178</v>
      </c>
      <c r="B1770" s="10" t="s">
        <v>839</v>
      </c>
      <c r="C1770" s="11" t="s">
        <v>2199</v>
      </c>
      <c r="D1770" s="10" t="s">
        <v>2198</v>
      </c>
      <c r="E1770" s="11" t="s">
        <v>170</v>
      </c>
      <c r="F1770" s="12">
        <v>18.111287878787877</v>
      </c>
      <c r="G1770" s="13">
        <v>0.99757575757575756</v>
      </c>
      <c r="H1770" s="13">
        <v>22.598484848484848</v>
      </c>
      <c r="I1770" s="12">
        <v>41.707348484848481</v>
      </c>
      <c r="J1770" s="13">
        <v>3.3209659090909094</v>
      </c>
      <c r="K1770" s="13">
        <v>45.02831439393939</v>
      </c>
      <c r="L1770" s="11">
        <v>1310</v>
      </c>
      <c r="M1770" s="14">
        <f>L1770/K1770</f>
        <v>29.092805663103395</v>
      </c>
      <c r="N1770" s="11" t="str">
        <f t="shared" si="27"/>
        <v>RURAL</v>
      </c>
      <c r="O1770" s="11" t="str">
        <f>IF(OR(LEFT(B1770,3)="BER",LEFT(B1770,3)="DOR",LEFT(B1770,3)="ELL",LEFT(B1770,3)="GER",LEFT(B1770,3)="MAC",LEFT(B1770,3)="UND"),"Y","")</f>
        <v/>
      </c>
      <c r="P1770" s="15">
        <v>2018</v>
      </c>
      <c r="Q1770" s="9">
        <v>2024</v>
      </c>
    </row>
    <row r="1771" spans="1:17" x14ac:dyDescent="0.25">
      <c r="A1771" s="10" t="s">
        <v>178</v>
      </c>
      <c r="B1771" s="10" t="s">
        <v>839</v>
      </c>
      <c r="C1771" s="11" t="s">
        <v>2200</v>
      </c>
      <c r="D1771" s="10" t="s">
        <v>2198</v>
      </c>
      <c r="E1771" s="11" t="s">
        <v>170</v>
      </c>
      <c r="F1771" s="12">
        <v>0.11202651515151515</v>
      </c>
      <c r="G1771" s="13">
        <v>0</v>
      </c>
      <c r="H1771" s="13">
        <v>2.2839204545454548</v>
      </c>
      <c r="I1771" s="12">
        <v>2.3959469696969697</v>
      </c>
      <c r="J1771" s="13">
        <v>0.98748106060606056</v>
      </c>
      <c r="K1771" s="13">
        <v>3.3834280303030302</v>
      </c>
      <c r="L1771" s="11">
        <v>28</v>
      </c>
      <c r="M1771" s="14">
        <f>L1771/K1771</f>
        <v>8.2756304402586132</v>
      </c>
      <c r="N1771" s="11" t="str">
        <f t="shared" si="27"/>
        <v>RURAL</v>
      </c>
      <c r="O1771" s="11" t="str">
        <f>IF(OR(LEFT(B1771,3)="BER",LEFT(B1771,3)="DOR",LEFT(B1771,3)="ELL",LEFT(B1771,3)="GER",LEFT(B1771,3)="MAC",LEFT(B1771,3)="UND"),"Y","")</f>
        <v/>
      </c>
      <c r="P1771" s="15">
        <v>2018</v>
      </c>
      <c r="Q1771" s="9">
        <v>2024</v>
      </c>
    </row>
    <row r="1772" spans="1:17" x14ac:dyDescent="0.25">
      <c r="A1772" s="10" t="s">
        <v>178</v>
      </c>
      <c r="B1772" s="10" t="s">
        <v>839</v>
      </c>
      <c r="C1772" s="11" t="s">
        <v>2201</v>
      </c>
      <c r="D1772" s="10" t="s">
        <v>2202</v>
      </c>
      <c r="E1772" s="11" t="s">
        <v>170</v>
      </c>
      <c r="F1772" s="12">
        <v>18.508693181818181</v>
      </c>
      <c r="G1772" s="13">
        <v>8.5037878787878787E-2</v>
      </c>
      <c r="H1772" s="13">
        <v>8.1029356060606066</v>
      </c>
      <c r="I1772" s="12">
        <v>26.696666666666665</v>
      </c>
      <c r="J1772" s="13">
        <v>4.1058143939393936</v>
      </c>
      <c r="K1772" s="13">
        <v>30.802481060606059</v>
      </c>
      <c r="L1772" s="11">
        <v>591</v>
      </c>
      <c r="M1772" s="14">
        <f>L1772/K1772</f>
        <v>19.186766119169611</v>
      </c>
      <c r="N1772" s="11" t="str">
        <f t="shared" si="27"/>
        <v>RURAL</v>
      </c>
      <c r="O1772" s="11" t="str">
        <f>IF(OR(LEFT(B1772,3)="BER",LEFT(B1772,3)="DOR",LEFT(B1772,3)="ELL",LEFT(B1772,3)="GER",LEFT(B1772,3)="MAC",LEFT(B1772,3)="UND"),"Y","")</f>
        <v/>
      </c>
      <c r="P1772" s="15">
        <v>2017</v>
      </c>
      <c r="Q1772" s="9">
        <v>2023</v>
      </c>
    </row>
    <row r="1773" spans="1:17" x14ac:dyDescent="0.25">
      <c r="A1773" s="10" t="s">
        <v>178</v>
      </c>
      <c r="B1773" s="10" t="s">
        <v>839</v>
      </c>
      <c r="C1773" s="11" t="s">
        <v>2203</v>
      </c>
      <c r="D1773" s="10" t="s">
        <v>2202</v>
      </c>
      <c r="E1773" s="11" t="s">
        <v>170</v>
      </c>
      <c r="F1773" s="12">
        <v>9.0976704545454545</v>
      </c>
      <c r="G1773" s="16">
        <v>1.6937878787878788</v>
      </c>
      <c r="H1773" s="12">
        <v>4.0490151515151513</v>
      </c>
      <c r="I1773" s="12">
        <v>14.840473484848484</v>
      </c>
      <c r="J1773" s="13">
        <v>7.4406818181818188</v>
      </c>
      <c r="K1773" s="12">
        <v>22.281155303030303</v>
      </c>
      <c r="L1773" s="11">
        <v>915</v>
      </c>
      <c r="M1773" s="14">
        <f>L1773/K1773</f>
        <v>41.066093187526832</v>
      </c>
      <c r="N1773" s="11" t="str">
        <f t="shared" si="27"/>
        <v>URBAN</v>
      </c>
      <c r="O1773" s="11" t="str">
        <f>IF(OR(LEFT(B1773,3)="BER",LEFT(B1773,3)="DOR",LEFT(B1773,3)="ELL",LEFT(B1773,3)="GER",LEFT(B1773,3)="MAC",LEFT(B1773,3)="UND"),"Y","")</f>
        <v/>
      </c>
      <c r="P1773" s="15">
        <v>2018</v>
      </c>
      <c r="Q1773" s="9">
        <v>2023</v>
      </c>
    </row>
    <row r="1774" spans="1:17" x14ac:dyDescent="0.25">
      <c r="A1774" s="10" t="s">
        <v>178</v>
      </c>
      <c r="B1774" s="10" t="s">
        <v>839</v>
      </c>
      <c r="C1774" s="11" t="s">
        <v>2204</v>
      </c>
      <c r="D1774" s="10" t="s">
        <v>2202</v>
      </c>
      <c r="E1774" s="11" t="s">
        <v>170</v>
      </c>
      <c r="F1774" s="12">
        <v>0.52676136363636372</v>
      </c>
      <c r="G1774" s="13">
        <v>0</v>
      </c>
      <c r="H1774" s="13">
        <v>4.8206818181818187</v>
      </c>
      <c r="I1774" s="12">
        <v>5.347443181818182</v>
      </c>
      <c r="J1774" s="13">
        <v>5.0453787878787875</v>
      </c>
      <c r="K1774" s="13">
        <v>10.392821969696969</v>
      </c>
      <c r="L1774" s="11">
        <v>244</v>
      </c>
      <c r="M1774" s="14">
        <f>L1774/K1774</f>
        <v>23.477742687351594</v>
      </c>
      <c r="N1774" s="11" t="str">
        <f t="shared" si="27"/>
        <v>RURAL</v>
      </c>
      <c r="O1774" s="11" t="str">
        <f>IF(OR(LEFT(B1774,3)="BER",LEFT(B1774,3)="DOR",LEFT(B1774,3)="ELL",LEFT(B1774,3)="GER",LEFT(B1774,3)="MAC",LEFT(B1774,3)="UND"),"Y","")</f>
        <v/>
      </c>
      <c r="P1774" s="11">
        <v>2017</v>
      </c>
      <c r="Q1774" s="9">
        <v>2023</v>
      </c>
    </row>
    <row r="1775" spans="1:17" x14ac:dyDescent="0.25">
      <c r="A1775" s="10" t="s">
        <v>1429</v>
      </c>
      <c r="B1775" s="10" t="s">
        <v>2116</v>
      </c>
      <c r="C1775" s="11" t="s">
        <v>2205</v>
      </c>
      <c r="D1775" s="10" t="s">
        <v>2206</v>
      </c>
      <c r="E1775" s="11" t="s">
        <v>170</v>
      </c>
      <c r="F1775" s="12">
        <v>0</v>
      </c>
      <c r="G1775" s="13">
        <v>0</v>
      </c>
      <c r="H1775" s="13">
        <v>7.3390151515151519E-2</v>
      </c>
      <c r="I1775" s="12">
        <v>7.3390151515151519E-2</v>
      </c>
      <c r="J1775" s="13">
        <v>1.9090909090909089E-2</v>
      </c>
      <c r="K1775" s="13">
        <v>9.2481060606060608E-2</v>
      </c>
      <c r="L1775" s="11">
        <v>1</v>
      </c>
      <c r="M1775" s="14">
        <f>L1775/K1775</f>
        <v>10.813024779848453</v>
      </c>
      <c r="N1775" s="11" t="str">
        <f t="shared" si="27"/>
        <v>RURAL</v>
      </c>
      <c r="O1775" s="11" t="str">
        <f>IF(OR(LEFT(B1775,3)="BER",LEFT(B1775,3)="DOR",LEFT(B1775,3)="ELL",LEFT(B1775,3)="GER",LEFT(B1775,3)="MAC",LEFT(B1775,3)="UND"),"Y","")</f>
        <v/>
      </c>
      <c r="P1775" s="11">
        <v>2018</v>
      </c>
      <c r="Q1775" s="9">
        <v>2024</v>
      </c>
    </row>
    <row r="1776" spans="1:17" x14ac:dyDescent="0.25">
      <c r="A1776" s="10" t="s">
        <v>178</v>
      </c>
      <c r="B1776" s="10" t="s">
        <v>839</v>
      </c>
      <c r="C1776" s="11" t="s">
        <v>2207</v>
      </c>
      <c r="D1776" s="10" t="s">
        <v>2208</v>
      </c>
      <c r="E1776" s="11" t="s">
        <v>170</v>
      </c>
      <c r="F1776" s="12">
        <v>27.826363636363638</v>
      </c>
      <c r="G1776" s="13">
        <v>0</v>
      </c>
      <c r="H1776" s="13">
        <v>3.7538636363636368</v>
      </c>
      <c r="I1776" s="12">
        <v>31.580227272727274</v>
      </c>
      <c r="J1776" s="13">
        <v>4.9653219696969702</v>
      </c>
      <c r="K1776" s="13">
        <v>36.545549242424244</v>
      </c>
      <c r="L1776" s="11">
        <v>303</v>
      </c>
      <c r="M1776" s="14">
        <f>L1776/K1776</f>
        <v>8.2910232923318503</v>
      </c>
      <c r="N1776" s="11" t="str">
        <f t="shared" si="27"/>
        <v>RURAL</v>
      </c>
      <c r="O1776" s="11" t="str">
        <f>IF(OR(LEFT(B1776,3)="BER",LEFT(B1776,3)="DOR",LEFT(B1776,3)="ELL",LEFT(B1776,3)="GER",LEFT(B1776,3)="MAC",LEFT(B1776,3)="UND"),"Y","")</f>
        <v/>
      </c>
      <c r="P1776" s="11">
        <v>2020</v>
      </c>
      <c r="Q1776" s="9">
        <v>2026</v>
      </c>
    </row>
    <row r="1777" spans="1:17" x14ac:dyDescent="0.25">
      <c r="A1777" s="10" t="s">
        <v>178</v>
      </c>
      <c r="B1777" s="10" t="s">
        <v>839</v>
      </c>
      <c r="C1777" s="11" t="s">
        <v>2209</v>
      </c>
      <c r="D1777" s="10" t="s">
        <v>2208</v>
      </c>
      <c r="E1777" s="11" t="s">
        <v>170</v>
      </c>
      <c r="F1777" s="12">
        <v>24.407821969696972</v>
      </c>
      <c r="G1777" s="13">
        <v>0.39234848484848484</v>
      </c>
      <c r="H1777" s="13">
        <v>12.579071969696969</v>
      </c>
      <c r="I1777" s="12">
        <v>37.379242424242427</v>
      </c>
      <c r="J1777" s="13">
        <v>2.8461174242424243</v>
      </c>
      <c r="K1777" s="13">
        <v>40.22535984848485</v>
      </c>
      <c r="L1777" s="11">
        <v>251</v>
      </c>
      <c r="M1777" s="14">
        <f>L1777/K1777</f>
        <v>6.2398447383797437</v>
      </c>
      <c r="N1777" s="11" t="str">
        <f t="shared" si="27"/>
        <v>RURAL</v>
      </c>
      <c r="O1777" s="11" t="str">
        <f>IF(OR(LEFT(B1777,3)="BER",LEFT(B1777,3)="DOR",LEFT(B1777,3)="ELL",LEFT(B1777,3)="GER",LEFT(B1777,3)="MAC",LEFT(B1777,3)="UND"),"Y","")</f>
        <v/>
      </c>
      <c r="P1777" s="11">
        <v>2020</v>
      </c>
      <c r="Q1777" s="9">
        <v>2026</v>
      </c>
    </row>
    <row r="1778" spans="1:17" x14ac:dyDescent="0.25">
      <c r="A1778" s="10" t="s">
        <v>178</v>
      </c>
      <c r="B1778" s="10" t="s">
        <v>839</v>
      </c>
      <c r="C1778" s="11" t="s">
        <v>2210</v>
      </c>
      <c r="D1778" s="10" t="s">
        <v>2208</v>
      </c>
      <c r="E1778" s="11" t="s">
        <v>170</v>
      </c>
      <c r="F1778" s="12">
        <v>30.663276515151516</v>
      </c>
      <c r="G1778" s="13">
        <v>0</v>
      </c>
      <c r="H1778" s="13">
        <v>2.005284090909091</v>
      </c>
      <c r="I1778" s="12">
        <v>32.668560606060609</v>
      </c>
      <c r="J1778" s="13">
        <v>1.2888257575757573</v>
      </c>
      <c r="K1778" s="13">
        <v>33.957386363636367</v>
      </c>
      <c r="L1778" s="11">
        <v>141</v>
      </c>
      <c r="M1778" s="14">
        <f>L1778/K1778</f>
        <v>4.152263030201623</v>
      </c>
      <c r="N1778" s="11" t="str">
        <f t="shared" si="27"/>
        <v>RURAL</v>
      </c>
      <c r="O1778" s="11" t="str">
        <f>IF(OR(LEFT(B1778,3)="BER",LEFT(B1778,3)="DOR",LEFT(B1778,3)="ELL",LEFT(B1778,3)="GER",LEFT(B1778,3)="MAC",LEFT(B1778,3)="UND"),"Y","")</f>
        <v/>
      </c>
      <c r="P1778" s="11">
        <v>2021</v>
      </c>
      <c r="Q1778" s="9">
        <v>2027</v>
      </c>
    </row>
    <row r="1779" spans="1:17" x14ac:dyDescent="0.25">
      <c r="A1779" s="10" t="s">
        <v>1429</v>
      </c>
      <c r="B1779" s="10" t="s">
        <v>2116</v>
      </c>
      <c r="C1779" s="11" t="s">
        <v>2211</v>
      </c>
      <c r="D1779" s="10" t="s">
        <v>2212</v>
      </c>
      <c r="E1779" s="11" t="s">
        <v>21</v>
      </c>
      <c r="F1779" s="12">
        <v>1.6432196969696968</v>
      </c>
      <c r="G1779" s="13">
        <v>0.86405303030303027</v>
      </c>
      <c r="H1779" s="13">
        <v>0.53166666666666662</v>
      </c>
      <c r="I1779" s="12">
        <v>3.0389393939393936</v>
      </c>
      <c r="J1779" s="13">
        <v>0</v>
      </c>
      <c r="K1779" s="13">
        <v>3.0389393939393936</v>
      </c>
      <c r="L1779" s="11">
        <v>62</v>
      </c>
      <c r="M1779" s="14">
        <f>L1779/K1779</f>
        <v>20.401854714064918</v>
      </c>
      <c r="N1779" s="11" t="str">
        <f t="shared" si="27"/>
        <v>RURAL</v>
      </c>
      <c r="O1779" s="11" t="str">
        <f>IF(OR(LEFT(B1779,3)="BER",LEFT(B1779,3)="DOR",LEFT(B1779,3)="ELL",LEFT(B1779,3)="GER",LEFT(B1779,3)="MAC",LEFT(B1779,3)="UND"),"Y","")</f>
        <v/>
      </c>
      <c r="P1779" s="15">
        <v>2019</v>
      </c>
      <c r="Q1779" s="9">
        <v>2025</v>
      </c>
    </row>
    <row r="1780" spans="1:17" x14ac:dyDescent="0.25">
      <c r="A1780" s="10" t="s">
        <v>1429</v>
      </c>
      <c r="B1780" s="10" t="s">
        <v>2116</v>
      </c>
      <c r="C1780" s="11" t="s">
        <v>2213</v>
      </c>
      <c r="D1780" s="10" t="s">
        <v>2214</v>
      </c>
      <c r="E1780" s="11" t="s">
        <v>21</v>
      </c>
      <c r="F1780" s="12">
        <v>6.0461931818181824</v>
      </c>
      <c r="G1780" s="13">
        <v>0.56367424242424236</v>
      </c>
      <c r="H1780" s="13">
        <v>2.6841477272727272</v>
      </c>
      <c r="I1780" s="12">
        <v>9.2940151515151506</v>
      </c>
      <c r="J1780" s="13">
        <v>0.24700757575757573</v>
      </c>
      <c r="K1780" s="13">
        <v>9.5410227272727255</v>
      </c>
      <c r="L1780" s="11">
        <v>122</v>
      </c>
      <c r="M1780" s="14">
        <f>L1780/K1780</f>
        <v>12.786889150915309</v>
      </c>
      <c r="N1780" s="11" t="str">
        <f t="shared" si="27"/>
        <v>RURAL</v>
      </c>
      <c r="O1780" s="11" t="str">
        <f>IF(OR(LEFT(B1780,3)="BER",LEFT(B1780,3)="DOR",LEFT(B1780,3)="ELL",LEFT(B1780,3)="GER",LEFT(B1780,3)="MAC",LEFT(B1780,3)="UND"),"Y","")</f>
        <v/>
      </c>
      <c r="P1780" s="15">
        <v>2019</v>
      </c>
      <c r="Q1780" s="9">
        <v>2025</v>
      </c>
    </row>
    <row r="1781" spans="1:17" x14ac:dyDescent="0.25">
      <c r="A1781" s="10" t="s">
        <v>1429</v>
      </c>
      <c r="B1781" s="10" t="s">
        <v>2116</v>
      </c>
      <c r="C1781" s="11" t="s">
        <v>2215</v>
      </c>
      <c r="D1781" s="10" t="s">
        <v>2216</v>
      </c>
      <c r="E1781" s="11" t="s">
        <v>21</v>
      </c>
      <c r="F1781" s="12">
        <v>3.975473484848485</v>
      </c>
      <c r="G1781" s="13">
        <v>0.98123106060606069</v>
      </c>
      <c r="H1781" s="13">
        <v>1.8669507575757576</v>
      </c>
      <c r="I1781" s="12">
        <v>6.8236553030303035</v>
      </c>
      <c r="J1781" s="13">
        <v>0.15729166666666666</v>
      </c>
      <c r="K1781" s="13">
        <v>6.9809469696969702</v>
      </c>
      <c r="L1781" s="11">
        <v>168</v>
      </c>
      <c r="M1781" s="14">
        <f>L1781/K1781</f>
        <v>24.065502965322278</v>
      </c>
      <c r="N1781" s="11" t="str">
        <f t="shared" si="27"/>
        <v>RURAL</v>
      </c>
      <c r="O1781" s="11" t="str">
        <f>IF(OR(LEFT(B1781,3)="BER",LEFT(B1781,3)="DOR",LEFT(B1781,3)="ELL",LEFT(B1781,3)="GER",LEFT(B1781,3)="MAC",LEFT(B1781,3)="UND"),"Y","")</f>
        <v/>
      </c>
      <c r="P1781" s="15">
        <v>2019</v>
      </c>
      <c r="Q1781" s="9">
        <v>2025</v>
      </c>
    </row>
    <row r="1782" spans="1:17" x14ac:dyDescent="0.25">
      <c r="A1782" s="10" t="s">
        <v>1429</v>
      </c>
      <c r="B1782" s="10" t="s">
        <v>2116</v>
      </c>
      <c r="C1782" s="11" t="s">
        <v>2217</v>
      </c>
      <c r="D1782" s="10" t="s">
        <v>2218</v>
      </c>
      <c r="E1782" s="11" t="s">
        <v>170</v>
      </c>
      <c r="F1782" s="12">
        <v>10.496988636363637</v>
      </c>
      <c r="G1782" s="13">
        <v>3.3021212121212122</v>
      </c>
      <c r="H1782" s="13">
        <v>5.0534469696969699</v>
      </c>
      <c r="I1782" s="12">
        <v>18.852556818181817</v>
      </c>
      <c r="J1782" s="13">
        <v>2.9621212121212121E-2</v>
      </c>
      <c r="K1782" s="13">
        <v>18.882178030303031</v>
      </c>
      <c r="L1782" s="11">
        <v>106</v>
      </c>
      <c r="M1782" s="14">
        <f>L1782/K1782</f>
        <v>5.6137591664418203</v>
      </c>
      <c r="N1782" s="11" t="str">
        <f t="shared" si="27"/>
        <v>RURAL</v>
      </c>
      <c r="O1782" s="11" t="str">
        <f>IF(OR(LEFT(B1782,3)="BER",LEFT(B1782,3)="DOR",LEFT(B1782,3)="ELL",LEFT(B1782,3)="GER",LEFT(B1782,3)="MAC",LEFT(B1782,3)="UND"),"Y","")</f>
        <v/>
      </c>
      <c r="P1782" s="15">
        <v>2019</v>
      </c>
      <c r="Q1782" s="9">
        <v>2025</v>
      </c>
    </row>
    <row r="1783" spans="1:17" x14ac:dyDescent="0.25">
      <c r="A1783" s="10" t="s">
        <v>1429</v>
      </c>
      <c r="B1783" s="10" t="s">
        <v>2116</v>
      </c>
      <c r="C1783" s="11" t="s">
        <v>2219</v>
      </c>
      <c r="D1783" s="10" t="s">
        <v>2220</v>
      </c>
      <c r="E1783" s="11" t="s">
        <v>21</v>
      </c>
      <c r="F1783" s="12">
        <v>2.0412689393939392</v>
      </c>
      <c r="G1783" s="13">
        <v>0.58374999999999999</v>
      </c>
      <c r="H1783" s="13">
        <v>3.1916098484848487</v>
      </c>
      <c r="I1783" s="12">
        <v>5.8166287878787877</v>
      </c>
      <c r="J1783" s="13">
        <v>0.11621212121212121</v>
      </c>
      <c r="K1783" s="13">
        <v>5.9328409090909089</v>
      </c>
      <c r="L1783" s="11">
        <v>180</v>
      </c>
      <c r="M1783" s="14">
        <f>L1783/K1783</f>
        <v>30.339596621272197</v>
      </c>
      <c r="N1783" s="11" t="str">
        <f t="shared" si="27"/>
        <v>RURAL</v>
      </c>
      <c r="O1783" s="11" t="str">
        <f>IF(OR(LEFT(B1783,3)="BER",LEFT(B1783,3)="DOR",LEFT(B1783,3)="ELL",LEFT(B1783,3)="GER",LEFT(B1783,3)="MAC",LEFT(B1783,3)="UND"),"Y","")</f>
        <v/>
      </c>
      <c r="P1783" s="11">
        <v>2021</v>
      </c>
      <c r="Q1783" s="9">
        <v>2027</v>
      </c>
    </row>
    <row r="1784" spans="1:17" x14ac:dyDescent="0.25">
      <c r="A1784" s="10" t="s">
        <v>1429</v>
      </c>
      <c r="B1784" s="10" t="s">
        <v>2116</v>
      </c>
      <c r="C1784" s="11" t="s">
        <v>2221</v>
      </c>
      <c r="D1784" s="10" t="s">
        <v>2220</v>
      </c>
      <c r="E1784" s="11" t="s">
        <v>21</v>
      </c>
      <c r="F1784" s="12">
        <v>3.428522727272727</v>
      </c>
      <c r="G1784" s="13">
        <v>0.96428030303030299</v>
      </c>
      <c r="H1784" s="13">
        <v>1.5740909090909092</v>
      </c>
      <c r="I1784" s="12">
        <v>5.9668939393939393</v>
      </c>
      <c r="J1784" s="13">
        <v>0.17662878787878786</v>
      </c>
      <c r="K1784" s="13">
        <v>6.1435227272727273</v>
      </c>
      <c r="L1784" s="11">
        <v>188</v>
      </c>
      <c r="M1784" s="14">
        <f>L1784/K1784</f>
        <v>30.601335478978228</v>
      </c>
      <c r="N1784" s="11" t="str">
        <f t="shared" si="27"/>
        <v>RURAL</v>
      </c>
      <c r="O1784" s="11" t="str">
        <f>IF(OR(LEFT(B1784,3)="BER",LEFT(B1784,3)="DOR",LEFT(B1784,3)="ELL",LEFT(B1784,3)="GER",LEFT(B1784,3)="MAC",LEFT(B1784,3)="UND"),"Y","")</f>
        <v/>
      </c>
      <c r="P1784" s="11">
        <v>2021</v>
      </c>
      <c r="Q1784" s="9">
        <v>2027</v>
      </c>
    </row>
    <row r="1785" spans="1:17" x14ac:dyDescent="0.25">
      <c r="A1785" s="10" t="s">
        <v>1429</v>
      </c>
      <c r="B1785" s="10" t="s">
        <v>2116</v>
      </c>
      <c r="C1785" s="11" t="s">
        <v>2222</v>
      </c>
      <c r="D1785" s="10" t="s">
        <v>2220</v>
      </c>
      <c r="E1785" s="11" t="s">
        <v>21</v>
      </c>
      <c r="F1785" s="12">
        <v>1.3144128787878786</v>
      </c>
      <c r="G1785" s="13">
        <v>3.6874621212121212</v>
      </c>
      <c r="H1785" s="13">
        <v>11.257746212121212</v>
      </c>
      <c r="I1785" s="12">
        <v>16.259621212121214</v>
      </c>
      <c r="J1785" s="13">
        <v>8.1231060606060598E-2</v>
      </c>
      <c r="K1785" s="13">
        <v>16.340852272727275</v>
      </c>
      <c r="L1785" s="11">
        <v>83</v>
      </c>
      <c r="M1785" s="14">
        <f>L1785/K1785</f>
        <v>5.0792944342643747</v>
      </c>
      <c r="N1785" s="11" t="str">
        <f t="shared" si="27"/>
        <v>RURAL</v>
      </c>
      <c r="O1785" s="11" t="str">
        <f>IF(OR(LEFT(B1785,3)="BER",LEFT(B1785,3)="DOR",LEFT(B1785,3)="ELL",LEFT(B1785,3)="GER",LEFT(B1785,3)="MAC",LEFT(B1785,3)="UND"),"Y","")</f>
        <v/>
      </c>
      <c r="P1785" s="11">
        <v>2021</v>
      </c>
      <c r="Q1785" s="9">
        <v>2027</v>
      </c>
    </row>
    <row r="1786" spans="1:17" x14ac:dyDescent="0.25">
      <c r="A1786" s="10" t="s">
        <v>1429</v>
      </c>
      <c r="B1786" s="10" t="s">
        <v>2116</v>
      </c>
      <c r="C1786" s="11" t="s">
        <v>2223</v>
      </c>
      <c r="D1786" s="10" t="s">
        <v>2224</v>
      </c>
      <c r="E1786" s="11" t="s">
        <v>21</v>
      </c>
      <c r="F1786" s="12">
        <v>3.1059469696969702</v>
      </c>
      <c r="G1786" s="16">
        <v>2.0948295454545458</v>
      </c>
      <c r="H1786" s="12">
        <v>1.6128787878787878</v>
      </c>
      <c r="I1786" s="12">
        <v>6.8136553030303038</v>
      </c>
      <c r="J1786" s="13">
        <v>0.18535984848484849</v>
      </c>
      <c r="K1786" s="12">
        <v>6.9990151515151524</v>
      </c>
      <c r="L1786" s="11">
        <v>287</v>
      </c>
      <c r="M1786" s="14">
        <f>L1786/K1786</f>
        <v>41.005769209953776</v>
      </c>
      <c r="N1786" s="11" t="str">
        <f t="shared" si="27"/>
        <v>URBAN</v>
      </c>
      <c r="O1786" s="11" t="str">
        <f>IF(OR(LEFT(B1786,3)="BER",LEFT(B1786,3)="DOR",LEFT(B1786,3)="ELL",LEFT(B1786,3)="GER",LEFT(B1786,3)="MAC",LEFT(B1786,3)="UND"),"Y","")</f>
        <v/>
      </c>
      <c r="P1786" s="11">
        <v>2019</v>
      </c>
      <c r="Q1786" s="9">
        <v>2022</v>
      </c>
    </row>
    <row r="1787" spans="1:17" x14ac:dyDescent="0.25">
      <c r="A1787" s="10" t="s">
        <v>1429</v>
      </c>
      <c r="B1787" s="10" t="s">
        <v>2116</v>
      </c>
      <c r="C1787" s="11" t="s">
        <v>2225</v>
      </c>
      <c r="D1787" s="10" t="s">
        <v>2224</v>
      </c>
      <c r="E1787" s="11" t="s">
        <v>21</v>
      </c>
      <c r="F1787" s="12">
        <v>7.5812689393939392</v>
      </c>
      <c r="G1787" s="13">
        <v>3.5423674242424243</v>
      </c>
      <c r="H1787" s="13">
        <v>3.5156439393939389</v>
      </c>
      <c r="I1787" s="12">
        <v>14.639280303030302</v>
      </c>
      <c r="J1787" s="13">
        <v>0.5546022727272728</v>
      </c>
      <c r="K1787" s="13">
        <v>15.193882575757575</v>
      </c>
      <c r="L1787" s="11">
        <v>78</v>
      </c>
      <c r="M1787" s="14">
        <f>L1787/K1787</f>
        <v>5.1336450450427993</v>
      </c>
      <c r="N1787" s="11" t="str">
        <f t="shared" si="27"/>
        <v>RURAL</v>
      </c>
      <c r="O1787" s="11" t="str">
        <f>IF(OR(LEFT(B1787,3)="BER",LEFT(B1787,3)="DOR",LEFT(B1787,3)="ELL",LEFT(B1787,3)="GER",LEFT(B1787,3)="MAC",LEFT(B1787,3)="UND"),"Y","")</f>
        <v/>
      </c>
      <c r="P1787" s="11">
        <v>2021</v>
      </c>
      <c r="Q1787" s="9">
        <v>2027</v>
      </c>
    </row>
    <row r="1788" spans="1:17" x14ac:dyDescent="0.25">
      <c r="A1788" s="10" t="s">
        <v>178</v>
      </c>
      <c r="B1788" s="10" t="s">
        <v>1426</v>
      </c>
      <c r="C1788" s="11" t="s">
        <v>2226</v>
      </c>
      <c r="D1788" s="10" t="s">
        <v>2227</v>
      </c>
      <c r="E1788" s="11" t="s">
        <v>1845</v>
      </c>
      <c r="F1788" s="12">
        <v>0</v>
      </c>
      <c r="G1788" s="13">
        <v>2.6747916666666667</v>
      </c>
      <c r="H1788" s="13">
        <v>3.8196212121212119</v>
      </c>
      <c r="I1788" s="12">
        <v>6.4944128787878785</v>
      </c>
      <c r="J1788" s="13">
        <v>0.29166666666666669</v>
      </c>
      <c r="K1788" s="13">
        <v>6.7860795454545455</v>
      </c>
      <c r="L1788" s="11">
        <v>218</v>
      </c>
      <c r="M1788" s="14">
        <f>L1788/K1788</f>
        <v>32.124586595219156</v>
      </c>
      <c r="N1788" s="11" t="str">
        <f t="shared" si="27"/>
        <v>RURAL</v>
      </c>
      <c r="O1788" s="11" t="str">
        <f>IF(OR(LEFT(B1788,3)="BER",LEFT(B1788,3)="DOR",LEFT(B1788,3)="ELL",LEFT(B1788,3)="GER",LEFT(B1788,3)="MAC",LEFT(B1788,3)="UND"),"Y","")</f>
        <v/>
      </c>
      <c r="P1788" s="11">
        <v>2021</v>
      </c>
      <c r="Q1788" s="9">
        <v>2027</v>
      </c>
    </row>
    <row r="1789" spans="1:17" x14ac:dyDescent="0.25">
      <c r="A1789" s="10" t="s">
        <v>178</v>
      </c>
      <c r="B1789" s="10" t="s">
        <v>2130</v>
      </c>
      <c r="C1789" s="11" t="s">
        <v>2228</v>
      </c>
      <c r="D1789" s="10" t="s">
        <v>2229</v>
      </c>
      <c r="E1789" s="11" t="s">
        <v>74</v>
      </c>
      <c r="F1789" s="12">
        <v>8.0805113636363632</v>
      </c>
      <c r="G1789" s="13">
        <v>3.0690719696969699</v>
      </c>
      <c r="H1789" s="13">
        <v>21.999583333333334</v>
      </c>
      <c r="I1789" s="12">
        <v>33.149166666666666</v>
      </c>
      <c r="J1789" s="13">
        <v>0.97884469696969678</v>
      </c>
      <c r="K1789" s="13">
        <v>34.128011363636361</v>
      </c>
      <c r="L1789" s="11">
        <v>397</v>
      </c>
      <c r="M1789" s="14">
        <f>L1789/K1789</f>
        <v>11.632673107434742</v>
      </c>
      <c r="N1789" s="11" t="str">
        <f t="shared" si="27"/>
        <v>RURAL</v>
      </c>
      <c r="O1789" s="11" t="str">
        <f>IF(OR(LEFT(B1789,3)="BER",LEFT(B1789,3)="DOR",LEFT(B1789,3)="ELL",LEFT(B1789,3)="GER",LEFT(B1789,3)="MAC",LEFT(B1789,3)="UND"),"Y","")</f>
        <v/>
      </c>
      <c r="P1789" s="11">
        <v>2021</v>
      </c>
      <c r="Q1789" s="9">
        <v>2027</v>
      </c>
    </row>
    <row r="1790" spans="1:17" x14ac:dyDescent="0.25">
      <c r="A1790" s="10" t="s">
        <v>178</v>
      </c>
      <c r="B1790" s="10" t="s">
        <v>2130</v>
      </c>
      <c r="C1790" s="11" t="s">
        <v>2230</v>
      </c>
      <c r="D1790" s="10" t="s">
        <v>2229</v>
      </c>
      <c r="E1790" s="11" t="s">
        <v>74</v>
      </c>
      <c r="F1790" s="12">
        <v>2.3419696969696968</v>
      </c>
      <c r="G1790" s="13">
        <v>1.1933522727272727</v>
      </c>
      <c r="H1790" s="13">
        <v>0</v>
      </c>
      <c r="I1790" s="12">
        <v>3.5353219696969695</v>
      </c>
      <c r="J1790" s="13">
        <v>0.4549242424242424</v>
      </c>
      <c r="K1790" s="13">
        <v>3.9902462121212121</v>
      </c>
      <c r="L1790" s="11">
        <v>126</v>
      </c>
      <c r="M1790" s="14">
        <f>L1790/K1790</f>
        <v>31.576998837126517</v>
      </c>
      <c r="N1790" s="11" t="str">
        <f t="shared" si="27"/>
        <v>RURAL</v>
      </c>
      <c r="O1790" s="11" t="str">
        <f>IF(OR(LEFT(B1790,3)="BER",LEFT(B1790,3)="DOR",LEFT(B1790,3)="ELL",LEFT(B1790,3)="GER",LEFT(B1790,3)="MAC",LEFT(B1790,3)="UND"),"Y","")</f>
        <v/>
      </c>
      <c r="P1790" s="11">
        <v>2018</v>
      </c>
      <c r="Q1790" s="9">
        <v>2024</v>
      </c>
    </row>
    <row r="1791" spans="1:17" x14ac:dyDescent="0.25">
      <c r="A1791" s="10" t="s">
        <v>178</v>
      </c>
      <c r="B1791" s="10" t="s">
        <v>2130</v>
      </c>
      <c r="C1791" s="11" t="s">
        <v>2231</v>
      </c>
      <c r="D1791" s="10" t="s">
        <v>2232</v>
      </c>
      <c r="E1791" s="11" t="s">
        <v>21</v>
      </c>
      <c r="F1791" s="12">
        <v>6.8708333333333336</v>
      </c>
      <c r="G1791" s="13">
        <v>1.8261174242424241</v>
      </c>
      <c r="H1791" s="13">
        <v>1.4121401515151515</v>
      </c>
      <c r="I1791" s="12">
        <v>10.109090909090909</v>
      </c>
      <c r="J1791" s="13">
        <v>0.17628787878787877</v>
      </c>
      <c r="K1791" s="13">
        <v>10.285378787878788</v>
      </c>
      <c r="L1791" s="11">
        <v>189</v>
      </c>
      <c r="M1791" s="14">
        <f>L1791/K1791</f>
        <v>18.375599372454278</v>
      </c>
      <c r="N1791" s="11" t="str">
        <f t="shared" si="27"/>
        <v>RURAL</v>
      </c>
      <c r="O1791" s="11" t="str">
        <f>IF(OR(LEFT(B1791,3)="BER",LEFT(B1791,3)="DOR",LEFT(B1791,3)="ELL",LEFT(B1791,3)="GER",LEFT(B1791,3)="MAC",LEFT(B1791,3)="UND"),"Y","")</f>
        <v/>
      </c>
      <c r="P1791" s="11">
        <v>2021</v>
      </c>
      <c r="Q1791" s="9">
        <v>2027</v>
      </c>
    </row>
    <row r="1792" spans="1:17" x14ac:dyDescent="0.25">
      <c r="A1792" s="10" t="s">
        <v>178</v>
      </c>
      <c r="B1792" s="10" t="s">
        <v>2130</v>
      </c>
      <c r="C1792" s="11" t="s">
        <v>2233</v>
      </c>
      <c r="D1792" s="10" t="s">
        <v>2234</v>
      </c>
      <c r="E1792" s="11" t="s">
        <v>21</v>
      </c>
      <c r="F1792" s="12">
        <v>5.27</v>
      </c>
      <c r="G1792" s="16">
        <v>3.0257765151515148</v>
      </c>
      <c r="H1792" s="12">
        <v>2.6226325757575757</v>
      </c>
      <c r="I1792" s="12">
        <v>10.918409090909091</v>
      </c>
      <c r="J1792" s="13">
        <v>1.4743560606060606</v>
      </c>
      <c r="K1792" s="12">
        <v>12.392765151515151</v>
      </c>
      <c r="L1792" s="11">
        <v>559</v>
      </c>
      <c r="M1792" s="14">
        <f>L1792/K1792</f>
        <v>45.106963068016839</v>
      </c>
      <c r="N1792" s="11" t="str">
        <f t="shared" si="27"/>
        <v>URBAN</v>
      </c>
      <c r="O1792" s="11" t="str">
        <f>IF(OR(LEFT(B1792,3)="BER",LEFT(B1792,3)="DOR",LEFT(B1792,3)="ELL",LEFT(B1792,3)="GER",LEFT(B1792,3)="MAC",LEFT(B1792,3)="UND"),"Y","")</f>
        <v/>
      </c>
      <c r="P1792" s="15">
        <v>2018</v>
      </c>
      <c r="Q1792" s="9">
        <v>2022</v>
      </c>
    </row>
    <row r="1793" spans="1:17" x14ac:dyDescent="0.25">
      <c r="A1793" s="10" t="s">
        <v>178</v>
      </c>
      <c r="B1793" s="10" t="s">
        <v>2130</v>
      </c>
      <c r="C1793" s="11" t="s">
        <v>2235</v>
      </c>
      <c r="D1793" s="10" t="s">
        <v>2234</v>
      </c>
      <c r="E1793" s="11" t="s">
        <v>21</v>
      </c>
      <c r="F1793" s="12">
        <v>3.947159090909091</v>
      </c>
      <c r="G1793" s="16">
        <v>5.2715719696969696</v>
      </c>
      <c r="H1793" s="12">
        <v>2.4953787878787881</v>
      </c>
      <c r="I1793" s="12">
        <v>11.714109848484847</v>
      </c>
      <c r="J1793" s="13">
        <v>1.2681628787878789</v>
      </c>
      <c r="K1793" s="12">
        <v>12.982272727272726</v>
      </c>
      <c r="L1793" s="11">
        <v>189</v>
      </c>
      <c r="M1793" s="14">
        <f>L1793/K1793</f>
        <v>14.558313784531355</v>
      </c>
      <c r="N1793" s="11" t="str">
        <f t="shared" si="27"/>
        <v>RURAL</v>
      </c>
      <c r="O1793" s="11" t="str">
        <f>IF(OR(LEFT(B1793,3)="BER",LEFT(B1793,3)="DOR",LEFT(B1793,3)="ELL",LEFT(B1793,3)="GER",LEFT(B1793,3)="MAC",LEFT(B1793,3)="UND"),"Y","")</f>
        <v/>
      </c>
      <c r="P1793" s="15">
        <v>2016</v>
      </c>
      <c r="Q1793" s="9">
        <v>2022</v>
      </c>
    </row>
    <row r="1794" spans="1:17" x14ac:dyDescent="0.25">
      <c r="A1794" s="10" t="s">
        <v>178</v>
      </c>
      <c r="B1794" s="10" t="s">
        <v>2130</v>
      </c>
      <c r="C1794" s="11" t="s">
        <v>2236</v>
      </c>
      <c r="D1794" s="10" t="s">
        <v>2234</v>
      </c>
      <c r="E1794" s="11" t="s">
        <v>21</v>
      </c>
      <c r="F1794" s="12">
        <v>1.8748674242424241</v>
      </c>
      <c r="G1794" s="16">
        <v>1.1349810606060606</v>
      </c>
      <c r="H1794" s="12">
        <v>2.3325</v>
      </c>
      <c r="I1794" s="12">
        <v>5.3423484848484843</v>
      </c>
      <c r="J1794" s="13">
        <v>0.51619318181818186</v>
      </c>
      <c r="K1794" s="12">
        <v>5.8585416666666665</v>
      </c>
      <c r="L1794" s="11">
        <v>277</v>
      </c>
      <c r="M1794" s="14">
        <f>L1794/K1794</f>
        <v>47.281391131183099</v>
      </c>
      <c r="N1794" s="11" t="str">
        <f t="shared" si="27"/>
        <v>URBAN</v>
      </c>
      <c r="O1794" s="11" t="str">
        <f>IF(OR(LEFT(B1794,3)="BER",LEFT(B1794,3)="DOR",LEFT(B1794,3)="ELL",LEFT(B1794,3)="GER",LEFT(B1794,3)="MAC",LEFT(B1794,3)="UND"),"Y","")</f>
        <v/>
      </c>
      <c r="P1794" s="15">
        <v>2018</v>
      </c>
      <c r="Q1794" s="9">
        <v>2022</v>
      </c>
    </row>
    <row r="1795" spans="1:17" x14ac:dyDescent="0.25">
      <c r="A1795" s="10" t="s">
        <v>178</v>
      </c>
      <c r="B1795" s="10" t="s">
        <v>2130</v>
      </c>
      <c r="C1795" s="11" t="s">
        <v>2237</v>
      </c>
      <c r="D1795" s="10" t="s">
        <v>2238</v>
      </c>
      <c r="E1795" s="11" t="s">
        <v>74</v>
      </c>
      <c r="F1795" s="12">
        <v>9.4665530303030305</v>
      </c>
      <c r="G1795" s="13">
        <v>0.31498106060606057</v>
      </c>
      <c r="H1795" s="13">
        <v>9.5304166666666656</v>
      </c>
      <c r="I1795" s="12">
        <v>19.311950757575758</v>
      </c>
      <c r="J1795" s="13">
        <v>1.5570265151515152</v>
      </c>
      <c r="K1795" s="13">
        <v>20.868977272727275</v>
      </c>
      <c r="L1795" s="11">
        <v>303</v>
      </c>
      <c r="M1795" s="14">
        <f>L1795/K1795</f>
        <v>14.519159038808146</v>
      </c>
      <c r="N1795" s="11" t="str">
        <f t="shared" ref="N1795:N1858" si="28">IF(M1795&gt;35,"URBAN","RURAL")</f>
        <v>RURAL</v>
      </c>
      <c r="O1795" s="11" t="str">
        <f>IF(OR(LEFT(B1795,3)="BER",LEFT(B1795,3)="DOR",LEFT(B1795,3)="ELL",LEFT(B1795,3)="GER",LEFT(B1795,3)="MAC",LEFT(B1795,3)="UND"),"Y","")</f>
        <v/>
      </c>
      <c r="P1795" s="15">
        <v>2019</v>
      </c>
      <c r="Q1795" s="9">
        <v>2025</v>
      </c>
    </row>
    <row r="1796" spans="1:17" x14ac:dyDescent="0.25">
      <c r="A1796" s="10" t="s">
        <v>178</v>
      </c>
      <c r="B1796" s="10" t="s">
        <v>2130</v>
      </c>
      <c r="C1796" s="11" t="s">
        <v>2239</v>
      </c>
      <c r="D1796" s="10" t="s">
        <v>2240</v>
      </c>
      <c r="E1796" s="11" t="s">
        <v>170</v>
      </c>
      <c r="F1796" s="12">
        <v>7.748939393939394</v>
      </c>
      <c r="G1796" s="13">
        <v>0</v>
      </c>
      <c r="H1796" s="13">
        <v>0</v>
      </c>
      <c r="I1796" s="12">
        <v>7.748939393939394</v>
      </c>
      <c r="J1796" s="13">
        <v>0.57013257575757581</v>
      </c>
      <c r="K1796" s="13">
        <v>8.319071969696969</v>
      </c>
      <c r="L1796" s="11">
        <v>86</v>
      </c>
      <c r="M1796" s="14">
        <f>L1796/K1796</f>
        <v>10.33769154940159</v>
      </c>
      <c r="N1796" s="11" t="str">
        <f t="shared" si="28"/>
        <v>RURAL</v>
      </c>
      <c r="O1796" s="11" t="str">
        <f>IF(OR(LEFT(B1796,3)="BER",LEFT(B1796,3)="DOR",LEFT(B1796,3)="ELL",LEFT(B1796,3)="GER",LEFT(B1796,3)="MAC",LEFT(B1796,3)="UND"),"Y","")</f>
        <v/>
      </c>
      <c r="P1796" s="15">
        <v>2019</v>
      </c>
      <c r="Q1796" s="9">
        <v>2025</v>
      </c>
    </row>
    <row r="1797" spans="1:17" x14ac:dyDescent="0.25">
      <c r="A1797" s="10" t="s">
        <v>178</v>
      </c>
      <c r="B1797" s="10" t="s">
        <v>2130</v>
      </c>
      <c r="C1797" s="11" t="s">
        <v>2241</v>
      </c>
      <c r="D1797" s="10" t="s">
        <v>2242</v>
      </c>
      <c r="E1797" s="11" t="s">
        <v>170</v>
      </c>
      <c r="F1797" s="12">
        <v>2.2486742424242423</v>
      </c>
      <c r="G1797" s="13">
        <v>0.39018939393939389</v>
      </c>
      <c r="H1797" s="13">
        <v>0.58793560606060613</v>
      </c>
      <c r="I1797" s="12">
        <v>3.2267992424242422</v>
      </c>
      <c r="J1797" s="13">
        <v>3.4507575757575758E-2</v>
      </c>
      <c r="K1797" s="13">
        <v>3.2613068181818181</v>
      </c>
      <c r="L1797" s="11">
        <v>111</v>
      </c>
      <c r="M1797" s="14">
        <f>L1797/K1797</f>
        <v>34.035436157424343</v>
      </c>
      <c r="N1797" s="11" t="str">
        <f t="shared" si="28"/>
        <v>RURAL</v>
      </c>
      <c r="O1797" s="11" t="str">
        <f>IF(OR(LEFT(B1797,3)="BER",LEFT(B1797,3)="DOR",LEFT(B1797,3)="ELL",LEFT(B1797,3)="GER",LEFT(B1797,3)="MAC",LEFT(B1797,3)="UND"),"Y","")</f>
        <v/>
      </c>
      <c r="P1797" s="15">
        <v>2017</v>
      </c>
      <c r="Q1797" s="9">
        <v>2023</v>
      </c>
    </row>
    <row r="1798" spans="1:17" x14ac:dyDescent="0.25">
      <c r="A1798" s="10" t="s">
        <v>178</v>
      </c>
      <c r="B1798" s="10" t="s">
        <v>179</v>
      </c>
      <c r="C1798" s="11" t="s">
        <v>2243</v>
      </c>
      <c r="D1798" s="10" t="s">
        <v>2244</v>
      </c>
      <c r="E1798" s="11" t="s">
        <v>170</v>
      </c>
      <c r="F1798" s="12">
        <v>34.404299242424244</v>
      </c>
      <c r="G1798" s="16">
        <v>0.29049242424242422</v>
      </c>
      <c r="H1798" s="12">
        <v>6.2477840909090911</v>
      </c>
      <c r="I1798" s="12">
        <v>40.942575757575753</v>
      </c>
      <c r="J1798" s="13">
        <v>1.6565719696969698</v>
      </c>
      <c r="K1798" s="12">
        <v>42.599147727272722</v>
      </c>
      <c r="L1798" s="11">
        <v>358</v>
      </c>
      <c r="M1798" s="14">
        <f>L1798/K1798</f>
        <v>8.4039240008269491</v>
      </c>
      <c r="N1798" s="11" t="str">
        <f t="shared" si="28"/>
        <v>RURAL</v>
      </c>
      <c r="O1798" s="11" t="str">
        <f>IF(OR(LEFT(B1798,3)="BER",LEFT(B1798,3)="DOR",LEFT(B1798,3)="ELL",LEFT(B1798,3)="GER",LEFT(B1798,3)="MAC",LEFT(B1798,3)="UND"),"Y","")</f>
        <v/>
      </c>
      <c r="P1798" s="15">
        <v>2016</v>
      </c>
      <c r="Q1798" s="9">
        <v>2022</v>
      </c>
    </row>
    <row r="1799" spans="1:17" x14ac:dyDescent="0.25">
      <c r="A1799" s="10" t="s">
        <v>178</v>
      </c>
      <c r="B1799" s="10" t="s">
        <v>179</v>
      </c>
      <c r="C1799" s="11" t="s">
        <v>2245</v>
      </c>
      <c r="D1799" s="10" t="s">
        <v>2244</v>
      </c>
      <c r="E1799" s="11" t="s">
        <v>170</v>
      </c>
      <c r="F1799" s="12">
        <v>47.312386363636364</v>
      </c>
      <c r="G1799" s="16">
        <v>0.87068181818181811</v>
      </c>
      <c r="H1799" s="12">
        <v>3.0406439393939393</v>
      </c>
      <c r="I1799" s="12">
        <v>51.223712121212124</v>
      </c>
      <c r="J1799" s="13">
        <v>2.5260037878787882</v>
      </c>
      <c r="K1799" s="12">
        <v>53.749715909090909</v>
      </c>
      <c r="L1799" s="11">
        <v>606</v>
      </c>
      <c r="M1799" s="14">
        <f>L1799/K1799</f>
        <v>11.274478194916464</v>
      </c>
      <c r="N1799" s="11" t="str">
        <f t="shared" si="28"/>
        <v>RURAL</v>
      </c>
      <c r="O1799" s="11" t="str">
        <f>IF(OR(LEFT(B1799,3)="BER",LEFT(B1799,3)="DOR",LEFT(B1799,3)="ELL",LEFT(B1799,3)="GER",LEFT(B1799,3)="MAC",LEFT(B1799,3)="UND"),"Y","")</f>
        <v/>
      </c>
      <c r="P1799" s="15">
        <v>2016</v>
      </c>
      <c r="Q1799" s="9">
        <v>2022</v>
      </c>
    </row>
    <row r="1800" spans="1:17" x14ac:dyDescent="0.25">
      <c r="A1800" s="10" t="s">
        <v>178</v>
      </c>
      <c r="B1800" s="10" t="s">
        <v>179</v>
      </c>
      <c r="C1800" s="11" t="s">
        <v>2246</v>
      </c>
      <c r="D1800" s="10" t="s">
        <v>2244</v>
      </c>
      <c r="E1800" s="11" t="s">
        <v>170</v>
      </c>
      <c r="F1800" s="12">
        <v>12.173181818181817</v>
      </c>
      <c r="G1800" s="13">
        <v>0.42168560606060607</v>
      </c>
      <c r="H1800" s="13">
        <v>3.2607954545454545</v>
      </c>
      <c r="I1800" s="12">
        <v>15.855662878787877</v>
      </c>
      <c r="J1800" s="13">
        <v>4.2348106060606066</v>
      </c>
      <c r="K1800" s="13">
        <v>20.090473484848484</v>
      </c>
      <c r="L1800" s="11">
        <v>348</v>
      </c>
      <c r="M1800" s="14">
        <f>L1800/K1800</f>
        <v>17.321642531842226</v>
      </c>
      <c r="N1800" s="11" t="str">
        <f t="shared" si="28"/>
        <v>RURAL</v>
      </c>
      <c r="O1800" s="11" t="str">
        <f>IF(OR(LEFT(B1800,3)="BER",LEFT(B1800,3)="DOR",LEFT(B1800,3)="ELL",LEFT(B1800,3)="GER",LEFT(B1800,3)="MAC",LEFT(B1800,3)="UND"),"Y","")</f>
        <v/>
      </c>
      <c r="P1800" s="11">
        <v>2021</v>
      </c>
      <c r="Q1800" s="9">
        <v>2027</v>
      </c>
    </row>
    <row r="1801" spans="1:17" x14ac:dyDescent="0.25">
      <c r="A1801" s="10" t="s">
        <v>178</v>
      </c>
      <c r="B1801" s="10" t="s">
        <v>2130</v>
      </c>
      <c r="C1801" s="11" t="s">
        <v>2247</v>
      </c>
      <c r="D1801" s="10" t="s">
        <v>2248</v>
      </c>
      <c r="E1801" s="11" t="s">
        <v>74</v>
      </c>
      <c r="F1801" s="12">
        <v>13.835776515151514</v>
      </c>
      <c r="G1801" s="13">
        <v>11.138314393939394</v>
      </c>
      <c r="H1801" s="13">
        <v>13.595757575757577</v>
      </c>
      <c r="I1801" s="12">
        <v>38.569848484848485</v>
      </c>
      <c r="J1801" s="13">
        <v>2.637443181818182</v>
      </c>
      <c r="K1801" s="13">
        <v>41.20729166666667</v>
      </c>
      <c r="L1801" s="11">
        <v>633</v>
      </c>
      <c r="M1801" s="14">
        <f>L1801/K1801</f>
        <v>15.361358982785205</v>
      </c>
      <c r="N1801" s="11" t="str">
        <f t="shared" si="28"/>
        <v>RURAL</v>
      </c>
      <c r="O1801" s="11" t="str">
        <f>IF(OR(LEFT(B1801,3)="BER",LEFT(B1801,3)="DOR",LEFT(B1801,3)="ELL",LEFT(B1801,3)="GER",LEFT(B1801,3)="MAC",LEFT(B1801,3)="UND"),"Y","")</f>
        <v/>
      </c>
      <c r="P1801" s="11">
        <v>2017</v>
      </c>
      <c r="Q1801" s="9">
        <v>2023</v>
      </c>
    </row>
    <row r="1802" spans="1:17" x14ac:dyDescent="0.25">
      <c r="A1802" s="10" t="s">
        <v>178</v>
      </c>
      <c r="B1802" s="10" t="s">
        <v>2130</v>
      </c>
      <c r="C1802" s="11" t="s">
        <v>2249</v>
      </c>
      <c r="D1802" s="10" t="s">
        <v>2248</v>
      </c>
      <c r="E1802" s="11" t="s">
        <v>74</v>
      </c>
      <c r="F1802" s="12">
        <v>6.3718560606060608</v>
      </c>
      <c r="G1802" s="13">
        <v>3.2859848484848486</v>
      </c>
      <c r="H1802" s="13">
        <v>18.545871212121213</v>
      </c>
      <c r="I1802" s="12">
        <v>28.203712121212121</v>
      </c>
      <c r="J1802" s="13">
        <v>0.65261363636363645</v>
      </c>
      <c r="K1802" s="13">
        <v>28.856325757575757</v>
      </c>
      <c r="L1802" s="11">
        <v>463</v>
      </c>
      <c r="M1802" s="14">
        <f>L1802/K1802</f>
        <v>16.045008775188467</v>
      </c>
      <c r="N1802" s="11" t="str">
        <f t="shared" si="28"/>
        <v>RURAL</v>
      </c>
      <c r="O1802" s="11" t="str">
        <f>IF(OR(LEFT(B1802,3)="BER",LEFT(B1802,3)="DOR",LEFT(B1802,3)="ELL",LEFT(B1802,3)="GER",LEFT(B1802,3)="MAC",LEFT(B1802,3)="UND"),"Y","")</f>
        <v/>
      </c>
      <c r="P1802" s="11">
        <v>2018</v>
      </c>
      <c r="Q1802" s="9">
        <v>2024</v>
      </c>
    </row>
    <row r="1803" spans="1:17" x14ac:dyDescent="0.25">
      <c r="A1803" s="10" t="s">
        <v>178</v>
      </c>
      <c r="B1803" s="10" t="s">
        <v>2130</v>
      </c>
      <c r="C1803" s="11" t="s">
        <v>2250</v>
      </c>
      <c r="D1803" s="10" t="s">
        <v>2251</v>
      </c>
      <c r="E1803" s="11" t="s">
        <v>21</v>
      </c>
      <c r="F1803" s="12">
        <v>0.68479166666666669</v>
      </c>
      <c r="G1803" s="13">
        <v>0.51939393939393941</v>
      </c>
      <c r="H1803" s="13">
        <v>2.693238636363636</v>
      </c>
      <c r="I1803" s="12">
        <v>3.8974242424242429</v>
      </c>
      <c r="J1803" s="13">
        <v>0.86202651515151518</v>
      </c>
      <c r="K1803" s="13">
        <v>4.7594507575757579</v>
      </c>
      <c r="L1803" s="11">
        <v>280</v>
      </c>
      <c r="M1803" s="14">
        <f>L1803/K1803</f>
        <v>58.830317669389849</v>
      </c>
      <c r="N1803" s="11" t="str">
        <f t="shared" si="28"/>
        <v>URBAN</v>
      </c>
      <c r="O1803" s="11" t="str">
        <f>IF(OR(LEFT(B1803,3)="BER",LEFT(B1803,3)="DOR",LEFT(B1803,3)="ELL",LEFT(B1803,3)="GER",LEFT(B1803,3)="MAC",LEFT(B1803,3)="UND"),"Y","")</f>
        <v/>
      </c>
      <c r="P1803" s="11">
        <v>2021</v>
      </c>
      <c r="Q1803" s="9">
        <v>2025</v>
      </c>
    </row>
    <row r="1804" spans="1:17" x14ac:dyDescent="0.25">
      <c r="A1804" s="10" t="s">
        <v>178</v>
      </c>
      <c r="B1804" s="10" t="s">
        <v>2130</v>
      </c>
      <c r="C1804" s="11" t="s">
        <v>2252</v>
      </c>
      <c r="D1804" s="10" t="s">
        <v>2251</v>
      </c>
      <c r="E1804" s="11" t="s">
        <v>21</v>
      </c>
      <c r="F1804" s="12">
        <v>2.365113636363636</v>
      </c>
      <c r="G1804" s="13">
        <v>0.26910984848484848</v>
      </c>
      <c r="H1804" s="13">
        <v>4.1090530303030306</v>
      </c>
      <c r="I1804" s="12">
        <v>6.743276515151515</v>
      </c>
      <c r="J1804" s="13">
        <v>1.2080492424242424</v>
      </c>
      <c r="K1804" s="13">
        <v>7.9513257575757574</v>
      </c>
      <c r="L1804" s="11">
        <v>321</v>
      </c>
      <c r="M1804" s="14">
        <f>L1804/K1804</f>
        <v>40.370626205845227</v>
      </c>
      <c r="N1804" s="11" t="str">
        <f t="shared" si="28"/>
        <v>URBAN</v>
      </c>
      <c r="O1804" s="11" t="str">
        <f>IF(OR(LEFT(B1804,3)="BER",LEFT(B1804,3)="DOR",LEFT(B1804,3)="ELL",LEFT(B1804,3)="GER",LEFT(B1804,3)="MAC",LEFT(B1804,3)="UND"),"Y","")</f>
        <v/>
      </c>
      <c r="P1804" s="11">
        <v>2021</v>
      </c>
      <c r="Q1804" s="9">
        <v>2025</v>
      </c>
    </row>
    <row r="1805" spans="1:17" x14ac:dyDescent="0.25">
      <c r="A1805" s="10" t="s">
        <v>1429</v>
      </c>
      <c r="B1805" s="10" t="s">
        <v>2116</v>
      </c>
      <c r="C1805" s="11" t="s">
        <v>2253</v>
      </c>
      <c r="D1805" s="10" t="s">
        <v>2254</v>
      </c>
      <c r="E1805" s="11" t="s">
        <v>21</v>
      </c>
      <c r="F1805" s="12">
        <v>6.3295454545454544E-2</v>
      </c>
      <c r="G1805" s="13">
        <v>0</v>
      </c>
      <c r="H1805" s="13">
        <v>0</v>
      </c>
      <c r="I1805" s="12">
        <v>6.3295454545454544E-2</v>
      </c>
      <c r="J1805" s="13">
        <v>7.8617424242424239E-2</v>
      </c>
      <c r="K1805" s="13">
        <v>0.14191287878787878</v>
      </c>
      <c r="L1805" s="11">
        <v>0</v>
      </c>
      <c r="M1805" s="14">
        <f>L1805/K1805</f>
        <v>0</v>
      </c>
      <c r="N1805" s="11" t="str">
        <f t="shared" si="28"/>
        <v>RURAL</v>
      </c>
      <c r="O1805" s="11" t="str">
        <f>IF(OR(LEFT(B1805,3)="BER",LEFT(B1805,3)="DOR",LEFT(B1805,3)="ELL",LEFT(B1805,3)="GER",LEFT(B1805,3)="MAC",LEFT(B1805,3)="UND"),"Y","")</f>
        <v/>
      </c>
      <c r="P1805" s="11">
        <v>2019</v>
      </c>
      <c r="Q1805" s="9">
        <v>2025</v>
      </c>
    </row>
    <row r="1806" spans="1:17" x14ac:dyDescent="0.25">
      <c r="A1806" s="10" t="s">
        <v>1429</v>
      </c>
      <c r="B1806" s="10" t="s">
        <v>1849</v>
      </c>
      <c r="C1806" s="11" t="s">
        <v>2255</v>
      </c>
      <c r="D1806" s="10" t="s">
        <v>2256</v>
      </c>
      <c r="E1806" s="11" t="s">
        <v>170</v>
      </c>
      <c r="F1806" s="12">
        <v>26.350624999999997</v>
      </c>
      <c r="G1806" s="13">
        <v>2.4447916666666663</v>
      </c>
      <c r="H1806" s="13">
        <v>28.658996212121213</v>
      </c>
      <c r="I1806" s="12">
        <v>57.454412878787878</v>
      </c>
      <c r="J1806" s="13">
        <v>3.8016098484848486</v>
      </c>
      <c r="K1806" s="13">
        <v>61.256022727272729</v>
      </c>
      <c r="L1806" s="11">
        <v>513</v>
      </c>
      <c r="M1806" s="14">
        <f>L1806/K1806</f>
        <v>8.3746867191166725</v>
      </c>
      <c r="N1806" s="11" t="str">
        <f t="shared" si="28"/>
        <v>RURAL</v>
      </c>
      <c r="O1806" s="11" t="str">
        <f>IF(OR(LEFT(B1806,3)="BER",LEFT(B1806,3)="DOR",LEFT(B1806,3)="ELL",LEFT(B1806,3)="GER",LEFT(B1806,3)="MAC",LEFT(B1806,3)="UND"),"Y","")</f>
        <v/>
      </c>
      <c r="P1806" s="15">
        <v>2019</v>
      </c>
      <c r="Q1806" s="9">
        <v>2025</v>
      </c>
    </row>
    <row r="1807" spans="1:17" x14ac:dyDescent="0.25">
      <c r="A1807" s="10" t="s">
        <v>1429</v>
      </c>
      <c r="B1807" s="10" t="s">
        <v>1849</v>
      </c>
      <c r="C1807" s="11" t="s">
        <v>2257</v>
      </c>
      <c r="D1807" s="10" t="s">
        <v>2256</v>
      </c>
      <c r="E1807" s="11" t="s">
        <v>170</v>
      </c>
      <c r="F1807" s="12">
        <v>0.39058712121212125</v>
      </c>
      <c r="G1807" s="13">
        <v>0.43075757575757578</v>
      </c>
      <c r="H1807" s="13">
        <v>1.1228409090909091</v>
      </c>
      <c r="I1807" s="12">
        <v>1.9441856060606062</v>
      </c>
      <c r="J1807" s="13">
        <v>0.17357954545454546</v>
      </c>
      <c r="K1807" s="13">
        <v>2.1177651515151519</v>
      </c>
      <c r="L1807" s="11">
        <v>136</v>
      </c>
      <c r="M1807" s="14">
        <f>L1807/K1807</f>
        <v>64.218641005920318</v>
      </c>
      <c r="N1807" s="11" t="str">
        <f t="shared" si="28"/>
        <v>URBAN</v>
      </c>
      <c r="O1807" s="11" t="str">
        <f>IF(OR(LEFT(B1807,3)="BER",LEFT(B1807,3)="DOR",LEFT(B1807,3)="ELL",LEFT(B1807,3)="GER",LEFT(B1807,3)="MAC",LEFT(B1807,3)="UND"),"Y","")</f>
        <v/>
      </c>
      <c r="P1807" s="15">
        <v>2019</v>
      </c>
      <c r="Q1807" s="9">
        <v>2023</v>
      </c>
    </row>
    <row r="1808" spans="1:17" x14ac:dyDescent="0.25">
      <c r="A1808" s="10" t="s">
        <v>1429</v>
      </c>
      <c r="B1808" s="10" t="s">
        <v>1849</v>
      </c>
      <c r="C1808" s="11" t="s">
        <v>2258</v>
      </c>
      <c r="D1808" s="10" t="s">
        <v>2256</v>
      </c>
      <c r="E1808" s="11" t="s">
        <v>170</v>
      </c>
      <c r="F1808" s="12">
        <v>75.145037878787889</v>
      </c>
      <c r="G1808" s="13">
        <v>1.0062121212121211</v>
      </c>
      <c r="H1808" s="13">
        <v>23.921969696969697</v>
      </c>
      <c r="I1808" s="12">
        <v>100.07321969696972</v>
      </c>
      <c r="J1808" s="13">
        <v>6.8187121212121218</v>
      </c>
      <c r="K1808" s="13">
        <v>106.89193181818183</v>
      </c>
      <c r="L1808" s="11">
        <v>1186</v>
      </c>
      <c r="M1808" s="14">
        <f>L1808/K1808</f>
        <v>11.095318232411875</v>
      </c>
      <c r="N1808" s="11" t="str">
        <f t="shared" si="28"/>
        <v>RURAL</v>
      </c>
      <c r="O1808" s="11" t="str">
        <f>IF(OR(LEFT(B1808,3)="BER",LEFT(B1808,3)="DOR",LEFT(B1808,3)="ELL",LEFT(B1808,3)="GER",LEFT(B1808,3)="MAC",LEFT(B1808,3)="UND"),"Y","")</f>
        <v/>
      </c>
      <c r="P1808" s="15">
        <v>2019</v>
      </c>
      <c r="Q1808" s="9">
        <v>2025</v>
      </c>
    </row>
    <row r="1809" spans="1:17" x14ac:dyDescent="0.25">
      <c r="A1809" s="10" t="s">
        <v>311</v>
      </c>
      <c r="B1809" s="10" t="s">
        <v>690</v>
      </c>
      <c r="C1809" s="11" t="s">
        <v>2259</v>
      </c>
      <c r="D1809" s="10" t="s">
        <v>2260</v>
      </c>
      <c r="E1809" s="11" t="s">
        <v>170</v>
      </c>
      <c r="F1809" s="12">
        <v>32.237954545454549</v>
      </c>
      <c r="G1809" s="16">
        <v>5.6723484848484849E-2</v>
      </c>
      <c r="H1809" s="12">
        <v>10.318958333333333</v>
      </c>
      <c r="I1809" s="12">
        <v>42.613636363636367</v>
      </c>
      <c r="J1809" s="13">
        <v>12.891647727272726</v>
      </c>
      <c r="K1809" s="12">
        <v>55.505284090909093</v>
      </c>
      <c r="L1809" s="11">
        <v>1078</v>
      </c>
      <c r="M1809" s="14">
        <f>L1809/K1809</f>
        <v>19.421574317760491</v>
      </c>
      <c r="N1809" s="11" t="str">
        <f t="shared" si="28"/>
        <v>RURAL</v>
      </c>
      <c r="O1809" s="11" t="str">
        <f>IF(OR(LEFT(B1809,3)="BER",LEFT(B1809,3)="DOR",LEFT(B1809,3)="ELL",LEFT(B1809,3)="GER",LEFT(B1809,3)="MAC",LEFT(B1809,3)="UND"),"Y","")</f>
        <v/>
      </c>
      <c r="P1809" s="15">
        <v>2016</v>
      </c>
      <c r="Q1809" s="9">
        <v>2023</v>
      </c>
    </row>
    <row r="1810" spans="1:17" x14ac:dyDescent="0.25">
      <c r="A1810" s="10" t="s">
        <v>311</v>
      </c>
      <c r="B1810" s="10" t="s">
        <v>690</v>
      </c>
      <c r="C1810" s="11" t="s">
        <v>2261</v>
      </c>
      <c r="D1810" s="10" t="s">
        <v>2260</v>
      </c>
      <c r="E1810" s="11" t="s">
        <v>170</v>
      </c>
      <c r="F1810" s="12">
        <v>3.9174242424242425</v>
      </c>
      <c r="G1810" s="13">
        <v>0.31333333333333335</v>
      </c>
      <c r="H1810" s="13">
        <v>1.8453977272727273</v>
      </c>
      <c r="I1810" s="12">
        <v>6.076155303030303</v>
      </c>
      <c r="J1810" s="13">
        <v>3.3898295454545462</v>
      </c>
      <c r="K1810" s="13">
        <v>9.4659848484848492</v>
      </c>
      <c r="L1810" s="11">
        <v>812</v>
      </c>
      <c r="M1810" s="14">
        <f>L1810/K1810</f>
        <v>85.780826083824849</v>
      </c>
      <c r="N1810" s="11" t="str">
        <f t="shared" si="28"/>
        <v>URBAN</v>
      </c>
      <c r="O1810" s="11" t="str">
        <f>IF(OR(LEFT(B1810,3)="BER",LEFT(B1810,3)="DOR",LEFT(B1810,3)="ELL",LEFT(B1810,3)="GER",LEFT(B1810,3)="MAC",LEFT(B1810,3)="UND"),"Y","")</f>
        <v/>
      </c>
      <c r="P1810" s="15">
        <v>2020</v>
      </c>
      <c r="Q1810" s="9">
        <v>2024</v>
      </c>
    </row>
    <row r="1811" spans="1:17" x14ac:dyDescent="0.25">
      <c r="A1811" s="10" t="s">
        <v>311</v>
      </c>
      <c r="B1811" s="10" t="s">
        <v>690</v>
      </c>
      <c r="C1811" s="11" t="s">
        <v>2262</v>
      </c>
      <c r="D1811" s="10" t="s">
        <v>2260</v>
      </c>
      <c r="E1811" s="11" t="s">
        <v>170</v>
      </c>
      <c r="F1811" s="12">
        <v>8.0878409090909091</v>
      </c>
      <c r="G1811" s="13">
        <v>0.24753787878787878</v>
      </c>
      <c r="H1811" s="13">
        <v>5.8023863636363631</v>
      </c>
      <c r="I1811" s="12">
        <v>14.137765151515151</v>
      </c>
      <c r="J1811" s="13">
        <v>3.2080492424242424</v>
      </c>
      <c r="K1811" s="13">
        <v>17.345814393939392</v>
      </c>
      <c r="L1811" s="11">
        <v>827</v>
      </c>
      <c r="M1811" s="14">
        <f>L1811/K1811</f>
        <v>47.677207954499551</v>
      </c>
      <c r="N1811" s="11" t="str">
        <f t="shared" si="28"/>
        <v>URBAN</v>
      </c>
      <c r="O1811" s="11" t="str">
        <f>IF(OR(LEFT(B1811,3)="BER",LEFT(B1811,3)="DOR",LEFT(B1811,3)="ELL",LEFT(B1811,3)="GER",LEFT(B1811,3)="MAC",LEFT(B1811,3)="UND"),"Y","")</f>
        <v/>
      </c>
      <c r="P1811" s="11">
        <v>2020</v>
      </c>
      <c r="Q1811" s="9">
        <v>2024</v>
      </c>
    </row>
    <row r="1812" spans="1:17" x14ac:dyDescent="0.25">
      <c r="A1812" s="10" t="s">
        <v>311</v>
      </c>
      <c r="B1812" s="10" t="s">
        <v>690</v>
      </c>
      <c r="C1812" s="11" t="s">
        <v>2263</v>
      </c>
      <c r="D1812" s="10" t="s">
        <v>2260</v>
      </c>
      <c r="E1812" s="11" t="s">
        <v>170</v>
      </c>
      <c r="F1812" s="12">
        <v>1.5398863636363638</v>
      </c>
      <c r="G1812" s="16">
        <v>0</v>
      </c>
      <c r="H1812" s="12">
        <v>1.4114393939393939</v>
      </c>
      <c r="I1812" s="12">
        <v>2.9513257575757574</v>
      </c>
      <c r="J1812" s="13">
        <v>5.0890530303030301</v>
      </c>
      <c r="K1812" s="12">
        <v>8.0403787878787867</v>
      </c>
      <c r="L1812" s="11">
        <v>275</v>
      </c>
      <c r="M1812" s="14">
        <f>L1812/K1812</f>
        <v>34.202368726032439</v>
      </c>
      <c r="N1812" s="11" t="str">
        <f t="shared" si="28"/>
        <v>RURAL</v>
      </c>
      <c r="O1812" s="11" t="str">
        <f>IF(OR(LEFT(B1812,3)="BER",LEFT(B1812,3)="DOR",LEFT(B1812,3)="ELL",LEFT(B1812,3)="GER",LEFT(B1812,3)="MAC",LEFT(B1812,3)="UND"),"Y","")</f>
        <v/>
      </c>
      <c r="P1812" s="11">
        <v>2016</v>
      </c>
      <c r="Q1812" s="9">
        <v>2023</v>
      </c>
    </row>
    <row r="1813" spans="1:17" x14ac:dyDescent="0.25">
      <c r="A1813" s="10" t="s">
        <v>178</v>
      </c>
      <c r="B1813" s="10" t="s">
        <v>1426</v>
      </c>
      <c r="C1813" s="11" t="s">
        <v>2264</v>
      </c>
      <c r="D1813" s="10" t="s">
        <v>2265</v>
      </c>
      <c r="E1813" s="11" t="s">
        <v>170</v>
      </c>
      <c r="F1813" s="12">
        <v>19.306306818181817</v>
      </c>
      <c r="G1813" s="13">
        <v>1.4045643939393939</v>
      </c>
      <c r="H1813" s="13">
        <v>11.475871212121211</v>
      </c>
      <c r="I1813" s="12">
        <v>32.186742424242425</v>
      </c>
      <c r="J1813" s="13">
        <v>7.9859280303030298</v>
      </c>
      <c r="K1813" s="13">
        <v>40.172670454545454</v>
      </c>
      <c r="L1813" s="11">
        <v>926</v>
      </c>
      <c r="M1813" s="14">
        <f>L1813/K1813</f>
        <v>23.050496507264803</v>
      </c>
      <c r="N1813" s="11" t="str">
        <f t="shared" si="28"/>
        <v>RURAL</v>
      </c>
      <c r="O1813" s="11" t="str">
        <f>IF(OR(LEFT(B1813,3)="BER",LEFT(B1813,3)="DOR",LEFT(B1813,3)="ELL",LEFT(B1813,3)="GER",LEFT(B1813,3)="MAC",LEFT(B1813,3)="UND"),"Y","")</f>
        <v/>
      </c>
      <c r="P1813" s="11">
        <v>2021</v>
      </c>
      <c r="Q1813" s="9">
        <v>2027</v>
      </c>
    </row>
    <row r="1814" spans="1:17" x14ac:dyDescent="0.25">
      <c r="A1814" s="10" t="s">
        <v>178</v>
      </c>
      <c r="B1814" s="10" t="s">
        <v>1426</v>
      </c>
      <c r="C1814" s="11" t="s">
        <v>2266</v>
      </c>
      <c r="D1814" s="10" t="s">
        <v>2265</v>
      </c>
      <c r="E1814" s="11" t="s">
        <v>170</v>
      </c>
      <c r="F1814" s="12">
        <v>2.4971401515151515</v>
      </c>
      <c r="G1814" s="13">
        <v>1.4212310606060607</v>
      </c>
      <c r="H1814" s="13">
        <v>4.4111742424242424</v>
      </c>
      <c r="I1814" s="12">
        <v>8.329545454545455</v>
      </c>
      <c r="J1814" s="13">
        <v>5.7649810606060603</v>
      </c>
      <c r="K1814" s="13">
        <v>14.094526515151514</v>
      </c>
      <c r="L1814" s="11">
        <v>284</v>
      </c>
      <c r="M1814" s="14">
        <f>L1814/K1814</f>
        <v>20.149665878786497</v>
      </c>
      <c r="N1814" s="11" t="str">
        <f t="shared" si="28"/>
        <v>RURAL</v>
      </c>
      <c r="O1814" s="11" t="str">
        <f>IF(OR(LEFT(B1814,3)="BER",LEFT(B1814,3)="DOR",LEFT(B1814,3)="ELL",LEFT(B1814,3)="GER",LEFT(B1814,3)="MAC",LEFT(B1814,3)="UND"),"Y","")</f>
        <v/>
      </c>
      <c r="P1814" s="11">
        <v>2021</v>
      </c>
      <c r="Q1814" s="9">
        <v>2027</v>
      </c>
    </row>
    <row r="1815" spans="1:17" x14ac:dyDescent="0.25">
      <c r="A1815" s="10" t="s">
        <v>178</v>
      </c>
      <c r="B1815" s="10" t="s">
        <v>1426</v>
      </c>
      <c r="C1815" s="11" t="s">
        <v>2267</v>
      </c>
      <c r="D1815" s="10" t="s">
        <v>2265</v>
      </c>
      <c r="E1815" s="11" t="s">
        <v>170</v>
      </c>
      <c r="F1815" s="12">
        <v>1.4456060606060608</v>
      </c>
      <c r="G1815" s="13">
        <v>8.1155303030303036E-2</v>
      </c>
      <c r="H1815" s="13">
        <v>3.5316856060606061</v>
      </c>
      <c r="I1815" s="12">
        <v>5.0584469696969698</v>
      </c>
      <c r="J1815" s="13">
        <v>6.6744886363636367</v>
      </c>
      <c r="K1815" s="13">
        <v>11.732935606060607</v>
      </c>
      <c r="L1815" s="11">
        <v>449</v>
      </c>
      <c r="M1815" s="14">
        <f>L1815/K1815</f>
        <v>38.268342644620894</v>
      </c>
      <c r="N1815" s="11" t="str">
        <f t="shared" si="28"/>
        <v>URBAN</v>
      </c>
      <c r="O1815" s="11" t="str">
        <f>IF(OR(LEFT(B1815,3)="BER",LEFT(B1815,3)="DOR",LEFT(B1815,3)="ELL",LEFT(B1815,3)="GER",LEFT(B1815,3)="MAC",LEFT(B1815,3)="UND"),"Y","")</f>
        <v/>
      </c>
      <c r="P1815" s="11">
        <v>2021</v>
      </c>
      <c r="Q1815" s="9">
        <v>2025</v>
      </c>
    </row>
    <row r="1816" spans="1:17" x14ac:dyDescent="0.25">
      <c r="A1816" s="10" t="s">
        <v>178</v>
      </c>
      <c r="B1816" s="10" t="s">
        <v>1426</v>
      </c>
      <c r="C1816" s="11" t="s">
        <v>2268</v>
      </c>
      <c r="D1816" s="10" t="s">
        <v>2269</v>
      </c>
      <c r="E1816" s="11" t="s">
        <v>170</v>
      </c>
      <c r="F1816" s="12">
        <v>0</v>
      </c>
      <c r="G1816" s="16">
        <v>0</v>
      </c>
      <c r="H1816" s="12">
        <v>0.12744318181818182</v>
      </c>
      <c r="I1816" s="12">
        <v>0.12744318181818182</v>
      </c>
      <c r="J1816" s="13">
        <v>0.55462121212121218</v>
      </c>
      <c r="K1816" s="12">
        <v>0.682064393939394</v>
      </c>
      <c r="L1816" s="11">
        <v>3</v>
      </c>
      <c r="M1816" s="14">
        <f>L1816/K1816</f>
        <v>4.3984116846694246</v>
      </c>
      <c r="N1816" s="11" t="str">
        <f t="shared" si="28"/>
        <v>RURAL</v>
      </c>
      <c r="O1816" s="11" t="str">
        <f>IF(OR(LEFT(B1816,3)="BER",LEFT(B1816,3)="DOR",LEFT(B1816,3)="ELL",LEFT(B1816,3)="GER",LEFT(B1816,3)="MAC",LEFT(B1816,3)="UND"),"Y","")</f>
        <v/>
      </c>
      <c r="P1816" s="15">
        <v>2016</v>
      </c>
      <c r="Q1816" s="9">
        <v>2022</v>
      </c>
    </row>
    <row r="1817" spans="1:17" x14ac:dyDescent="0.25">
      <c r="A1817" s="10" t="s">
        <v>178</v>
      </c>
      <c r="B1817" s="10" t="s">
        <v>1426</v>
      </c>
      <c r="C1817" s="11" t="s">
        <v>2270</v>
      </c>
      <c r="D1817" s="10" t="s">
        <v>2269</v>
      </c>
      <c r="E1817" s="11" t="s">
        <v>170</v>
      </c>
      <c r="F1817" s="12">
        <v>8.3334090909090914</v>
      </c>
      <c r="G1817" s="13">
        <v>3.047348484848485E-2</v>
      </c>
      <c r="H1817" s="13">
        <v>9.6108143939393944</v>
      </c>
      <c r="I1817" s="12">
        <v>17.974696969696968</v>
      </c>
      <c r="J1817" s="13">
        <v>2.484526515151515</v>
      </c>
      <c r="K1817" s="13">
        <v>20.459223484848483</v>
      </c>
      <c r="L1817" s="11">
        <v>164</v>
      </c>
      <c r="M1817" s="14">
        <f>L1817/K1817</f>
        <v>8.0159445015815827</v>
      </c>
      <c r="N1817" s="11" t="str">
        <f t="shared" si="28"/>
        <v>RURAL</v>
      </c>
      <c r="O1817" s="11" t="str">
        <f>IF(OR(LEFT(B1817,3)="BER",LEFT(B1817,3)="DOR",LEFT(B1817,3)="ELL",LEFT(B1817,3)="GER",LEFT(B1817,3)="MAC",LEFT(B1817,3)="UND"),"Y","")</f>
        <v/>
      </c>
      <c r="P1817" s="15">
        <v>2017</v>
      </c>
      <c r="Q1817" s="9">
        <v>2023</v>
      </c>
    </row>
    <row r="1818" spans="1:17" x14ac:dyDescent="0.25">
      <c r="A1818" s="10" t="s">
        <v>1429</v>
      </c>
      <c r="B1818" s="10" t="s">
        <v>1849</v>
      </c>
      <c r="C1818" s="11" t="s">
        <v>2271</v>
      </c>
      <c r="D1818" s="10" t="s">
        <v>2272</v>
      </c>
      <c r="E1818" s="11" t="s">
        <v>170</v>
      </c>
      <c r="F1818" s="12">
        <v>5.2781628787878789</v>
      </c>
      <c r="G1818" s="16">
        <v>1.1753030303030303</v>
      </c>
      <c r="H1818" s="12">
        <v>10.116496212121211</v>
      </c>
      <c r="I1818" s="12">
        <v>16.569962121212122</v>
      </c>
      <c r="J1818" s="13">
        <v>1.0985416666666665</v>
      </c>
      <c r="K1818" s="12">
        <v>17.668503787878787</v>
      </c>
      <c r="L1818" s="11">
        <v>143</v>
      </c>
      <c r="M1818" s="14">
        <f>L1818/K1818</f>
        <v>8.0934979960274287</v>
      </c>
      <c r="N1818" s="11" t="str">
        <f t="shared" si="28"/>
        <v>RURAL</v>
      </c>
      <c r="O1818" s="11" t="str">
        <f>IF(OR(LEFT(B1818,3)="BER",LEFT(B1818,3)="DOR",LEFT(B1818,3)="ELL",LEFT(B1818,3)="GER",LEFT(B1818,3)="MAC",LEFT(B1818,3)="UND"),"Y","")</f>
        <v/>
      </c>
      <c r="P1818" s="15">
        <v>2016</v>
      </c>
      <c r="Q1818" s="9">
        <v>2022</v>
      </c>
    </row>
    <row r="1819" spans="1:17" x14ac:dyDescent="0.25">
      <c r="A1819" s="10" t="s">
        <v>178</v>
      </c>
      <c r="B1819" s="10" t="s">
        <v>1426</v>
      </c>
      <c r="C1819" s="11" t="s">
        <v>2273</v>
      </c>
      <c r="D1819" s="10" t="s">
        <v>2274</v>
      </c>
      <c r="E1819" s="11" t="s">
        <v>21</v>
      </c>
      <c r="F1819" s="12">
        <v>9.1628787878787879E-2</v>
      </c>
      <c r="G1819" s="13">
        <v>0</v>
      </c>
      <c r="H1819" s="13">
        <v>1.0138825757575758</v>
      </c>
      <c r="I1819" s="12">
        <v>1.1055113636363636</v>
      </c>
      <c r="J1819" s="13">
        <v>0.56054924242424242</v>
      </c>
      <c r="K1819" s="13">
        <v>1.666060606060606</v>
      </c>
      <c r="L1819" s="11">
        <v>4</v>
      </c>
      <c r="M1819" s="14">
        <f>L1819/K1819</f>
        <v>2.4008730447435433</v>
      </c>
      <c r="N1819" s="11" t="str">
        <f t="shared" si="28"/>
        <v>RURAL</v>
      </c>
      <c r="O1819" s="11" t="str">
        <f>IF(OR(LEFT(B1819,3)="BER",LEFT(B1819,3)="DOR",LEFT(B1819,3)="ELL",LEFT(B1819,3)="GER",LEFT(B1819,3)="MAC",LEFT(B1819,3)="UND"),"Y","")</f>
        <v/>
      </c>
      <c r="P1819" s="15">
        <v>2019</v>
      </c>
      <c r="Q1819" s="9">
        <v>2025</v>
      </c>
    </row>
    <row r="1820" spans="1:17" x14ac:dyDescent="0.25">
      <c r="A1820" s="10" t="s">
        <v>178</v>
      </c>
      <c r="B1820" s="10" t="s">
        <v>179</v>
      </c>
      <c r="C1820" s="11" t="s">
        <v>2275</v>
      </c>
      <c r="D1820" s="10" t="s">
        <v>2276</v>
      </c>
      <c r="E1820" s="11" t="s">
        <v>170</v>
      </c>
      <c r="F1820" s="12">
        <v>2.5569696969696967</v>
      </c>
      <c r="G1820" s="16">
        <v>3.3655303030303028E-2</v>
      </c>
      <c r="H1820" s="12">
        <v>4.4988446969696971</v>
      </c>
      <c r="I1820" s="12">
        <v>7.0894696969696973</v>
      </c>
      <c r="J1820" s="13">
        <v>1.7511174242424241</v>
      </c>
      <c r="K1820" s="12">
        <v>8.8405871212121205</v>
      </c>
      <c r="L1820" s="11">
        <v>513</v>
      </c>
      <c r="M1820" s="14">
        <f>L1820/K1820</f>
        <v>58.027820207676804</v>
      </c>
      <c r="N1820" s="11" t="str">
        <f t="shared" si="28"/>
        <v>URBAN</v>
      </c>
      <c r="O1820" s="11" t="str">
        <f>IF(OR(LEFT(B1820,3)="BER",LEFT(B1820,3)="DOR",LEFT(B1820,3)="ELL",LEFT(B1820,3)="GER",LEFT(B1820,3)="MAC",LEFT(B1820,3)="UND"),"Y","")</f>
        <v/>
      </c>
      <c r="P1820" s="15">
        <v>2018</v>
      </c>
      <c r="Q1820" s="9">
        <v>2023</v>
      </c>
    </row>
    <row r="1821" spans="1:17" x14ac:dyDescent="0.25">
      <c r="A1821" s="10" t="s">
        <v>178</v>
      </c>
      <c r="B1821" s="10" t="s">
        <v>179</v>
      </c>
      <c r="C1821" s="11" t="s">
        <v>2277</v>
      </c>
      <c r="D1821" s="10" t="s">
        <v>2276</v>
      </c>
      <c r="E1821" s="11" t="s">
        <v>170</v>
      </c>
      <c r="F1821" s="12">
        <v>4.5489015151515142</v>
      </c>
      <c r="G1821" s="16">
        <v>0.22342803030303027</v>
      </c>
      <c r="H1821" s="12">
        <v>5.3556628787878795</v>
      </c>
      <c r="I1821" s="12">
        <v>10.127992424242425</v>
      </c>
      <c r="J1821" s="13">
        <v>1.691022727272727</v>
      </c>
      <c r="K1821" s="12">
        <v>11.819015151515153</v>
      </c>
      <c r="L1821" s="11">
        <v>792</v>
      </c>
      <c r="M1821" s="14">
        <f>L1821/K1821</f>
        <v>67.010659504778502</v>
      </c>
      <c r="N1821" s="11" t="str">
        <f t="shared" si="28"/>
        <v>URBAN</v>
      </c>
      <c r="O1821" s="11" t="str">
        <f>IF(OR(LEFT(B1821,3)="BER",LEFT(B1821,3)="DOR",LEFT(B1821,3)="ELL",LEFT(B1821,3)="GER",LEFT(B1821,3)="MAC",LEFT(B1821,3)="UND"),"Y","")</f>
        <v/>
      </c>
      <c r="P1821" s="15">
        <v>2018</v>
      </c>
      <c r="Q1821" s="9">
        <v>2023</v>
      </c>
    </row>
    <row r="1822" spans="1:17" x14ac:dyDescent="0.25">
      <c r="A1822" s="10" t="s">
        <v>178</v>
      </c>
      <c r="B1822" s="10" t="s">
        <v>179</v>
      </c>
      <c r="C1822" s="11" t="s">
        <v>2278</v>
      </c>
      <c r="D1822" s="10" t="s">
        <v>2276</v>
      </c>
      <c r="E1822" s="11" t="s">
        <v>170</v>
      </c>
      <c r="F1822" s="12">
        <v>3.3269696969696971</v>
      </c>
      <c r="G1822" s="13">
        <v>0</v>
      </c>
      <c r="H1822" s="13">
        <v>6.3928030303030301</v>
      </c>
      <c r="I1822" s="12">
        <v>9.7197727272727281</v>
      </c>
      <c r="J1822" s="13">
        <v>9.474715909090909</v>
      </c>
      <c r="K1822" s="13">
        <v>19.194488636363637</v>
      </c>
      <c r="L1822" s="11">
        <v>872</v>
      </c>
      <c r="M1822" s="14">
        <f>L1822/K1822</f>
        <v>45.429707272743414</v>
      </c>
      <c r="N1822" s="11" t="str">
        <f t="shared" si="28"/>
        <v>URBAN</v>
      </c>
      <c r="O1822" s="11" t="str">
        <f>IF(OR(LEFT(B1822,3)="BER",LEFT(B1822,3)="DOR",LEFT(B1822,3)="ELL",LEFT(B1822,3)="GER",LEFT(B1822,3)="MAC",LEFT(B1822,3)="UND"),"Y","")</f>
        <v/>
      </c>
      <c r="P1822" s="15">
        <v>2019</v>
      </c>
      <c r="Q1822" s="9">
        <v>2023</v>
      </c>
    </row>
    <row r="1823" spans="1:17" x14ac:dyDescent="0.25">
      <c r="A1823" s="10" t="s">
        <v>178</v>
      </c>
      <c r="B1823" s="10" t="s">
        <v>179</v>
      </c>
      <c r="C1823" s="11" t="s">
        <v>2279</v>
      </c>
      <c r="D1823" s="10" t="s">
        <v>2276</v>
      </c>
      <c r="E1823" s="11" t="s">
        <v>170</v>
      </c>
      <c r="F1823" s="12">
        <v>6.1686553030303033</v>
      </c>
      <c r="G1823" s="13">
        <v>0</v>
      </c>
      <c r="H1823" s="13">
        <v>5.6476893939393937</v>
      </c>
      <c r="I1823" s="12">
        <v>11.816344696969697</v>
      </c>
      <c r="J1823" s="13">
        <v>9.7117613636363647</v>
      </c>
      <c r="K1823" s="13">
        <v>21.528106060606063</v>
      </c>
      <c r="L1823" s="11">
        <v>994</v>
      </c>
      <c r="M1823" s="14">
        <f>L1823/K1823</f>
        <v>46.172199133620246</v>
      </c>
      <c r="N1823" s="11" t="str">
        <f t="shared" si="28"/>
        <v>URBAN</v>
      </c>
      <c r="O1823" s="11" t="str">
        <f>IF(OR(LEFT(B1823,3)="BER",LEFT(B1823,3)="DOR",LEFT(B1823,3)="ELL",LEFT(B1823,3)="GER",LEFT(B1823,3)="MAC",LEFT(B1823,3)="UND"),"Y","")</f>
        <v/>
      </c>
      <c r="P1823" s="15">
        <v>2019</v>
      </c>
      <c r="Q1823" s="9">
        <v>2023</v>
      </c>
    </row>
    <row r="1824" spans="1:17" x14ac:dyDescent="0.25">
      <c r="A1824" s="10" t="s">
        <v>178</v>
      </c>
      <c r="B1824" s="10" t="s">
        <v>1426</v>
      </c>
      <c r="C1824" s="11" t="s">
        <v>2280</v>
      </c>
      <c r="D1824" s="10" t="s">
        <v>2281</v>
      </c>
      <c r="E1824" s="11" t="s">
        <v>1845</v>
      </c>
      <c r="F1824" s="12">
        <v>0</v>
      </c>
      <c r="G1824" s="13">
        <v>3.4571969696969695</v>
      </c>
      <c r="H1824" s="13">
        <v>3.322689393939394</v>
      </c>
      <c r="I1824" s="12">
        <v>6.779886363636364</v>
      </c>
      <c r="J1824" s="13">
        <v>0</v>
      </c>
      <c r="K1824" s="13">
        <v>6.779886363636364</v>
      </c>
      <c r="L1824" s="11">
        <v>93</v>
      </c>
      <c r="M1824" s="14">
        <f>L1824/K1824</f>
        <v>13.717044064160367</v>
      </c>
      <c r="N1824" s="11" t="str">
        <f t="shared" si="28"/>
        <v>RURAL</v>
      </c>
      <c r="O1824" s="11" t="str">
        <f>IF(OR(LEFT(B1824,3)="BER",LEFT(B1824,3)="DOR",LEFT(B1824,3)="ELL",LEFT(B1824,3)="GER",LEFT(B1824,3)="MAC",LEFT(B1824,3)="UND"),"Y","")</f>
        <v/>
      </c>
      <c r="P1824" s="11">
        <v>2020</v>
      </c>
      <c r="Q1824" s="9">
        <v>2026</v>
      </c>
    </row>
    <row r="1825" spans="1:17" x14ac:dyDescent="0.25">
      <c r="A1825" s="10" t="s">
        <v>44</v>
      </c>
      <c r="B1825" s="10" t="s">
        <v>1497</v>
      </c>
      <c r="C1825" s="11" t="s">
        <v>2282</v>
      </c>
      <c r="D1825" s="10" t="s">
        <v>2283</v>
      </c>
      <c r="E1825" s="11" t="s">
        <v>170</v>
      </c>
      <c r="F1825" s="12">
        <v>0.14984848484848484</v>
      </c>
      <c r="G1825" s="13">
        <v>0</v>
      </c>
      <c r="H1825" s="13">
        <v>2.805625</v>
      </c>
      <c r="I1825" s="12">
        <v>2.9554734848484849</v>
      </c>
      <c r="J1825" s="13">
        <v>0.34943181818181818</v>
      </c>
      <c r="K1825" s="13">
        <v>3.3049053030303033</v>
      </c>
      <c r="L1825" s="11">
        <v>67</v>
      </c>
      <c r="M1825" s="14">
        <f>L1825/K1825</f>
        <v>20.272895546679351</v>
      </c>
      <c r="N1825" s="11" t="str">
        <f t="shared" si="28"/>
        <v>RURAL</v>
      </c>
      <c r="O1825" s="11" t="str">
        <f>IF(OR(LEFT(B1825,3)="BER",LEFT(B1825,3)="DOR",LEFT(B1825,3)="ELL",LEFT(B1825,3)="GER",LEFT(B1825,3)="MAC",LEFT(B1825,3)="UND"),"Y","")</f>
        <v/>
      </c>
      <c r="P1825" s="15">
        <v>2017</v>
      </c>
      <c r="Q1825" s="9">
        <v>2023</v>
      </c>
    </row>
    <row r="1826" spans="1:17" x14ac:dyDescent="0.25">
      <c r="A1826" s="10" t="s">
        <v>44</v>
      </c>
      <c r="B1826" s="10" t="s">
        <v>1497</v>
      </c>
      <c r="C1826" s="11" t="s">
        <v>2284</v>
      </c>
      <c r="D1826" s="10" t="s">
        <v>2283</v>
      </c>
      <c r="E1826" s="11" t="s">
        <v>170</v>
      </c>
      <c r="F1826" s="12">
        <v>9.7473106060606067</v>
      </c>
      <c r="G1826" s="13">
        <v>0.11043560606060607</v>
      </c>
      <c r="H1826" s="13">
        <v>7.3201515151515153</v>
      </c>
      <c r="I1826" s="12">
        <v>17.177897727272729</v>
      </c>
      <c r="J1826" s="13">
        <v>10.669128787878789</v>
      </c>
      <c r="K1826" s="13">
        <v>27.847026515151519</v>
      </c>
      <c r="L1826" s="11">
        <v>315</v>
      </c>
      <c r="M1826" s="14">
        <f>L1826/K1826</f>
        <v>11.3118001962834</v>
      </c>
      <c r="N1826" s="11" t="str">
        <f t="shared" si="28"/>
        <v>RURAL</v>
      </c>
      <c r="O1826" s="11" t="str">
        <f>IF(OR(LEFT(B1826,3)="BER",LEFT(B1826,3)="DOR",LEFT(B1826,3)="ELL",LEFT(B1826,3)="GER",LEFT(B1826,3)="MAC",LEFT(B1826,3)="UND"),"Y","")</f>
        <v/>
      </c>
      <c r="P1826" s="15">
        <v>2017</v>
      </c>
      <c r="Q1826" s="9">
        <v>2023</v>
      </c>
    </row>
    <row r="1827" spans="1:17" x14ac:dyDescent="0.25">
      <c r="A1827" s="10" t="s">
        <v>44</v>
      </c>
      <c r="B1827" s="10" t="s">
        <v>1497</v>
      </c>
      <c r="C1827" s="11" t="s">
        <v>2285</v>
      </c>
      <c r="D1827" s="10" t="s">
        <v>2283</v>
      </c>
      <c r="E1827" s="11" t="s">
        <v>170</v>
      </c>
      <c r="F1827" s="12">
        <v>0.44846590909090911</v>
      </c>
      <c r="G1827" s="13">
        <v>0</v>
      </c>
      <c r="H1827" s="13">
        <v>4.9308712121212119</v>
      </c>
      <c r="I1827" s="12">
        <v>5.3793371212121217</v>
      </c>
      <c r="J1827" s="13">
        <v>1.2599621212121213</v>
      </c>
      <c r="K1827" s="13">
        <v>6.6392992424242427</v>
      </c>
      <c r="L1827" s="11">
        <v>62</v>
      </c>
      <c r="M1827" s="14">
        <f>L1827/K1827</f>
        <v>9.3383349260458406</v>
      </c>
      <c r="N1827" s="11" t="str">
        <f t="shared" si="28"/>
        <v>RURAL</v>
      </c>
      <c r="O1827" s="11" t="str">
        <f>IF(OR(LEFT(B1827,3)="BER",LEFT(B1827,3)="DOR",LEFT(B1827,3)="ELL",LEFT(B1827,3)="GER",LEFT(B1827,3)="MAC",LEFT(B1827,3)="UND"),"Y","")</f>
        <v/>
      </c>
      <c r="P1827" s="15">
        <v>2017</v>
      </c>
      <c r="Q1827" s="9">
        <v>2023</v>
      </c>
    </row>
    <row r="1828" spans="1:17" x14ac:dyDescent="0.25">
      <c r="A1828" s="10" t="s">
        <v>178</v>
      </c>
      <c r="B1828" s="10" t="s">
        <v>179</v>
      </c>
      <c r="C1828" s="11" t="s">
        <v>2286</v>
      </c>
      <c r="D1828" s="10" t="s">
        <v>2287</v>
      </c>
      <c r="E1828" s="11" t="s">
        <v>170</v>
      </c>
      <c r="F1828" s="12">
        <v>60.292878787878792</v>
      </c>
      <c r="G1828" s="13">
        <v>0</v>
      </c>
      <c r="H1828" s="13">
        <v>7.1616477272727277</v>
      </c>
      <c r="I1828" s="12">
        <v>67.454526515151514</v>
      </c>
      <c r="J1828" s="13">
        <v>3.7403787878787873</v>
      </c>
      <c r="K1828" s="13">
        <v>71.194905303030296</v>
      </c>
      <c r="L1828" s="11">
        <v>816</v>
      </c>
      <c r="M1828" s="14">
        <f>L1828/K1828</f>
        <v>11.46149428146326</v>
      </c>
      <c r="N1828" s="11" t="str">
        <f t="shared" si="28"/>
        <v>RURAL</v>
      </c>
      <c r="O1828" s="11" t="str">
        <f>IF(OR(LEFT(B1828,3)="BER",LEFT(B1828,3)="DOR",LEFT(B1828,3)="ELL",LEFT(B1828,3)="GER",LEFT(B1828,3)="MAC",LEFT(B1828,3)="UND"),"Y","")</f>
        <v/>
      </c>
      <c r="P1828" s="15">
        <v>2017</v>
      </c>
      <c r="Q1828" s="9">
        <v>2023</v>
      </c>
    </row>
    <row r="1829" spans="1:17" x14ac:dyDescent="0.25">
      <c r="A1829" s="10" t="s">
        <v>178</v>
      </c>
      <c r="B1829" s="10" t="s">
        <v>179</v>
      </c>
      <c r="C1829" s="11" t="s">
        <v>2288</v>
      </c>
      <c r="D1829" s="10" t="s">
        <v>2287</v>
      </c>
      <c r="E1829" s="11" t="s">
        <v>170</v>
      </c>
      <c r="F1829" s="12">
        <v>2.6021969696969696</v>
      </c>
      <c r="G1829" s="13">
        <v>3.0624999999999999E-2</v>
      </c>
      <c r="H1829" s="13">
        <v>5.3610227272727276</v>
      </c>
      <c r="I1829" s="12">
        <v>7.9938446969696972</v>
      </c>
      <c r="J1829" s="13">
        <v>0.65278409090909095</v>
      </c>
      <c r="K1829" s="13">
        <v>8.6466287878787877</v>
      </c>
      <c r="L1829" s="11">
        <v>116</v>
      </c>
      <c r="M1829" s="14">
        <f>L1829/K1829</f>
        <v>13.415633172851567</v>
      </c>
      <c r="N1829" s="11" t="str">
        <f t="shared" si="28"/>
        <v>RURAL</v>
      </c>
      <c r="O1829" s="11" t="str">
        <f>IF(OR(LEFT(B1829,3)="BER",LEFT(B1829,3)="DOR",LEFT(B1829,3)="ELL",LEFT(B1829,3)="GER",LEFT(B1829,3)="MAC",LEFT(B1829,3)="UND"),"Y","")</f>
        <v/>
      </c>
      <c r="P1829" s="15">
        <v>2017</v>
      </c>
      <c r="Q1829" s="9">
        <v>2023</v>
      </c>
    </row>
    <row r="1830" spans="1:17" x14ac:dyDescent="0.25">
      <c r="A1830" s="10" t="s">
        <v>178</v>
      </c>
      <c r="B1830" s="10" t="s">
        <v>179</v>
      </c>
      <c r="C1830" s="11" t="s">
        <v>2289</v>
      </c>
      <c r="D1830" s="10" t="s">
        <v>2287</v>
      </c>
      <c r="E1830" s="11" t="s">
        <v>170</v>
      </c>
      <c r="F1830" s="12">
        <v>27.94378787878788</v>
      </c>
      <c r="G1830" s="13">
        <v>0</v>
      </c>
      <c r="H1830" s="13">
        <v>4.7900378787878788</v>
      </c>
      <c r="I1830" s="12">
        <v>32.733825757575758</v>
      </c>
      <c r="J1830" s="13">
        <v>5.9631249999999998</v>
      </c>
      <c r="K1830" s="13">
        <v>38.696950757575756</v>
      </c>
      <c r="L1830" s="11">
        <v>275</v>
      </c>
      <c r="M1830" s="14">
        <f>L1830/K1830</f>
        <v>7.1065030865813856</v>
      </c>
      <c r="N1830" s="11" t="str">
        <f t="shared" si="28"/>
        <v>RURAL</v>
      </c>
      <c r="O1830" s="11" t="str">
        <f>IF(OR(LEFT(B1830,3)="BER",LEFT(B1830,3)="DOR",LEFT(B1830,3)="ELL",LEFT(B1830,3)="GER",LEFT(B1830,3)="MAC",LEFT(B1830,3)="UND"),"Y","")</f>
        <v/>
      </c>
      <c r="P1830" s="15">
        <v>2018</v>
      </c>
      <c r="Q1830" s="9">
        <v>2024</v>
      </c>
    </row>
    <row r="1831" spans="1:17" x14ac:dyDescent="0.25">
      <c r="A1831" s="10" t="s">
        <v>1429</v>
      </c>
      <c r="B1831" s="10" t="s">
        <v>1849</v>
      </c>
      <c r="C1831" s="11" t="s">
        <v>2290</v>
      </c>
      <c r="D1831" s="10" t="s">
        <v>2291</v>
      </c>
      <c r="E1831" s="11" t="s">
        <v>170</v>
      </c>
      <c r="F1831" s="12">
        <v>9.1207196969696955</v>
      </c>
      <c r="G1831" s="13">
        <v>2.4280871212121209</v>
      </c>
      <c r="H1831" s="13">
        <v>6.6992992424242432</v>
      </c>
      <c r="I1831" s="12">
        <v>18.248106060606062</v>
      </c>
      <c r="J1831" s="13">
        <v>0.32751893939393945</v>
      </c>
      <c r="K1831" s="13">
        <v>18.575625000000002</v>
      </c>
      <c r="L1831" s="11">
        <v>581</v>
      </c>
      <c r="M1831" s="14">
        <f>L1831/K1831</f>
        <v>31.27754786178123</v>
      </c>
      <c r="N1831" s="11" t="str">
        <f t="shared" si="28"/>
        <v>RURAL</v>
      </c>
      <c r="O1831" s="11" t="str">
        <f>IF(OR(LEFT(B1831,3)="BER",LEFT(B1831,3)="DOR",LEFT(B1831,3)="ELL",LEFT(B1831,3)="GER",LEFT(B1831,3)="MAC",LEFT(B1831,3)="UND"),"Y","")</f>
        <v/>
      </c>
      <c r="P1831" s="11">
        <v>2020</v>
      </c>
      <c r="Q1831" s="9">
        <v>2026</v>
      </c>
    </row>
    <row r="1832" spans="1:17" x14ac:dyDescent="0.25">
      <c r="A1832" s="10" t="s">
        <v>44</v>
      </c>
      <c r="B1832" s="10" t="s">
        <v>1497</v>
      </c>
      <c r="C1832" s="11" t="s">
        <v>2292</v>
      </c>
      <c r="D1832" s="10" t="s">
        <v>2293</v>
      </c>
      <c r="E1832" s="11" t="s">
        <v>170</v>
      </c>
      <c r="F1832" s="12">
        <v>4.1856060606060607E-3</v>
      </c>
      <c r="G1832" s="13">
        <v>0</v>
      </c>
      <c r="H1832" s="13">
        <v>1.0392045454545455</v>
      </c>
      <c r="I1832" s="12">
        <v>1.0433901515151516</v>
      </c>
      <c r="J1832" s="13">
        <v>0.11992424242424243</v>
      </c>
      <c r="K1832" s="13">
        <v>1.163314393939394</v>
      </c>
      <c r="L1832" s="11">
        <v>32</v>
      </c>
      <c r="M1832" s="14">
        <f>L1832/K1832</f>
        <v>27.507611155430375</v>
      </c>
      <c r="N1832" s="11" t="str">
        <f t="shared" si="28"/>
        <v>RURAL</v>
      </c>
      <c r="O1832" s="11" t="str">
        <f>IF(OR(LEFT(B1832,3)="BER",LEFT(B1832,3)="DOR",LEFT(B1832,3)="ELL",LEFT(B1832,3)="GER",LEFT(B1832,3)="MAC",LEFT(B1832,3)="UND"),"Y","")</f>
        <v/>
      </c>
      <c r="P1832" s="15">
        <v>2018</v>
      </c>
      <c r="Q1832" s="9">
        <v>2024</v>
      </c>
    </row>
    <row r="1833" spans="1:17" x14ac:dyDescent="0.25">
      <c r="A1833" s="10" t="s">
        <v>44</v>
      </c>
      <c r="B1833" s="10" t="s">
        <v>1497</v>
      </c>
      <c r="C1833" s="11" t="s">
        <v>2294</v>
      </c>
      <c r="D1833" s="10" t="s">
        <v>2293</v>
      </c>
      <c r="E1833" s="11" t="s">
        <v>170</v>
      </c>
      <c r="F1833" s="12">
        <v>0.39155303030303035</v>
      </c>
      <c r="G1833" s="16">
        <v>2.7651515151515152E-3</v>
      </c>
      <c r="H1833" s="12">
        <v>1.5029166666666667</v>
      </c>
      <c r="I1833" s="12">
        <v>1.8972348484848485</v>
      </c>
      <c r="J1833" s="13">
        <v>3.6495833333333332</v>
      </c>
      <c r="K1833" s="12">
        <v>5.5468181818181819</v>
      </c>
      <c r="L1833" s="11">
        <v>489</v>
      </c>
      <c r="M1833" s="14">
        <f>L1833/K1833</f>
        <v>88.158649512414982</v>
      </c>
      <c r="N1833" s="11" t="str">
        <f t="shared" si="28"/>
        <v>URBAN</v>
      </c>
      <c r="O1833" s="11" t="str">
        <f>IF(OR(LEFT(B1833,3)="BER",LEFT(B1833,3)="DOR",LEFT(B1833,3)="ELL",LEFT(B1833,3)="GER",LEFT(B1833,3)="MAC",LEFT(B1833,3)="UND"),"Y","")</f>
        <v/>
      </c>
      <c r="P1833" s="15">
        <v>2018</v>
      </c>
      <c r="Q1833" s="9">
        <v>2023</v>
      </c>
    </row>
    <row r="1834" spans="1:17" x14ac:dyDescent="0.25">
      <c r="A1834" s="10" t="s">
        <v>44</v>
      </c>
      <c r="B1834" s="10" t="s">
        <v>1497</v>
      </c>
      <c r="C1834" s="11" t="s">
        <v>2295</v>
      </c>
      <c r="D1834" s="10" t="s">
        <v>2293</v>
      </c>
      <c r="E1834" s="11" t="s">
        <v>170</v>
      </c>
      <c r="F1834" s="12">
        <v>7.4412878787878778E-2</v>
      </c>
      <c r="G1834" s="13">
        <v>0</v>
      </c>
      <c r="H1834" s="13">
        <v>2.3324053030303031</v>
      </c>
      <c r="I1834" s="12">
        <v>2.4068181818181817</v>
      </c>
      <c r="J1834" s="13">
        <v>3.6010984848484848</v>
      </c>
      <c r="K1834" s="13">
        <v>6.0079166666666666</v>
      </c>
      <c r="L1834" s="11">
        <v>206</v>
      </c>
      <c r="M1834" s="14">
        <f>L1834/K1834</f>
        <v>34.288092100700467</v>
      </c>
      <c r="N1834" s="11" t="str">
        <f t="shared" si="28"/>
        <v>RURAL</v>
      </c>
      <c r="O1834" s="11" t="str">
        <f>IF(OR(LEFT(B1834,3)="BER",LEFT(B1834,3)="DOR",LEFT(B1834,3)="ELL",LEFT(B1834,3)="GER",LEFT(B1834,3)="MAC",LEFT(B1834,3)="UND"),"Y","")</f>
        <v/>
      </c>
      <c r="P1834" s="15">
        <v>2018</v>
      </c>
      <c r="Q1834" s="9">
        <v>2024</v>
      </c>
    </row>
    <row r="1835" spans="1:17" x14ac:dyDescent="0.25">
      <c r="A1835" s="10" t="s">
        <v>44</v>
      </c>
      <c r="B1835" s="10" t="s">
        <v>1497</v>
      </c>
      <c r="C1835" s="11" t="s">
        <v>2296</v>
      </c>
      <c r="D1835" s="10" t="s">
        <v>2293</v>
      </c>
      <c r="E1835" s="11" t="s">
        <v>170</v>
      </c>
      <c r="F1835" s="12">
        <v>3.9267424242424251</v>
      </c>
      <c r="G1835" s="16">
        <v>0.54691287878787875</v>
      </c>
      <c r="H1835" s="12">
        <v>5.9559848484848485</v>
      </c>
      <c r="I1835" s="12">
        <v>10.429640151515152</v>
      </c>
      <c r="J1835" s="13">
        <v>7.2312500000000002</v>
      </c>
      <c r="K1835" s="12">
        <v>17.660890151515151</v>
      </c>
      <c r="L1835" s="11">
        <v>1263</v>
      </c>
      <c r="M1835" s="14">
        <f>L1835/K1835</f>
        <v>71.513949136456503</v>
      </c>
      <c r="N1835" s="11" t="str">
        <f t="shared" si="28"/>
        <v>URBAN</v>
      </c>
      <c r="O1835" s="11" t="str">
        <f>IF(OR(LEFT(B1835,3)="BER",LEFT(B1835,3)="DOR",LEFT(B1835,3)="ELL",LEFT(B1835,3)="GER",LEFT(B1835,3)="MAC",LEFT(B1835,3)="UND"),"Y","")</f>
        <v/>
      </c>
      <c r="P1835" s="15">
        <v>2018</v>
      </c>
      <c r="Q1835" s="9">
        <v>2022</v>
      </c>
    </row>
    <row r="1836" spans="1:17" x14ac:dyDescent="0.25">
      <c r="A1836" s="10" t="s">
        <v>44</v>
      </c>
      <c r="B1836" s="10" t="s">
        <v>1497</v>
      </c>
      <c r="C1836" s="11" t="s">
        <v>2297</v>
      </c>
      <c r="D1836" s="10" t="s">
        <v>2293</v>
      </c>
      <c r="E1836" s="11" t="s">
        <v>170</v>
      </c>
      <c r="F1836" s="12">
        <v>5.6378030303030302</v>
      </c>
      <c r="G1836" s="16">
        <v>0.57248106060606063</v>
      </c>
      <c r="H1836" s="12">
        <v>6.4409469696969692</v>
      </c>
      <c r="I1836" s="12">
        <v>12.65123106060606</v>
      </c>
      <c r="J1836" s="13">
        <v>15.899128787878789</v>
      </c>
      <c r="K1836" s="12">
        <v>28.550359848484849</v>
      </c>
      <c r="L1836" s="11">
        <v>1631</v>
      </c>
      <c r="M1836" s="14">
        <f>L1836/K1836</f>
        <v>57.127125845545386</v>
      </c>
      <c r="N1836" s="11" t="str">
        <f t="shared" si="28"/>
        <v>URBAN</v>
      </c>
      <c r="O1836" s="11" t="str">
        <f>IF(OR(LEFT(B1836,3)="BER",LEFT(B1836,3)="DOR",LEFT(B1836,3)="ELL",LEFT(B1836,3)="GER",LEFT(B1836,3)="MAC",LEFT(B1836,3)="UND"),"Y","")</f>
        <v/>
      </c>
      <c r="P1836" s="15">
        <v>2018</v>
      </c>
      <c r="Q1836" s="9">
        <v>2023</v>
      </c>
    </row>
    <row r="1837" spans="1:17" x14ac:dyDescent="0.25">
      <c r="A1837" s="10" t="s">
        <v>1429</v>
      </c>
      <c r="B1837" s="10" t="s">
        <v>2116</v>
      </c>
      <c r="C1837" s="11" t="s">
        <v>2298</v>
      </c>
      <c r="D1837" s="10" t="s">
        <v>2299</v>
      </c>
      <c r="E1837" s="11" t="s">
        <v>74</v>
      </c>
      <c r="F1837" s="12">
        <v>3.4667234848484854</v>
      </c>
      <c r="G1837" s="16">
        <v>0.5728598484848485</v>
      </c>
      <c r="H1837" s="12">
        <v>4.8194128787878787</v>
      </c>
      <c r="I1837" s="12">
        <v>8.8589962121212125</v>
      </c>
      <c r="J1837" s="13">
        <v>6.0978219696969695</v>
      </c>
      <c r="K1837" s="12">
        <v>14.956818181818182</v>
      </c>
      <c r="L1837" s="11">
        <v>599</v>
      </c>
      <c r="M1837" s="14">
        <f>L1837/K1837</f>
        <v>40.048624829053338</v>
      </c>
      <c r="N1837" s="11" t="str">
        <f t="shared" si="28"/>
        <v>URBAN</v>
      </c>
      <c r="O1837" s="11" t="str">
        <f>IF(OR(LEFT(B1837,3)="BER",LEFT(B1837,3)="DOR",LEFT(B1837,3)="ELL",LEFT(B1837,3)="GER",LEFT(B1837,3)="MAC",LEFT(B1837,3)="UND"),"Y","")</f>
        <v/>
      </c>
      <c r="P1837" s="15">
        <v>2018</v>
      </c>
      <c r="Q1837" s="9">
        <v>2022</v>
      </c>
    </row>
    <row r="1838" spans="1:17" x14ac:dyDescent="0.25">
      <c r="A1838" s="10" t="s">
        <v>1429</v>
      </c>
      <c r="B1838" s="10" t="s">
        <v>2116</v>
      </c>
      <c r="C1838" s="11" t="s">
        <v>2300</v>
      </c>
      <c r="D1838" s="10" t="s">
        <v>2299</v>
      </c>
      <c r="E1838" s="11" t="s">
        <v>74</v>
      </c>
      <c r="F1838" s="12">
        <v>4.2224810606060599</v>
      </c>
      <c r="G1838" s="16">
        <v>0.27890151515151512</v>
      </c>
      <c r="H1838" s="12">
        <v>1.9239204545454545</v>
      </c>
      <c r="I1838" s="12">
        <v>6.425303030303029</v>
      </c>
      <c r="J1838" s="13">
        <v>0.60804924242424241</v>
      </c>
      <c r="K1838" s="12">
        <v>7.0333522727272717</v>
      </c>
      <c r="L1838" s="11">
        <v>746</v>
      </c>
      <c r="M1838" s="14">
        <f>L1838/K1838</f>
        <v>106.06606509568857</v>
      </c>
      <c r="N1838" s="11" t="str">
        <f t="shared" si="28"/>
        <v>URBAN</v>
      </c>
      <c r="O1838" s="11" t="str">
        <f>IF(OR(LEFT(B1838,3)="BER",LEFT(B1838,3)="DOR",LEFT(B1838,3)="ELL",LEFT(B1838,3)="GER",LEFT(B1838,3)="MAC",LEFT(B1838,3)="UND"),"Y","")</f>
        <v/>
      </c>
      <c r="P1838" s="15">
        <v>2018</v>
      </c>
      <c r="Q1838" s="9">
        <v>2022</v>
      </c>
    </row>
    <row r="1839" spans="1:17" x14ac:dyDescent="0.25">
      <c r="A1839" s="10" t="s">
        <v>1429</v>
      </c>
      <c r="B1839" s="10" t="s">
        <v>2116</v>
      </c>
      <c r="C1839" s="11" t="s">
        <v>2301</v>
      </c>
      <c r="D1839" s="10" t="s">
        <v>2299</v>
      </c>
      <c r="E1839" s="11" t="s">
        <v>74</v>
      </c>
      <c r="F1839" s="12">
        <v>3.7041477272727268</v>
      </c>
      <c r="G1839" s="16">
        <v>5.9128787878787878E-2</v>
      </c>
      <c r="H1839" s="12">
        <v>1.7360416666666665</v>
      </c>
      <c r="I1839" s="12">
        <v>5.4993181818181816</v>
      </c>
      <c r="J1839" s="13">
        <v>1.1696022727272728</v>
      </c>
      <c r="K1839" s="12">
        <v>6.6689204545454546</v>
      </c>
      <c r="L1839" s="11">
        <v>519</v>
      </c>
      <c r="M1839" s="14">
        <f>L1839/K1839</f>
        <v>77.823690286522449</v>
      </c>
      <c r="N1839" s="11" t="str">
        <f t="shared" si="28"/>
        <v>URBAN</v>
      </c>
      <c r="O1839" s="11" t="str">
        <f>IF(OR(LEFT(B1839,3)="BER",LEFT(B1839,3)="DOR",LEFT(B1839,3)="ELL",LEFT(B1839,3)="GER",LEFT(B1839,3)="MAC",LEFT(B1839,3)="UND"),"Y","")</f>
        <v/>
      </c>
      <c r="P1839" s="15">
        <v>2018</v>
      </c>
      <c r="Q1839" s="9">
        <v>2022</v>
      </c>
    </row>
    <row r="1840" spans="1:17" x14ac:dyDescent="0.25">
      <c r="A1840" s="10" t="s">
        <v>44</v>
      </c>
      <c r="B1840" s="10" t="s">
        <v>1497</v>
      </c>
      <c r="C1840" s="11" t="s">
        <v>2302</v>
      </c>
      <c r="D1840" s="10" t="s">
        <v>2303</v>
      </c>
      <c r="E1840" s="11" t="s">
        <v>21</v>
      </c>
      <c r="F1840" s="12">
        <v>6.7380303030303033</v>
      </c>
      <c r="G1840" s="13">
        <v>0.65121212121212124</v>
      </c>
      <c r="H1840" s="13">
        <v>2.3308712121212123</v>
      </c>
      <c r="I1840" s="12">
        <v>9.7201136363636369</v>
      </c>
      <c r="J1840" s="13">
        <v>1.3640530303030303</v>
      </c>
      <c r="K1840" s="13">
        <v>11.084166666666667</v>
      </c>
      <c r="L1840" s="11">
        <v>399</v>
      </c>
      <c r="M1840" s="14">
        <f>L1840/K1840</f>
        <v>35.997293436583718</v>
      </c>
      <c r="N1840" s="11" t="str">
        <f t="shared" si="28"/>
        <v>URBAN</v>
      </c>
      <c r="O1840" s="11" t="str">
        <f>IF(OR(LEFT(B1840,3)="BER",LEFT(B1840,3)="DOR",LEFT(B1840,3)="ELL",LEFT(B1840,3)="GER",LEFT(B1840,3)="MAC",LEFT(B1840,3)="UND"),"Y","")</f>
        <v/>
      </c>
      <c r="P1840" s="15">
        <v>2019</v>
      </c>
      <c r="Q1840" s="9">
        <v>2023</v>
      </c>
    </row>
    <row r="1841" spans="1:17" x14ac:dyDescent="0.25">
      <c r="A1841" s="10" t="s">
        <v>44</v>
      </c>
      <c r="B1841" s="10" t="s">
        <v>1497</v>
      </c>
      <c r="C1841" s="11" t="s">
        <v>2304</v>
      </c>
      <c r="D1841" s="10" t="s">
        <v>2303</v>
      </c>
      <c r="E1841" s="11" t="s">
        <v>21</v>
      </c>
      <c r="F1841" s="12">
        <v>2.3192045454545456</v>
      </c>
      <c r="G1841" s="13">
        <v>0.27988636363636366</v>
      </c>
      <c r="H1841" s="13">
        <v>2.3398106060606061</v>
      </c>
      <c r="I1841" s="12">
        <v>4.9389015151515157</v>
      </c>
      <c r="J1841" s="13">
        <v>0.19365530303030301</v>
      </c>
      <c r="K1841" s="13">
        <v>5.1325568181818184</v>
      </c>
      <c r="L1841" s="11">
        <v>280</v>
      </c>
      <c r="M1841" s="14">
        <f>L1841/K1841</f>
        <v>54.55370684024664</v>
      </c>
      <c r="N1841" s="11" t="str">
        <f t="shared" si="28"/>
        <v>URBAN</v>
      </c>
      <c r="O1841" s="11" t="str">
        <f>IF(OR(LEFT(B1841,3)="BER",LEFT(B1841,3)="DOR",LEFT(B1841,3)="ELL",LEFT(B1841,3)="GER",LEFT(B1841,3)="MAC",LEFT(B1841,3)="UND"),"Y","")</f>
        <v/>
      </c>
      <c r="P1841" s="15">
        <v>2019</v>
      </c>
      <c r="Q1841" s="9">
        <v>2023</v>
      </c>
    </row>
    <row r="1842" spans="1:17" x14ac:dyDescent="0.25">
      <c r="A1842" s="10" t="s">
        <v>44</v>
      </c>
      <c r="B1842" s="10" t="s">
        <v>1864</v>
      </c>
      <c r="C1842" s="11" t="s">
        <v>2305</v>
      </c>
      <c r="D1842" s="10" t="s">
        <v>2306</v>
      </c>
      <c r="E1842" s="11" t="s">
        <v>170</v>
      </c>
      <c r="F1842" s="12">
        <v>2.1919318181818186</v>
      </c>
      <c r="G1842" s="16">
        <v>1.2822537878787876</v>
      </c>
      <c r="H1842" s="12">
        <v>4.9569507575757576</v>
      </c>
      <c r="I1842" s="12">
        <v>8.4311363636363641</v>
      </c>
      <c r="J1842" s="13">
        <v>1.1674621212121215</v>
      </c>
      <c r="K1842" s="12">
        <v>9.5985984848484858</v>
      </c>
      <c r="L1842" s="11">
        <v>79</v>
      </c>
      <c r="M1842" s="14">
        <f>L1842/K1842</f>
        <v>8.230368227684755</v>
      </c>
      <c r="N1842" s="11" t="str">
        <f t="shared" si="28"/>
        <v>RURAL</v>
      </c>
      <c r="O1842" s="11" t="str">
        <f>IF(OR(LEFT(B1842,3)="BER",LEFT(B1842,3)="DOR",LEFT(B1842,3)="ELL",LEFT(B1842,3)="GER",LEFT(B1842,3)="MAC",LEFT(B1842,3)="UND"),"Y","")</f>
        <v/>
      </c>
      <c r="P1842" s="15">
        <v>2016</v>
      </c>
      <c r="Q1842" s="9">
        <v>2022</v>
      </c>
    </row>
    <row r="1843" spans="1:17" x14ac:dyDescent="0.25">
      <c r="A1843" s="10" t="s">
        <v>44</v>
      </c>
      <c r="B1843" s="10" t="s">
        <v>1864</v>
      </c>
      <c r="C1843" s="11" t="s">
        <v>2307</v>
      </c>
      <c r="D1843" s="10" t="s">
        <v>2306</v>
      </c>
      <c r="E1843" s="11" t="s">
        <v>170</v>
      </c>
      <c r="F1843" s="12">
        <v>3.3538825757575759</v>
      </c>
      <c r="G1843" s="16">
        <v>0.27325757575757575</v>
      </c>
      <c r="H1843" s="12">
        <v>3.4318560606060609</v>
      </c>
      <c r="I1843" s="12">
        <v>7.0589962121212118</v>
      </c>
      <c r="J1843" s="13">
        <v>0.46939393939393942</v>
      </c>
      <c r="K1843" s="12">
        <v>7.5283901515151515</v>
      </c>
      <c r="L1843" s="11">
        <v>156</v>
      </c>
      <c r="M1843" s="14">
        <f>L1843/K1843</f>
        <v>20.72156156367689</v>
      </c>
      <c r="N1843" s="11" t="str">
        <f t="shared" si="28"/>
        <v>RURAL</v>
      </c>
      <c r="O1843" s="11" t="str">
        <f>IF(OR(LEFT(B1843,3)="BER",LEFT(B1843,3)="DOR",LEFT(B1843,3)="ELL",LEFT(B1843,3)="GER",LEFT(B1843,3)="MAC",LEFT(B1843,3)="UND"),"Y","")</f>
        <v/>
      </c>
      <c r="P1843" s="15">
        <v>2016</v>
      </c>
      <c r="Q1843" s="9">
        <v>2022</v>
      </c>
    </row>
    <row r="1844" spans="1:17" x14ac:dyDescent="0.25">
      <c r="A1844" s="10" t="s">
        <v>44</v>
      </c>
      <c r="B1844" s="10" t="s">
        <v>1864</v>
      </c>
      <c r="C1844" s="11" t="s">
        <v>2308</v>
      </c>
      <c r="D1844" s="10" t="s">
        <v>2306</v>
      </c>
      <c r="E1844" s="11" t="s">
        <v>170</v>
      </c>
      <c r="F1844" s="12">
        <v>3.4768371212121214</v>
      </c>
      <c r="G1844" s="16">
        <v>2.3780303030303029</v>
      </c>
      <c r="H1844" s="12">
        <v>2.3479166666666669</v>
      </c>
      <c r="I1844" s="12">
        <v>8.2027840909090912</v>
      </c>
      <c r="J1844" s="13">
        <v>1.2828219696969698</v>
      </c>
      <c r="K1844" s="12">
        <v>9.4856060606060613</v>
      </c>
      <c r="L1844" s="11">
        <v>210</v>
      </c>
      <c r="M1844" s="14">
        <f>L1844/K1844</f>
        <v>22.138806804568322</v>
      </c>
      <c r="N1844" s="11" t="str">
        <f t="shared" si="28"/>
        <v>RURAL</v>
      </c>
      <c r="O1844" s="11" t="str">
        <f>IF(OR(LEFT(B1844,3)="BER",LEFT(B1844,3)="DOR",LEFT(B1844,3)="ELL",LEFT(B1844,3)="GER",LEFT(B1844,3)="MAC",LEFT(B1844,3)="UND"),"Y","")</f>
        <v/>
      </c>
      <c r="P1844" s="15">
        <v>2016</v>
      </c>
      <c r="Q1844" s="9">
        <v>2022</v>
      </c>
    </row>
    <row r="1845" spans="1:17" x14ac:dyDescent="0.25">
      <c r="A1845" s="10" t="s">
        <v>178</v>
      </c>
      <c r="B1845" s="10" t="s">
        <v>179</v>
      </c>
      <c r="C1845" s="11" t="s">
        <v>2309</v>
      </c>
      <c r="D1845" s="10" t="s">
        <v>2310</v>
      </c>
      <c r="E1845" s="11" t="s">
        <v>170</v>
      </c>
      <c r="F1845" s="12">
        <v>2.5316856060606061</v>
      </c>
      <c r="G1845" s="13">
        <v>1.2063825757575759</v>
      </c>
      <c r="H1845" s="13">
        <v>2.7807007575757576</v>
      </c>
      <c r="I1845" s="12">
        <v>6.5187689393939392</v>
      </c>
      <c r="J1845" s="13">
        <v>15.621628787878787</v>
      </c>
      <c r="K1845" s="13">
        <v>22.140397727272727</v>
      </c>
      <c r="L1845" s="11">
        <v>1463</v>
      </c>
      <c r="M1845" s="14">
        <f>L1845/K1845</f>
        <v>66.078307084694529</v>
      </c>
      <c r="N1845" s="11" t="str">
        <f t="shared" si="28"/>
        <v>URBAN</v>
      </c>
      <c r="O1845" s="11" t="str">
        <f>IF(OR(LEFT(B1845,3)="BER",LEFT(B1845,3)="DOR",LEFT(B1845,3)="ELL",LEFT(B1845,3)="GER",LEFT(B1845,3)="MAC",LEFT(B1845,3)="UND"),"Y","")</f>
        <v/>
      </c>
      <c r="P1845" s="11">
        <v>2021</v>
      </c>
      <c r="Q1845" s="9">
        <v>2025</v>
      </c>
    </row>
    <row r="1846" spans="1:17" x14ac:dyDescent="0.25">
      <c r="A1846" s="10" t="s">
        <v>178</v>
      </c>
      <c r="B1846" s="10" t="s">
        <v>179</v>
      </c>
      <c r="C1846" s="11" t="s">
        <v>2311</v>
      </c>
      <c r="D1846" s="10" t="s">
        <v>2310</v>
      </c>
      <c r="E1846" s="11" t="s">
        <v>170</v>
      </c>
      <c r="F1846" s="12">
        <v>0.80388257575757571</v>
      </c>
      <c r="G1846" s="13">
        <v>0.43382575757575764</v>
      </c>
      <c r="H1846" s="13">
        <v>4.577215909090909</v>
      </c>
      <c r="I1846" s="12">
        <v>5.8149242424242429</v>
      </c>
      <c r="J1846" s="13">
        <v>12.816704545454547</v>
      </c>
      <c r="K1846" s="13">
        <v>18.631628787878789</v>
      </c>
      <c r="L1846" s="11">
        <v>639</v>
      </c>
      <c r="M1846" s="14">
        <f>L1846/K1846</f>
        <v>34.296518424396439</v>
      </c>
      <c r="N1846" s="11" t="str">
        <f t="shared" si="28"/>
        <v>RURAL</v>
      </c>
      <c r="O1846" s="11" t="str">
        <f>IF(OR(LEFT(B1846,3)="BER",LEFT(B1846,3)="DOR",LEFT(B1846,3)="ELL",LEFT(B1846,3)="GER",LEFT(B1846,3)="MAC",LEFT(B1846,3)="UND"),"Y","")</f>
        <v/>
      </c>
      <c r="P1846" s="15">
        <v>2019</v>
      </c>
      <c r="Q1846" s="9">
        <v>2025</v>
      </c>
    </row>
    <row r="1847" spans="1:17" x14ac:dyDescent="0.25">
      <c r="A1847" s="10" t="s">
        <v>178</v>
      </c>
      <c r="B1847" s="10" t="s">
        <v>179</v>
      </c>
      <c r="C1847" s="11" t="s">
        <v>2312</v>
      </c>
      <c r="D1847" s="10" t="s">
        <v>2310</v>
      </c>
      <c r="E1847" s="11" t="s">
        <v>170</v>
      </c>
      <c r="F1847" s="12">
        <v>0.36602272727272728</v>
      </c>
      <c r="G1847" s="13">
        <v>0</v>
      </c>
      <c r="H1847" s="13">
        <v>1.1380871212121213</v>
      </c>
      <c r="I1847" s="12">
        <v>1.5041098484848485</v>
      </c>
      <c r="J1847" s="13">
        <v>2.9458333333333333</v>
      </c>
      <c r="K1847" s="13">
        <v>4.449943181818182</v>
      </c>
      <c r="L1847" s="11">
        <v>138</v>
      </c>
      <c r="M1847" s="14">
        <f>L1847/K1847</f>
        <v>31.011631915627113</v>
      </c>
      <c r="N1847" s="11" t="str">
        <f t="shared" si="28"/>
        <v>RURAL</v>
      </c>
      <c r="O1847" s="11" t="str">
        <f>IF(OR(LEFT(B1847,3)="BER",LEFT(B1847,3)="DOR",LEFT(B1847,3)="ELL",LEFT(B1847,3)="GER",LEFT(B1847,3)="MAC",LEFT(B1847,3)="UND"),"Y","")</f>
        <v/>
      </c>
      <c r="P1847" s="15">
        <v>2017</v>
      </c>
      <c r="Q1847" s="9">
        <v>2023</v>
      </c>
    </row>
    <row r="1848" spans="1:17" x14ac:dyDescent="0.25">
      <c r="A1848" s="10" t="s">
        <v>1429</v>
      </c>
      <c r="B1848" s="10" t="s">
        <v>2116</v>
      </c>
      <c r="C1848" s="11" t="s">
        <v>2313</v>
      </c>
      <c r="D1848" s="10" t="s">
        <v>2314</v>
      </c>
      <c r="E1848" s="11" t="s">
        <v>21</v>
      </c>
      <c r="F1848" s="12">
        <v>2.3753409090909088</v>
      </c>
      <c r="G1848" s="13">
        <v>1.0922537878787879</v>
      </c>
      <c r="H1848" s="13">
        <v>1.178598484848485</v>
      </c>
      <c r="I1848" s="12">
        <v>4.6461931818181821</v>
      </c>
      <c r="J1848" s="13">
        <v>6.4678030303030307E-2</v>
      </c>
      <c r="K1848" s="13">
        <v>4.7108712121212122</v>
      </c>
      <c r="L1848" s="11">
        <v>142</v>
      </c>
      <c r="M1848" s="14">
        <f>L1848/K1848</f>
        <v>30.143044376723729</v>
      </c>
      <c r="N1848" s="11" t="str">
        <f t="shared" si="28"/>
        <v>RURAL</v>
      </c>
      <c r="O1848" s="11" t="str">
        <f>IF(OR(LEFT(B1848,3)="BER",LEFT(B1848,3)="DOR",LEFT(B1848,3)="ELL",LEFT(B1848,3)="GER",LEFT(B1848,3)="MAC",LEFT(B1848,3)="UND"),"Y","")</f>
        <v/>
      </c>
      <c r="P1848" s="15">
        <v>2019</v>
      </c>
      <c r="Q1848" s="9">
        <v>2025</v>
      </c>
    </row>
    <row r="1849" spans="1:17" x14ac:dyDescent="0.25">
      <c r="A1849" s="10" t="s">
        <v>44</v>
      </c>
      <c r="B1849" s="10" t="s">
        <v>1497</v>
      </c>
      <c r="C1849" s="11" t="s">
        <v>2315</v>
      </c>
      <c r="D1849" s="10" t="s">
        <v>2316</v>
      </c>
      <c r="E1849" s="11" t="s">
        <v>21</v>
      </c>
      <c r="F1849" s="12">
        <v>1.8739772727272725</v>
      </c>
      <c r="G1849" s="13">
        <v>0.14856060606060606</v>
      </c>
      <c r="H1849" s="13">
        <v>1.420284090909091</v>
      </c>
      <c r="I1849" s="12">
        <v>3.4428219696969693</v>
      </c>
      <c r="J1849" s="13">
        <v>0</v>
      </c>
      <c r="K1849" s="13">
        <v>3.4428219696969693</v>
      </c>
      <c r="L1849" s="11">
        <v>357</v>
      </c>
      <c r="M1849" s="14">
        <f>L1849/K1849</f>
        <v>103.69400542410924</v>
      </c>
      <c r="N1849" s="11" t="str">
        <f t="shared" si="28"/>
        <v>URBAN</v>
      </c>
      <c r="O1849" s="11" t="str">
        <f>IF(OR(LEFT(B1849,3)="BER",LEFT(B1849,3)="DOR",LEFT(B1849,3)="ELL",LEFT(B1849,3)="GER",LEFT(B1849,3)="MAC",LEFT(B1849,3)="UND"),"Y","")</f>
        <v/>
      </c>
      <c r="P1849" s="15">
        <v>2019</v>
      </c>
      <c r="Q1849" s="9">
        <v>2023</v>
      </c>
    </row>
    <row r="1850" spans="1:17" x14ac:dyDescent="0.25">
      <c r="A1850" s="10" t="s">
        <v>44</v>
      </c>
      <c r="B1850" s="10" t="s">
        <v>1497</v>
      </c>
      <c r="C1850" s="11" t="s">
        <v>2317</v>
      </c>
      <c r="D1850" s="10" t="s">
        <v>2316</v>
      </c>
      <c r="E1850" s="11" t="s">
        <v>21</v>
      </c>
      <c r="F1850" s="12">
        <v>1.3357954545454545</v>
      </c>
      <c r="G1850" s="13">
        <v>6.0492424242424236E-2</v>
      </c>
      <c r="H1850" s="13">
        <v>1.3526325757575757</v>
      </c>
      <c r="I1850" s="12">
        <v>2.7489204545454542</v>
      </c>
      <c r="J1850" s="13">
        <v>0.56274621212121212</v>
      </c>
      <c r="K1850" s="13">
        <v>3.3116666666666665</v>
      </c>
      <c r="L1850" s="11">
        <v>378</v>
      </c>
      <c r="M1850" s="14">
        <f>L1850/K1850</f>
        <v>114.14192249622548</v>
      </c>
      <c r="N1850" s="11" t="str">
        <f t="shared" si="28"/>
        <v>URBAN</v>
      </c>
      <c r="O1850" s="11" t="str">
        <f>IF(OR(LEFT(B1850,3)="BER",LEFT(B1850,3)="DOR",LEFT(B1850,3)="ELL",LEFT(B1850,3)="GER",LEFT(B1850,3)="MAC",LEFT(B1850,3)="UND"),"Y","")</f>
        <v/>
      </c>
      <c r="P1850" s="15">
        <v>2019</v>
      </c>
      <c r="Q1850" s="9">
        <v>2023</v>
      </c>
    </row>
    <row r="1851" spans="1:17" x14ac:dyDescent="0.25">
      <c r="A1851" s="10" t="s">
        <v>44</v>
      </c>
      <c r="B1851" s="10" t="s">
        <v>1497</v>
      </c>
      <c r="C1851" s="11" t="s">
        <v>2318</v>
      </c>
      <c r="D1851" s="10" t="s">
        <v>2316</v>
      </c>
      <c r="E1851" s="11" t="s">
        <v>21</v>
      </c>
      <c r="F1851" s="12">
        <v>0.47965909090909098</v>
      </c>
      <c r="G1851" s="13">
        <v>3.1761363636363636E-2</v>
      </c>
      <c r="H1851" s="13">
        <v>1.2778409090909091</v>
      </c>
      <c r="I1851" s="12">
        <v>1.7892613636363635</v>
      </c>
      <c r="J1851" s="13">
        <v>0.47935606060606062</v>
      </c>
      <c r="K1851" s="13">
        <v>2.2686174242424242</v>
      </c>
      <c r="L1851" s="11">
        <v>229</v>
      </c>
      <c r="M1851" s="14">
        <f>L1851/K1851</f>
        <v>100.94253775577504</v>
      </c>
      <c r="N1851" s="11" t="str">
        <f t="shared" si="28"/>
        <v>URBAN</v>
      </c>
      <c r="O1851" s="11" t="str">
        <f>IF(OR(LEFT(B1851,3)="BER",LEFT(B1851,3)="DOR",LEFT(B1851,3)="ELL",LEFT(B1851,3)="GER",LEFT(B1851,3)="MAC",LEFT(B1851,3)="UND"),"Y","")</f>
        <v/>
      </c>
      <c r="P1851" s="15">
        <v>2019</v>
      </c>
      <c r="Q1851" s="9">
        <v>2023</v>
      </c>
    </row>
    <row r="1852" spans="1:17" x14ac:dyDescent="0.25">
      <c r="A1852" s="10" t="s">
        <v>178</v>
      </c>
      <c r="B1852" s="10" t="s">
        <v>2130</v>
      </c>
      <c r="C1852" s="11" t="s">
        <v>2319</v>
      </c>
      <c r="D1852" s="10" t="s">
        <v>2320</v>
      </c>
      <c r="E1852" s="11" t="s">
        <v>74</v>
      </c>
      <c r="F1852" s="12">
        <v>9.7679166666666664</v>
      </c>
      <c r="G1852" s="13">
        <v>0</v>
      </c>
      <c r="H1852" s="13">
        <v>3.6282386363636361</v>
      </c>
      <c r="I1852" s="12">
        <v>13.396155303030303</v>
      </c>
      <c r="J1852" s="13">
        <v>4.0265151515151511E-2</v>
      </c>
      <c r="K1852" s="13">
        <v>13.436420454545456</v>
      </c>
      <c r="L1852" s="11">
        <v>184</v>
      </c>
      <c r="M1852" s="14">
        <f>L1852/K1852</f>
        <v>13.69412341794901</v>
      </c>
      <c r="N1852" s="11" t="str">
        <f t="shared" si="28"/>
        <v>RURAL</v>
      </c>
      <c r="O1852" s="11" t="str">
        <f>IF(OR(LEFT(B1852,3)="BER",LEFT(B1852,3)="DOR",LEFT(B1852,3)="ELL",LEFT(B1852,3)="GER",LEFT(B1852,3)="MAC",LEFT(B1852,3)="UND"),"Y","")</f>
        <v/>
      </c>
      <c r="P1852" s="15">
        <v>2020</v>
      </c>
      <c r="Q1852" s="9">
        <v>2026</v>
      </c>
    </row>
    <row r="1853" spans="1:17" x14ac:dyDescent="0.25">
      <c r="A1853" s="10" t="s">
        <v>178</v>
      </c>
      <c r="B1853" s="10" t="s">
        <v>2130</v>
      </c>
      <c r="C1853" s="11" t="s">
        <v>2321</v>
      </c>
      <c r="D1853" s="10" t="s">
        <v>2320</v>
      </c>
      <c r="E1853" s="11" t="s">
        <v>74</v>
      </c>
      <c r="F1853" s="12">
        <v>7.8561931818181812</v>
      </c>
      <c r="G1853" s="13">
        <v>1.2148295454545455</v>
      </c>
      <c r="H1853" s="13">
        <v>11.438409090909092</v>
      </c>
      <c r="I1853" s="12">
        <v>20.50943181818182</v>
      </c>
      <c r="J1853" s="13">
        <v>0.70698863636363629</v>
      </c>
      <c r="K1853" s="13">
        <v>21.216420454545457</v>
      </c>
      <c r="L1853" s="11">
        <v>320</v>
      </c>
      <c r="M1853" s="14">
        <f>L1853/K1853</f>
        <v>15.082657354268374</v>
      </c>
      <c r="N1853" s="11" t="str">
        <f t="shared" si="28"/>
        <v>RURAL</v>
      </c>
      <c r="O1853" s="11" t="str">
        <f>IF(OR(LEFT(B1853,3)="BER",LEFT(B1853,3)="DOR",LEFT(B1853,3)="ELL",LEFT(B1853,3)="GER",LEFT(B1853,3)="MAC",LEFT(B1853,3)="UND"),"Y","")</f>
        <v/>
      </c>
      <c r="P1853" s="15">
        <v>2020</v>
      </c>
      <c r="Q1853" s="9">
        <v>2026</v>
      </c>
    </row>
    <row r="1854" spans="1:17" x14ac:dyDescent="0.25">
      <c r="A1854" s="10" t="s">
        <v>44</v>
      </c>
      <c r="B1854" s="10" t="s">
        <v>1497</v>
      </c>
      <c r="C1854" s="11" t="s">
        <v>2322</v>
      </c>
      <c r="D1854" s="10" t="s">
        <v>2323</v>
      </c>
      <c r="E1854" s="11" t="s">
        <v>170</v>
      </c>
      <c r="F1854" s="12">
        <v>12.564715909090909</v>
      </c>
      <c r="G1854" s="13">
        <v>0.44905303030303029</v>
      </c>
      <c r="H1854" s="13">
        <v>5.9256439393939395</v>
      </c>
      <c r="I1854" s="12">
        <v>18.939412878787881</v>
      </c>
      <c r="J1854" s="13">
        <v>0.93746212121212125</v>
      </c>
      <c r="K1854" s="13">
        <v>19.876875000000002</v>
      </c>
      <c r="L1854" s="11">
        <v>511</v>
      </c>
      <c r="M1854" s="14">
        <f>L1854/K1854</f>
        <v>25.708266515737506</v>
      </c>
      <c r="N1854" s="11" t="str">
        <f t="shared" si="28"/>
        <v>RURAL</v>
      </c>
      <c r="O1854" s="11" t="str">
        <f>IF(OR(LEFT(B1854,3)="BER",LEFT(B1854,3)="DOR",LEFT(B1854,3)="ELL",LEFT(B1854,3)="GER",LEFT(B1854,3)="MAC",LEFT(B1854,3)="UND"),"Y","")</f>
        <v/>
      </c>
      <c r="P1854" s="15">
        <v>2021</v>
      </c>
      <c r="Q1854" s="9">
        <v>2027</v>
      </c>
    </row>
    <row r="1855" spans="1:17" x14ac:dyDescent="0.25">
      <c r="A1855" s="10" t="s">
        <v>44</v>
      </c>
      <c r="B1855" s="10" t="s">
        <v>1497</v>
      </c>
      <c r="C1855" s="11" t="s">
        <v>2324</v>
      </c>
      <c r="D1855" s="10" t="s">
        <v>2323</v>
      </c>
      <c r="E1855" s="11" t="s">
        <v>170</v>
      </c>
      <c r="F1855" s="12">
        <v>6.1707386363636365</v>
      </c>
      <c r="G1855" s="16">
        <v>0.20001893939393939</v>
      </c>
      <c r="H1855" s="12">
        <v>6.3124242424242425</v>
      </c>
      <c r="I1855" s="12">
        <v>12.683181818181817</v>
      </c>
      <c r="J1855" s="13">
        <v>0.21295454545454542</v>
      </c>
      <c r="K1855" s="12">
        <v>12.896136363636362</v>
      </c>
      <c r="L1855" s="11">
        <v>178</v>
      </c>
      <c r="M1855" s="14">
        <f>L1855/K1855</f>
        <v>13.802583578591193</v>
      </c>
      <c r="N1855" s="11" t="str">
        <f t="shared" si="28"/>
        <v>RURAL</v>
      </c>
      <c r="O1855" s="11" t="str">
        <f>IF(OR(LEFT(B1855,3)="BER",LEFT(B1855,3)="DOR",LEFT(B1855,3)="ELL",LEFT(B1855,3)="GER",LEFT(B1855,3)="MAC",LEFT(B1855,3)="UND"),"Y","")</f>
        <v/>
      </c>
      <c r="P1855" s="15">
        <v>2016</v>
      </c>
      <c r="Q1855" s="9">
        <v>2022</v>
      </c>
    </row>
    <row r="1856" spans="1:17" x14ac:dyDescent="0.25">
      <c r="A1856" s="10" t="s">
        <v>44</v>
      </c>
      <c r="B1856" s="10" t="s">
        <v>1497</v>
      </c>
      <c r="C1856" s="11" t="s">
        <v>2325</v>
      </c>
      <c r="D1856" s="10" t="s">
        <v>2323</v>
      </c>
      <c r="E1856" s="11" t="s">
        <v>170</v>
      </c>
      <c r="F1856" s="12">
        <v>6.6717992424242425</v>
      </c>
      <c r="G1856" s="16">
        <v>0.63893939393939392</v>
      </c>
      <c r="H1856" s="12">
        <v>13.735681818181817</v>
      </c>
      <c r="I1856" s="12">
        <v>21.046420454545451</v>
      </c>
      <c r="J1856" s="13">
        <v>0.73861742424242427</v>
      </c>
      <c r="K1856" s="12">
        <v>21.785037878787875</v>
      </c>
      <c r="L1856" s="11">
        <v>318</v>
      </c>
      <c r="M1856" s="14">
        <f>L1856/K1856</f>
        <v>14.597174527276682</v>
      </c>
      <c r="N1856" s="11" t="str">
        <f t="shared" si="28"/>
        <v>RURAL</v>
      </c>
      <c r="O1856" s="11" t="str">
        <f>IF(OR(LEFT(B1856,3)="BER",LEFT(B1856,3)="DOR",LEFT(B1856,3)="ELL",LEFT(B1856,3)="GER",LEFT(B1856,3)="MAC",LEFT(B1856,3)="UND"),"Y","")</f>
        <v/>
      </c>
      <c r="P1856" s="15">
        <v>2016</v>
      </c>
      <c r="Q1856" s="9">
        <v>2022</v>
      </c>
    </row>
    <row r="1857" spans="1:17" x14ac:dyDescent="0.25">
      <c r="A1857" s="10" t="s">
        <v>178</v>
      </c>
      <c r="B1857" s="10" t="s">
        <v>179</v>
      </c>
      <c r="C1857" s="11" t="s">
        <v>2326</v>
      </c>
      <c r="D1857" s="10" t="s">
        <v>2327</v>
      </c>
      <c r="E1857" s="11" t="s">
        <v>170</v>
      </c>
      <c r="F1857" s="12">
        <v>27.699715909090909</v>
      </c>
      <c r="G1857" s="13">
        <v>3.5566856060606065</v>
      </c>
      <c r="H1857" s="13">
        <v>12.631988636363635</v>
      </c>
      <c r="I1857" s="12">
        <v>43.888390151515146</v>
      </c>
      <c r="J1857" s="13">
        <v>2.1672159090909089</v>
      </c>
      <c r="K1857" s="13">
        <v>46.055606060606053</v>
      </c>
      <c r="L1857" s="11">
        <v>849</v>
      </c>
      <c r="M1857" s="14">
        <f>L1857/K1857</f>
        <v>18.43423792714341</v>
      </c>
      <c r="N1857" s="11" t="str">
        <f t="shared" si="28"/>
        <v>RURAL</v>
      </c>
      <c r="O1857" s="11" t="str">
        <f>IF(OR(LEFT(B1857,3)="BER",LEFT(B1857,3)="DOR",LEFT(B1857,3)="ELL",LEFT(B1857,3)="GER",LEFT(B1857,3)="MAC",LEFT(B1857,3)="UND"),"Y","")</f>
        <v/>
      </c>
      <c r="P1857" s="15">
        <v>2017</v>
      </c>
      <c r="Q1857" s="9">
        <v>2023</v>
      </c>
    </row>
    <row r="1858" spans="1:17" x14ac:dyDescent="0.25">
      <c r="A1858" s="10" t="s">
        <v>178</v>
      </c>
      <c r="B1858" s="10" t="s">
        <v>179</v>
      </c>
      <c r="C1858" s="11" t="s">
        <v>2328</v>
      </c>
      <c r="D1858" s="10" t="s">
        <v>2327</v>
      </c>
      <c r="E1858" s="11" t="s">
        <v>170</v>
      </c>
      <c r="F1858" s="12">
        <v>4.8234659090909098</v>
      </c>
      <c r="G1858" s="16">
        <v>0.98759469696969693</v>
      </c>
      <c r="H1858" s="12">
        <v>3.350075757575758</v>
      </c>
      <c r="I1858" s="12">
        <v>9.1611363636363645</v>
      </c>
      <c r="J1858" s="13">
        <v>0.44374999999999998</v>
      </c>
      <c r="K1858" s="12">
        <v>9.6048863636363642</v>
      </c>
      <c r="L1858" s="11">
        <v>434</v>
      </c>
      <c r="M1858" s="14">
        <f>L1858/K1858</f>
        <v>45.185334169397677</v>
      </c>
      <c r="N1858" s="11" t="str">
        <f t="shared" si="28"/>
        <v>URBAN</v>
      </c>
      <c r="O1858" s="11" t="str">
        <f>IF(OR(LEFT(B1858,3)="BER",LEFT(B1858,3)="DOR",LEFT(B1858,3)="ELL",LEFT(B1858,3)="GER",LEFT(B1858,3)="MAC",LEFT(B1858,3)="UND"),"Y","")</f>
        <v/>
      </c>
      <c r="P1858" s="15">
        <v>2018</v>
      </c>
      <c r="Q1858" s="9">
        <v>2022</v>
      </c>
    </row>
    <row r="1859" spans="1:17" x14ac:dyDescent="0.25">
      <c r="A1859" s="10" t="s">
        <v>178</v>
      </c>
      <c r="B1859" s="10" t="s">
        <v>179</v>
      </c>
      <c r="C1859" s="11" t="s">
        <v>2329</v>
      </c>
      <c r="D1859" s="10" t="s">
        <v>2330</v>
      </c>
      <c r="E1859" s="11" t="s">
        <v>21</v>
      </c>
      <c r="F1859" s="12">
        <v>8.1874053030303013</v>
      </c>
      <c r="G1859" s="13">
        <v>5.5625000000000001E-2</v>
      </c>
      <c r="H1859" s="13">
        <v>1.0823674242424242</v>
      </c>
      <c r="I1859" s="12">
        <v>9.3253977272727262</v>
      </c>
      <c r="J1859" s="13">
        <v>0.27734848484848484</v>
      </c>
      <c r="K1859" s="13">
        <v>9.602746212121211</v>
      </c>
      <c r="L1859" s="11">
        <v>149</v>
      </c>
      <c r="M1859" s="14">
        <f>L1859/K1859</f>
        <v>15.516394655095905</v>
      </c>
      <c r="N1859" s="11" t="str">
        <f t="shared" ref="N1859:N1922" si="29">IF(M1859&gt;35,"URBAN","RURAL")</f>
        <v>RURAL</v>
      </c>
      <c r="O1859" s="11" t="str">
        <f>IF(OR(LEFT(B1859,3)="BER",LEFT(B1859,3)="DOR",LEFT(B1859,3)="ELL",LEFT(B1859,3)="GER",LEFT(B1859,3)="MAC",LEFT(B1859,3)="UND"),"Y","")</f>
        <v/>
      </c>
      <c r="P1859" s="15">
        <v>2019</v>
      </c>
      <c r="Q1859" s="9">
        <v>2025</v>
      </c>
    </row>
    <row r="1860" spans="1:17" x14ac:dyDescent="0.25">
      <c r="A1860" s="10" t="s">
        <v>178</v>
      </c>
      <c r="B1860" s="10" t="s">
        <v>179</v>
      </c>
      <c r="C1860" s="11" t="s">
        <v>2331</v>
      </c>
      <c r="D1860" s="10" t="s">
        <v>2330</v>
      </c>
      <c r="E1860" s="11" t="s">
        <v>21</v>
      </c>
      <c r="F1860" s="12">
        <v>6.8310984848484839</v>
      </c>
      <c r="G1860" s="13">
        <v>7.3503787878787877E-2</v>
      </c>
      <c r="H1860" s="13">
        <v>4.1368560606060605</v>
      </c>
      <c r="I1860" s="12">
        <v>11.041458333333333</v>
      </c>
      <c r="J1860" s="13">
        <v>2.1565340909090911</v>
      </c>
      <c r="K1860" s="13">
        <v>13.197992424242424</v>
      </c>
      <c r="L1860" s="11">
        <v>303</v>
      </c>
      <c r="M1860" s="14">
        <f>L1860/K1860</f>
        <v>22.958037121118629</v>
      </c>
      <c r="N1860" s="11" t="str">
        <f t="shared" si="29"/>
        <v>RURAL</v>
      </c>
      <c r="O1860" s="11" t="str">
        <f>IF(OR(LEFT(B1860,3)="BER",LEFT(B1860,3)="DOR",LEFT(B1860,3)="ELL",LEFT(B1860,3)="GER",LEFT(B1860,3)="MAC",LEFT(B1860,3)="UND"),"Y","")</f>
        <v/>
      </c>
      <c r="P1860" s="15">
        <v>2017</v>
      </c>
      <c r="Q1860" s="9">
        <v>2023</v>
      </c>
    </row>
    <row r="1861" spans="1:17" x14ac:dyDescent="0.25">
      <c r="A1861" s="10" t="s">
        <v>44</v>
      </c>
      <c r="B1861" s="10" t="s">
        <v>1497</v>
      </c>
      <c r="C1861" s="11" t="s">
        <v>2332</v>
      </c>
      <c r="D1861" s="10" t="s">
        <v>2333</v>
      </c>
      <c r="E1861" s="11" t="s">
        <v>21</v>
      </c>
      <c r="F1861" s="12">
        <v>14.727973484848487</v>
      </c>
      <c r="G1861" s="16">
        <v>0.76278409090909094</v>
      </c>
      <c r="H1861" s="12">
        <v>2.4180681818181817</v>
      </c>
      <c r="I1861" s="12">
        <v>17.908825757575759</v>
      </c>
      <c r="J1861" s="13">
        <v>0.67632575757575752</v>
      </c>
      <c r="K1861" s="12">
        <v>18.585151515151516</v>
      </c>
      <c r="L1861" s="11">
        <v>421</v>
      </c>
      <c r="M1861" s="14">
        <f>L1861/K1861</f>
        <v>22.65249221437772</v>
      </c>
      <c r="N1861" s="11" t="str">
        <f t="shared" si="29"/>
        <v>RURAL</v>
      </c>
      <c r="O1861" s="11" t="str">
        <f>IF(OR(LEFT(B1861,3)="BER",LEFT(B1861,3)="DOR",LEFT(B1861,3)="ELL",LEFT(B1861,3)="GER",LEFT(B1861,3)="MAC",LEFT(B1861,3)="UND"),"Y","")</f>
        <v/>
      </c>
      <c r="P1861" s="15">
        <v>2016</v>
      </c>
      <c r="Q1861" s="9">
        <v>2022</v>
      </c>
    </row>
    <row r="1862" spans="1:17" x14ac:dyDescent="0.25">
      <c r="A1862" s="10" t="s">
        <v>44</v>
      </c>
      <c r="B1862" s="10" t="s">
        <v>1497</v>
      </c>
      <c r="C1862" s="11" t="s">
        <v>2334</v>
      </c>
      <c r="D1862" s="10" t="s">
        <v>2333</v>
      </c>
      <c r="E1862" s="11" t="s">
        <v>21</v>
      </c>
      <c r="F1862" s="12">
        <v>0.91901515151515145</v>
      </c>
      <c r="G1862" s="13">
        <v>0.16431818181818184</v>
      </c>
      <c r="H1862" s="13">
        <v>2.0489583333333332</v>
      </c>
      <c r="I1862" s="12">
        <v>3.1322916666666667</v>
      </c>
      <c r="J1862" s="13">
        <v>0.25621212121212122</v>
      </c>
      <c r="K1862" s="13">
        <v>3.388503787878788</v>
      </c>
      <c r="L1862" s="11">
        <v>181</v>
      </c>
      <c r="M1862" s="14">
        <f>L1862/K1862</f>
        <v>53.415906054898187</v>
      </c>
      <c r="N1862" s="11" t="str">
        <f t="shared" si="29"/>
        <v>URBAN</v>
      </c>
      <c r="O1862" s="11" t="str">
        <f>IF(OR(LEFT(B1862,3)="BER",LEFT(B1862,3)="DOR",LEFT(B1862,3)="ELL",LEFT(B1862,3)="GER",LEFT(B1862,3)="MAC",LEFT(B1862,3)="UND"),"Y","")</f>
        <v/>
      </c>
      <c r="P1862" s="15">
        <v>2021</v>
      </c>
      <c r="Q1862" s="9">
        <v>2025</v>
      </c>
    </row>
    <row r="1863" spans="1:17" x14ac:dyDescent="0.25">
      <c r="A1863" s="10" t="s">
        <v>44</v>
      </c>
      <c r="B1863" s="10" t="s">
        <v>1497</v>
      </c>
      <c r="C1863" s="11" t="s">
        <v>2335</v>
      </c>
      <c r="D1863" s="10" t="s">
        <v>2333</v>
      </c>
      <c r="E1863" s="11" t="s">
        <v>21</v>
      </c>
      <c r="F1863" s="12">
        <v>1.3329924242424243</v>
      </c>
      <c r="G1863" s="16">
        <v>5.4924242424242424E-2</v>
      </c>
      <c r="H1863" s="12">
        <v>1.756496212121212</v>
      </c>
      <c r="I1863" s="12">
        <v>3.1444128787878789</v>
      </c>
      <c r="J1863" s="13">
        <v>0.13189393939393942</v>
      </c>
      <c r="K1863" s="12">
        <v>3.2763068181818182</v>
      </c>
      <c r="L1863" s="11">
        <v>473</v>
      </c>
      <c r="M1863" s="14">
        <f>L1863/K1863</f>
        <v>144.36987322893364</v>
      </c>
      <c r="N1863" s="11" t="str">
        <f t="shared" si="29"/>
        <v>URBAN</v>
      </c>
      <c r="O1863" s="11" t="str">
        <f>IF(OR(LEFT(B1863,3)="BER",LEFT(B1863,3)="DOR",LEFT(B1863,3)="ELL",LEFT(B1863,3)="GER",LEFT(B1863,3)="MAC",LEFT(B1863,3)="UND"),"Y","")</f>
        <v/>
      </c>
      <c r="P1863" s="15">
        <v>2021</v>
      </c>
      <c r="Q1863" s="9">
        <v>2025</v>
      </c>
    </row>
    <row r="1864" spans="1:17" x14ac:dyDescent="0.25">
      <c r="A1864" s="10" t="s">
        <v>178</v>
      </c>
      <c r="B1864" s="10" t="s">
        <v>1829</v>
      </c>
      <c r="C1864" s="11" t="s">
        <v>2336</v>
      </c>
      <c r="D1864" s="10" t="s">
        <v>2337</v>
      </c>
      <c r="E1864" s="11" t="s">
        <v>170</v>
      </c>
      <c r="F1864" s="12">
        <v>1.0722727272727273</v>
      </c>
      <c r="G1864" s="13">
        <v>0</v>
      </c>
      <c r="H1864" s="13">
        <v>0.81719696969696975</v>
      </c>
      <c r="I1864" s="12">
        <v>1.8894696969696974</v>
      </c>
      <c r="J1864" s="13">
        <v>4.0549242424242425E-2</v>
      </c>
      <c r="K1864" s="13">
        <v>1.9300189393939398</v>
      </c>
      <c r="L1864" s="11">
        <v>12</v>
      </c>
      <c r="M1864" s="14">
        <f>L1864/K1864</f>
        <v>6.2175555664589561</v>
      </c>
      <c r="N1864" s="11" t="str">
        <f t="shared" si="29"/>
        <v>RURAL</v>
      </c>
      <c r="O1864" s="11" t="str">
        <f>IF(OR(LEFT(B1864,3)="BER",LEFT(B1864,3)="DOR",LEFT(B1864,3)="ELL",LEFT(B1864,3)="GER",LEFT(B1864,3)="MAC",LEFT(B1864,3)="UND"),"Y","")</f>
        <v/>
      </c>
      <c r="P1864" s="15">
        <v>2020</v>
      </c>
      <c r="Q1864" s="9">
        <v>2026</v>
      </c>
    </row>
    <row r="1865" spans="1:17" x14ac:dyDescent="0.25">
      <c r="A1865" s="10" t="s">
        <v>178</v>
      </c>
      <c r="B1865" s="10" t="s">
        <v>179</v>
      </c>
      <c r="C1865" s="11" t="s">
        <v>2338</v>
      </c>
      <c r="D1865" s="10" t="s">
        <v>2339</v>
      </c>
      <c r="E1865" s="11" t="s">
        <v>170</v>
      </c>
      <c r="F1865" s="12">
        <v>13.615492424242424</v>
      </c>
      <c r="G1865" s="13">
        <v>0</v>
      </c>
      <c r="H1865" s="13">
        <v>1.9754166666666668</v>
      </c>
      <c r="I1865" s="12">
        <v>15.590909090909092</v>
      </c>
      <c r="J1865" s="13">
        <v>1.5599431818181819</v>
      </c>
      <c r="K1865" s="13">
        <v>17.150852272727274</v>
      </c>
      <c r="L1865" s="11">
        <v>249</v>
      </c>
      <c r="M1865" s="14">
        <f>L1865/K1865</f>
        <v>14.5182289509864</v>
      </c>
      <c r="N1865" s="11" t="str">
        <f t="shared" si="29"/>
        <v>RURAL</v>
      </c>
      <c r="O1865" s="11" t="str">
        <f>IF(OR(LEFT(B1865,3)="BER",LEFT(B1865,3)="DOR",LEFT(B1865,3)="ELL",LEFT(B1865,3)="GER",LEFT(B1865,3)="MAC",LEFT(B1865,3)="UND"),"Y","")</f>
        <v/>
      </c>
      <c r="P1865" s="11">
        <v>2021</v>
      </c>
      <c r="Q1865" s="9">
        <v>2027</v>
      </c>
    </row>
    <row r="1866" spans="1:17" x14ac:dyDescent="0.25">
      <c r="A1866" s="10" t="s">
        <v>178</v>
      </c>
      <c r="B1866" s="10" t="s">
        <v>179</v>
      </c>
      <c r="C1866" s="11" t="s">
        <v>2340</v>
      </c>
      <c r="D1866" s="10" t="s">
        <v>2339</v>
      </c>
      <c r="E1866" s="11" t="s">
        <v>170</v>
      </c>
      <c r="F1866" s="12">
        <v>12.867310606060604</v>
      </c>
      <c r="G1866" s="13">
        <v>0.1803030303030303</v>
      </c>
      <c r="H1866" s="13">
        <v>0.76638257575757573</v>
      </c>
      <c r="I1866" s="12">
        <v>13.813996212121211</v>
      </c>
      <c r="J1866" s="13">
        <v>0.47861742424242421</v>
      </c>
      <c r="K1866" s="13">
        <v>14.292613636363635</v>
      </c>
      <c r="L1866" s="11">
        <v>175</v>
      </c>
      <c r="M1866" s="14">
        <f>L1866/K1866</f>
        <v>12.244086662691315</v>
      </c>
      <c r="N1866" s="11" t="str">
        <f t="shared" si="29"/>
        <v>RURAL</v>
      </c>
      <c r="O1866" s="11" t="str">
        <f>IF(OR(LEFT(B1866,3)="BER",LEFT(B1866,3)="DOR",LEFT(B1866,3)="ELL",LEFT(B1866,3)="GER",LEFT(B1866,3)="MAC",LEFT(B1866,3)="UND"),"Y","")</f>
        <v/>
      </c>
      <c r="P1866" s="11">
        <v>2021</v>
      </c>
      <c r="Q1866" s="9">
        <v>2027</v>
      </c>
    </row>
    <row r="1867" spans="1:17" x14ac:dyDescent="0.25">
      <c r="A1867" s="10" t="s">
        <v>178</v>
      </c>
      <c r="B1867" s="10" t="s">
        <v>179</v>
      </c>
      <c r="C1867" s="11" t="s">
        <v>2341</v>
      </c>
      <c r="D1867" s="10" t="s">
        <v>2342</v>
      </c>
      <c r="E1867" s="11" t="s">
        <v>48</v>
      </c>
      <c r="F1867" s="12">
        <v>0.1262310606060606</v>
      </c>
      <c r="G1867" s="13">
        <v>10.430378787878789</v>
      </c>
      <c r="H1867" s="13">
        <v>22.552007575757578</v>
      </c>
      <c r="I1867" s="12">
        <v>33.108617424242425</v>
      </c>
      <c r="J1867" s="13">
        <v>0.11325757575757575</v>
      </c>
      <c r="K1867" s="13">
        <v>33.221874999999997</v>
      </c>
      <c r="L1867" s="11">
        <v>199</v>
      </c>
      <c r="M1867" s="14">
        <f>L1867/K1867</f>
        <v>5.990029160003763</v>
      </c>
      <c r="N1867" s="11" t="str">
        <f t="shared" si="29"/>
        <v>RURAL</v>
      </c>
      <c r="O1867" s="11" t="str">
        <f>IF(OR(LEFT(B1867,3)="BER",LEFT(B1867,3)="DOR",LEFT(B1867,3)="ELL",LEFT(B1867,3)="GER",LEFT(B1867,3)="MAC",LEFT(B1867,3)="UND"),"Y","")</f>
        <v/>
      </c>
      <c r="P1867" s="11">
        <v>2018</v>
      </c>
      <c r="Q1867" s="9">
        <v>2024</v>
      </c>
    </row>
    <row r="1868" spans="1:17" x14ac:dyDescent="0.25">
      <c r="A1868" s="10" t="s">
        <v>178</v>
      </c>
      <c r="B1868" s="10" t="s">
        <v>179</v>
      </c>
      <c r="C1868" s="11" t="s">
        <v>2343</v>
      </c>
      <c r="D1868" s="10" t="s">
        <v>2342</v>
      </c>
      <c r="E1868" s="11" t="s">
        <v>48</v>
      </c>
      <c r="F1868" s="12">
        <v>10.8675</v>
      </c>
      <c r="G1868" s="13">
        <v>24.305492424242424</v>
      </c>
      <c r="H1868" s="13">
        <v>38.416875000000005</v>
      </c>
      <c r="I1868" s="12">
        <v>73.589867424242428</v>
      </c>
      <c r="J1868" s="13">
        <v>0.62801136363636356</v>
      </c>
      <c r="K1868" s="13">
        <v>74.217878787878789</v>
      </c>
      <c r="L1868" s="11">
        <v>792</v>
      </c>
      <c r="M1868" s="14">
        <f>L1868/K1868</f>
        <v>10.671283158921929</v>
      </c>
      <c r="N1868" s="11" t="str">
        <f t="shared" si="29"/>
        <v>RURAL</v>
      </c>
      <c r="O1868" s="11" t="str">
        <f>IF(OR(LEFT(B1868,3)="BER",LEFT(B1868,3)="DOR",LEFT(B1868,3)="ELL",LEFT(B1868,3)="GER",LEFT(B1868,3)="MAC",LEFT(B1868,3)="UND"),"Y","")</f>
        <v/>
      </c>
      <c r="P1868" s="11">
        <v>2018</v>
      </c>
      <c r="Q1868" s="9">
        <v>2024</v>
      </c>
    </row>
    <row r="1869" spans="1:17" x14ac:dyDescent="0.25">
      <c r="A1869" s="10" t="s">
        <v>178</v>
      </c>
      <c r="B1869" s="10" t="s">
        <v>179</v>
      </c>
      <c r="C1869" s="11" t="s">
        <v>2344</v>
      </c>
      <c r="D1869" s="10" t="s">
        <v>2345</v>
      </c>
      <c r="E1869" s="11" t="s">
        <v>170</v>
      </c>
      <c r="F1869" s="12">
        <v>12.717386363636365</v>
      </c>
      <c r="G1869" s="16">
        <v>3.9662121212121217</v>
      </c>
      <c r="H1869" s="12">
        <v>10.847670454545455</v>
      </c>
      <c r="I1869" s="12">
        <v>27.531268939393939</v>
      </c>
      <c r="J1869" s="13">
        <v>0.60308712121212116</v>
      </c>
      <c r="K1869" s="12">
        <v>28.134356060606059</v>
      </c>
      <c r="L1869" s="11">
        <v>495</v>
      </c>
      <c r="M1869" s="14">
        <f>L1869/K1869</f>
        <v>17.594147132199794</v>
      </c>
      <c r="N1869" s="11" t="str">
        <f t="shared" si="29"/>
        <v>RURAL</v>
      </c>
      <c r="O1869" s="11" t="str">
        <f>IF(OR(LEFT(B1869,3)="BER",LEFT(B1869,3)="DOR",LEFT(B1869,3)="ELL",LEFT(B1869,3)="GER",LEFT(B1869,3)="MAC",LEFT(B1869,3)="UND"),"Y","")</f>
        <v/>
      </c>
      <c r="P1869" s="11">
        <v>2016</v>
      </c>
      <c r="Q1869" s="9">
        <v>2022</v>
      </c>
    </row>
    <row r="1870" spans="1:17" x14ac:dyDescent="0.25">
      <c r="A1870" s="10" t="s">
        <v>178</v>
      </c>
      <c r="B1870" s="10" t="s">
        <v>179</v>
      </c>
      <c r="C1870" s="11" t="s">
        <v>2346</v>
      </c>
      <c r="D1870" s="10" t="s">
        <v>2345</v>
      </c>
      <c r="E1870" s="11" t="s">
        <v>170</v>
      </c>
      <c r="F1870" s="12">
        <v>5.5389962121212113</v>
      </c>
      <c r="G1870" s="13">
        <v>2.4899810606060608</v>
      </c>
      <c r="H1870" s="13">
        <v>0</v>
      </c>
      <c r="I1870" s="12">
        <v>8.028977272727273</v>
      </c>
      <c r="J1870" s="13">
        <v>8.9185606060606062E-2</v>
      </c>
      <c r="K1870" s="13">
        <v>8.1181628787878797</v>
      </c>
      <c r="L1870" s="11">
        <v>135</v>
      </c>
      <c r="M1870" s="14">
        <f>L1870/K1870</f>
        <v>16.629378101386013</v>
      </c>
      <c r="N1870" s="11" t="str">
        <f t="shared" si="29"/>
        <v>RURAL</v>
      </c>
      <c r="O1870" s="11" t="str">
        <f>IF(OR(LEFT(B1870,3)="BER",LEFT(B1870,3)="DOR",LEFT(B1870,3)="ELL",LEFT(B1870,3)="GER",LEFT(B1870,3)="MAC",LEFT(B1870,3)="UND"),"Y","")</f>
        <v/>
      </c>
      <c r="P1870" s="11">
        <v>2021</v>
      </c>
      <c r="Q1870" s="9">
        <v>2027</v>
      </c>
    </row>
    <row r="1871" spans="1:17" x14ac:dyDescent="0.25">
      <c r="A1871" s="10" t="s">
        <v>178</v>
      </c>
      <c r="B1871" s="10" t="s">
        <v>179</v>
      </c>
      <c r="C1871" s="11" t="s">
        <v>2347</v>
      </c>
      <c r="D1871" s="10" t="s">
        <v>2348</v>
      </c>
      <c r="E1871" s="11" t="s">
        <v>21</v>
      </c>
      <c r="F1871" s="12">
        <v>4.1867613636363634</v>
      </c>
      <c r="G1871" s="16">
        <v>0.36388257575757577</v>
      </c>
      <c r="H1871" s="12">
        <v>1.8381439393939394</v>
      </c>
      <c r="I1871" s="12">
        <v>6.3887878787878778</v>
      </c>
      <c r="J1871" s="13">
        <v>1.2962689393939395</v>
      </c>
      <c r="K1871" s="12">
        <v>7.6850568181818169</v>
      </c>
      <c r="L1871" s="11">
        <v>285</v>
      </c>
      <c r="M1871" s="14">
        <f>L1871/K1871</f>
        <v>37.084956785970419</v>
      </c>
      <c r="N1871" s="11" t="str">
        <f t="shared" si="29"/>
        <v>URBAN</v>
      </c>
      <c r="O1871" s="11" t="str">
        <f>IF(OR(LEFT(B1871,3)="BER",LEFT(B1871,3)="DOR",LEFT(B1871,3)="ELL",LEFT(B1871,3)="GER",LEFT(B1871,3)="MAC",LEFT(B1871,3)="UND"),"Y","")</f>
        <v/>
      </c>
      <c r="P1871" s="11">
        <v>2018</v>
      </c>
      <c r="Q1871" s="9">
        <v>2022</v>
      </c>
    </row>
    <row r="1872" spans="1:17" x14ac:dyDescent="0.25">
      <c r="A1872" s="10" t="s">
        <v>178</v>
      </c>
      <c r="B1872" s="10" t="s">
        <v>179</v>
      </c>
      <c r="C1872" s="11" t="s">
        <v>2349</v>
      </c>
      <c r="D1872" s="10" t="s">
        <v>2350</v>
      </c>
      <c r="E1872" s="11" t="s">
        <v>1845</v>
      </c>
      <c r="F1872" s="12">
        <v>0</v>
      </c>
      <c r="G1872" s="13">
        <v>3.1657386363636362</v>
      </c>
      <c r="H1872" s="13">
        <v>1.5233143939393941</v>
      </c>
      <c r="I1872" s="12">
        <v>4.6890530303030298</v>
      </c>
      <c r="J1872" s="13">
        <v>0</v>
      </c>
      <c r="K1872" s="13">
        <v>4.6890530303030298</v>
      </c>
      <c r="L1872" s="11">
        <v>108</v>
      </c>
      <c r="M1872" s="14">
        <f>L1872/K1872</f>
        <v>23.032369073680641</v>
      </c>
      <c r="N1872" s="11" t="str">
        <f t="shared" si="29"/>
        <v>RURAL</v>
      </c>
      <c r="O1872" s="11" t="str">
        <f>IF(OR(LEFT(B1872,3)="BER",LEFT(B1872,3)="DOR",LEFT(B1872,3)="ELL",LEFT(B1872,3)="GER",LEFT(B1872,3)="MAC",LEFT(B1872,3)="UND"),"Y","")</f>
        <v/>
      </c>
      <c r="P1872" s="15">
        <v>2018</v>
      </c>
      <c r="Q1872" s="9">
        <v>2024</v>
      </c>
    </row>
    <row r="1873" spans="1:17" x14ac:dyDescent="0.25">
      <c r="A1873" s="10" t="s">
        <v>178</v>
      </c>
      <c r="B1873" s="10" t="s">
        <v>179</v>
      </c>
      <c r="C1873" s="11" t="s">
        <v>2351</v>
      </c>
      <c r="D1873" s="10" t="s">
        <v>2352</v>
      </c>
      <c r="E1873" s="11" t="s">
        <v>21</v>
      </c>
      <c r="F1873" s="12">
        <v>3.3735416666666667</v>
      </c>
      <c r="G1873" s="13">
        <v>0.80244318181818175</v>
      </c>
      <c r="H1873" s="13">
        <v>1.196590909090909</v>
      </c>
      <c r="I1873" s="12">
        <v>5.3725757575757571</v>
      </c>
      <c r="J1873" s="13">
        <v>0</v>
      </c>
      <c r="K1873" s="13">
        <v>5.3725757575757571</v>
      </c>
      <c r="L1873" s="11">
        <v>146</v>
      </c>
      <c r="M1873" s="14">
        <f>L1873/K1873</f>
        <v>27.175047237654759</v>
      </c>
      <c r="N1873" s="11" t="str">
        <f t="shared" si="29"/>
        <v>RURAL</v>
      </c>
      <c r="O1873" s="11" t="str">
        <f>IF(OR(LEFT(B1873,3)="BER",LEFT(B1873,3)="DOR",LEFT(B1873,3)="ELL",LEFT(B1873,3)="GER",LEFT(B1873,3)="MAC",LEFT(B1873,3)="UND"),"Y","")</f>
        <v/>
      </c>
      <c r="P1873" s="15">
        <v>2018</v>
      </c>
      <c r="Q1873" s="9">
        <v>2024</v>
      </c>
    </row>
    <row r="1874" spans="1:17" x14ac:dyDescent="0.25">
      <c r="A1874" s="10" t="s">
        <v>178</v>
      </c>
      <c r="B1874" s="10" t="s">
        <v>179</v>
      </c>
      <c r="C1874" s="11" t="s">
        <v>2353</v>
      </c>
      <c r="D1874" s="10" t="s">
        <v>2354</v>
      </c>
      <c r="E1874" s="11" t="s">
        <v>21</v>
      </c>
      <c r="F1874" s="12">
        <v>17.038087121212119</v>
      </c>
      <c r="G1874" s="13">
        <v>0.26551136363636363</v>
      </c>
      <c r="H1874" s="13">
        <v>1.097215909090909</v>
      </c>
      <c r="I1874" s="12">
        <v>18.400814393939392</v>
      </c>
      <c r="J1874" s="13">
        <v>0.33090909090909087</v>
      </c>
      <c r="K1874" s="13">
        <v>18.731723484848484</v>
      </c>
      <c r="L1874" s="11">
        <v>215</v>
      </c>
      <c r="M1874" s="14">
        <f>L1874/K1874</f>
        <v>11.477854676528132</v>
      </c>
      <c r="N1874" s="11" t="str">
        <f t="shared" si="29"/>
        <v>RURAL</v>
      </c>
      <c r="O1874" s="11" t="str">
        <f>IF(OR(LEFT(B1874,3)="BER",LEFT(B1874,3)="DOR",LEFT(B1874,3)="ELL",LEFT(B1874,3)="GER",LEFT(B1874,3)="MAC",LEFT(B1874,3)="UND"),"Y","")</f>
        <v/>
      </c>
      <c r="P1874" s="15">
        <v>2018</v>
      </c>
      <c r="Q1874" s="9">
        <v>2024</v>
      </c>
    </row>
    <row r="1875" spans="1:17" x14ac:dyDescent="0.25">
      <c r="A1875" s="10" t="s">
        <v>1429</v>
      </c>
      <c r="B1875" s="10" t="s">
        <v>2116</v>
      </c>
      <c r="C1875" s="11" t="s">
        <v>2355</v>
      </c>
      <c r="D1875" s="10" t="s">
        <v>2356</v>
      </c>
      <c r="E1875" s="11" t="s">
        <v>74</v>
      </c>
      <c r="F1875" s="12">
        <v>16.085587121212122</v>
      </c>
      <c r="G1875" s="13">
        <v>14.069602272727273</v>
      </c>
      <c r="H1875" s="13">
        <v>0.38348484848484848</v>
      </c>
      <c r="I1875" s="12">
        <v>30.538674242424239</v>
      </c>
      <c r="J1875" s="13">
        <v>0.18009469696969696</v>
      </c>
      <c r="K1875" s="13">
        <v>30.718768939393936</v>
      </c>
      <c r="L1875" s="11">
        <v>135</v>
      </c>
      <c r="M1875" s="14">
        <f>L1875/K1875</f>
        <v>4.3947073616897185</v>
      </c>
      <c r="N1875" s="11" t="str">
        <f t="shared" si="29"/>
        <v>RURAL</v>
      </c>
      <c r="O1875" s="11" t="str">
        <f>IF(OR(LEFT(B1875,3)="BER",LEFT(B1875,3)="DOR",LEFT(B1875,3)="ELL",LEFT(B1875,3)="GER",LEFT(B1875,3)="MAC",LEFT(B1875,3)="UND"),"Y","")</f>
        <v/>
      </c>
      <c r="P1875" s="15">
        <v>2017</v>
      </c>
      <c r="Q1875" s="9">
        <v>2023</v>
      </c>
    </row>
    <row r="1876" spans="1:17" x14ac:dyDescent="0.25">
      <c r="A1876" s="10" t="s">
        <v>1429</v>
      </c>
      <c r="B1876" s="10" t="s">
        <v>2116</v>
      </c>
      <c r="C1876" s="11" t="s">
        <v>2357</v>
      </c>
      <c r="D1876" s="10" t="s">
        <v>2356</v>
      </c>
      <c r="E1876" s="11" t="s">
        <v>74</v>
      </c>
      <c r="F1876" s="12">
        <v>2.0397159090909094</v>
      </c>
      <c r="G1876" s="13">
        <v>0.15416666666666667</v>
      </c>
      <c r="H1876" s="13">
        <v>0.97032196969696971</v>
      </c>
      <c r="I1876" s="12">
        <v>3.1642045454545453</v>
      </c>
      <c r="J1876" s="13">
        <v>1.4375000000000001E-2</v>
      </c>
      <c r="K1876" s="13">
        <v>3.1785795454545451</v>
      </c>
      <c r="L1876" s="11">
        <v>102</v>
      </c>
      <c r="M1876" s="14">
        <f>L1876/K1876</f>
        <v>32.089805695082497</v>
      </c>
      <c r="N1876" s="11" t="str">
        <f t="shared" si="29"/>
        <v>RURAL</v>
      </c>
      <c r="O1876" s="11" t="str">
        <f>IF(OR(LEFT(B1876,3)="BER",LEFT(B1876,3)="DOR",LEFT(B1876,3)="ELL",LEFT(B1876,3)="GER",LEFT(B1876,3)="MAC",LEFT(B1876,3)="UND"),"Y","")</f>
        <v/>
      </c>
      <c r="P1876" s="15">
        <v>2017</v>
      </c>
      <c r="Q1876" s="9">
        <v>2023</v>
      </c>
    </row>
    <row r="1877" spans="1:17" x14ac:dyDescent="0.25">
      <c r="A1877" s="10" t="s">
        <v>1429</v>
      </c>
      <c r="B1877" s="10" t="s">
        <v>2116</v>
      </c>
      <c r="C1877" s="11" t="s">
        <v>2358</v>
      </c>
      <c r="D1877" s="10" t="s">
        <v>2356</v>
      </c>
      <c r="E1877" s="11" t="s">
        <v>74</v>
      </c>
      <c r="F1877" s="12">
        <v>2.937121212121212</v>
      </c>
      <c r="G1877" s="13">
        <v>3.4523484848484842</v>
      </c>
      <c r="H1877" s="13">
        <v>1.6845643939393939</v>
      </c>
      <c r="I1877" s="12">
        <v>8.0740340909090893</v>
      </c>
      <c r="J1877" s="13">
        <v>0</v>
      </c>
      <c r="K1877" s="13">
        <v>8.0740340909090893</v>
      </c>
      <c r="L1877" s="11">
        <v>168</v>
      </c>
      <c r="M1877" s="14">
        <f>L1877/K1877</f>
        <v>20.8074424888989</v>
      </c>
      <c r="N1877" s="11" t="str">
        <f t="shared" si="29"/>
        <v>RURAL</v>
      </c>
      <c r="O1877" s="11" t="str">
        <f>IF(OR(LEFT(B1877,3)="BER",LEFT(B1877,3)="DOR",LEFT(B1877,3)="ELL",LEFT(B1877,3)="GER",LEFT(B1877,3)="MAC",LEFT(B1877,3)="UND"),"Y","")</f>
        <v/>
      </c>
      <c r="P1877" s="15">
        <v>2017</v>
      </c>
      <c r="Q1877" s="9">
        <v>2023</v>
      </c>
    </row>
    <row r="1878" spans="1:17" x14ac:dyDescent="0.25">
      <c r="A1878" s="10" t="s">
        <v>1429</v>
      </c>
      <c r="B1878" s="10" t="s">
        <v>2116</v>
      </c>
      <c r="C1878" s="11" t="s">
        <v>2359</v>
      </c>
      <c r="D1878" s="10" t="s">
        <v>2360</v>
      </c>
      <c r="E1878" s="11" t="s">
        <v>74</v>
      </c>
      <c r="F1878" s="12">
        <v>12.738560606060608</v>
      </c>
      <c r="G1878" s="13">
        <v>1.6115530303030303</v>
      </c>
      <c r="H1878" s="13">
        <v>4.4398484848484854</v>
      </c>
      <c r="I1878" s="12">
        <v>18.78996212121212</v>
      </c>
      <c r="J1878" s="13">
        <v>0.27064393939393938</v>
      </c>
      <c r="K1878" s="13">
        <v>19.060606060606059</v>
      </c>
      <c r="L1878" s="11">
        <v>188</v>
      </c>
      <c r="M1878" s="14">
        <f>L1878/K1878</f>
        <v>9.8632750397456288</v>
      </c>
      <c r="N1878" s="11" t="str">
        <f t="shared" si="29"/>
        <v>RURAL</v>
      </c>
      <c r="O1878" s="11" t="str">
        <f>IF(OR(LEFT(B1878,3)="BER",LEFT(B1878,3)="DOR",LEFT(B1878,3)="ELL",LEFT(B1878,3)="GER",LEFT(B1878,3)="MAC",LEFT(B1878,3)="UND"),"Y","")</f>
        <v/>
      </c>
      <c r="P1878" s="15">
        <v>2017</v>
      </c>
      <c r="Q1878" s="9">
        <v>2023</v>
      </c>
    </row>
    <row r="1879" spans="1:17" x14ac:dyDescent="0.25">
      <c r="A1879" s="10" t="s">
        <v>1429</v>
      </c>
      <c r="B1879" s="10" t="s">
        <v>2116</v>
      </c>
      <c r="C1879" s="11" t="s">
        <v>2361</v>
      </c>
      <c r="D1879" s="10" t="s">
        <v>2360</v>
      </c>
      <c r="E1879" s="11" t="s">
        <v>74</v>
      </c>
      <c r="F1879" s="12">
        <v>5.4281439393939399</v>
      </c>
      <c r="G1879" s="13">
        <v>1.8701704545454545</v>
      </c>
      <c r="H1879" s="13">
        <v>3.8653977272727271</v>
      </c>
      <c r="I1879" s="12">
        <v>11.163712121212123</v>
      </c>
      <c r="J1879" s="13">
        <v>0.15481060606060607</v>
      </c>
      <c r="K1879" s="13">
        <v>11.318522727272729</v>
      </c>
      <c r="L1879" s="11">
        <v>403</v>
      </c>
      <c r="M1879" s="14">
        <f>L1879/K1879</f>
        <v>35.605353252412073</v>
      </c>
      <c r="N1879" s="11" t="str">
        <f t="shared" si="29"/>
        <v>URBAN</v>
      </c>
      <c r="O1879" s="11" t="str">
        <f>IF(OR(LEFT(B1879,3)="BER",LEFT(B1879,3)="DOR",LEFT(B1879,3)="ELL",LEFT(B1879,3)="GER",LEFT(B1879,3)="MAC",LEFT(B1879,3)="UND"),"Y","")</f>
        <v/>
      </c>
      <c r="P1879" s="11">
        <v>2020</v>
      </c>
      <c r="Q1879" s="9">
        <v>2022</v>
      </c>
    </row>
    <row r="1880" spans="1:17" x14ac:dyDescent="0.25">
      <c r="A1880" s="10" t="s">
        <v>178</v>
      </c>
      <c r="B1880" s="10" t="s">
        <v>179</v>
      </c>
      <c r="C1880" s="11" t="s">
        <v>2362</v>
      </c>
      <c r="D1880" s="10" t="s">
        <v>2363</v>
      </c>
      <c r="E1880" s="11" t="s">
        <v>170</v>
      </c>
      <c r="F1880" s="12">
        <v>47.602026515151515</v>
      </c>
      <c r="G1880" s="13">
        <v>3.7909659090909091</v>
      </c>
      <c r="H1880" s="13">
        <v>2.7602462121212121</v>
      </c>
      <c r="I1880" s="12">
        <v>54.153238636363632</v>
      </c>
      <c r="J1880" s="13">
        <v>2.228939393939394</v>
      </c>
      <c r="K1880" s="13">
        <v>56.382178030303024</v>
      </c>
      <c r="L1880" s="11">
        <v>462</v>
      </c>
      <c r="M1880" s="14">
        <f>L1880/K1880</f>
        <v>8.194078628031976</v>
      </c>
      <c r="N1880" s="11" t="str">
        <f t="shared" si="29"/>
        <v>RURAL</v>
      </c>
      <c r="O1880" s="11" t="str">
        <f>IF(OR(LEFT(B1880,3)="BER",LEFT(B1880,3)="DOR",LEFT(B1880,3)="ELL",LEFT(B1880,3)="GER",LEFT(B1880,3)="MAC",LEFT(B1880,3)="UND"),"Y","")</f>
        <v/>
      </c>
      <c r="P1880" s="11">
        <v>2020</v>
      </c>
      <c r="Q1880" s="9">
        <v>2026</v>
      </c>
    </row>
    <row r="1881" spans="1:17" x14ac:dyDescent="0.25">
      <c r="A1881" s="10" t="s">
        <v>1429</v>
      </c>
      <c r="B1881" s="10" t="s">
        <v>2116</v>
      </c>
      <c r="C1881" s="11" t="s">
        <v>2364</v>
      </c>
      <c r="D1881" s="10" t="s">
        <v>2365</v>
      </c>
      <c r="E1881" s="11" t="s">
        <v>74</v>
      </c>
      <c r="F1881" s="12">
        <v>14.033522727272727</v>
      </c>
      <c r="G1881" s="16">
        <v>1.5145643939393938</v>
      </c>
      <c r="H1881" s="12">
        <v>15.403181818181819</v>
      </c>
      <c r="I1881" s="12">
        <v>30.951268939393941</v>
      </c>
      <c r="J1881" s="13">
        <v>0.92865530303030308</v>
      </c>
      <c r="K1881" s="12">
        <v>31.879924242424245</v>
      </c>
      <c r="L1881" s="11">
        <v>358</v>
      </c>
      <c r="M1881" s="14">
        <f>L1881/K1881</f>
        <v>11.229637726792058</v>
      </c>
      <c r="N1881" s="11" t="str">
        <f t="shared" si="29"/>
        <v>RURAL</v>
      </c>
      <c r="O1881" s="11" t="str">
        <f>IF(OR(LEFT(B1881,3)="BER",LEFT(B1881,3)="DOR",LEFT(B1881,3)="ELL",LEFT(B1881,3)="GER",LEFT(B1881,3)="MAC",LEFT(B1881,3)="UND"),"Y","")</f>
        <v/>
      </c>
      <c r="P1881" s="11">
        <v>2016</v>
      </c>
      <c r="Q1881" s="9">
        <v>2022</v>
      </c>
    </row>
    <row r="1882" spans="1:17" x14ac:dyDescent="0.25">
      <c r="A1882" s="10" t="s">
        <v>1429</v>
      </c>
      <c r="B1882" s="10" t="s">
        <v>2116</v>
      </c>
      <c r="C1882" s="11" t="s">
        <v>2366</v>
      </c>
      <c r="D1882" s="10" t="s">
        <v>2365</v>
      </c>
      <c r="E1882" s="11" t="s">
        <v>74</v>
      </c>
      <c r="F1882" s="12">
        <v>3.6646590909090913</v>
      </c>
      <c r="G1882" s="13">
        <v>5.6668371212121214</v>
      </c>
      <c r="H1882" s="13">
        <v>19.191704545454545</v>
      </c>
      <c r="I1882" s="12">
        <v>28.523200757575758</v>
      </c>
      <c r="J1882" s="13">
        <v>0.44537878787878787</v>
      </c>
      <c r="K1882" s="13">
        <v>28.968579545454546</v>
      </c>
      <c r="L1882" s="11">
        <v>285</v>
      </c>
      <c r="M1882" s="14">
        <f>L1882/K1882</f>
        <v>9.8382455913244566</v>
      </c>
      <c r="N1882" s="11" t="str">
        <f t="shared" si="29"/>
        <v>RURAL</v>
      </c>
      <c r="O1882" s="11" t="str">
        <f>IF(OR(LEFT(B1882,3)="BER",LEFT(B1882,3)="DOR",LEFT(B1882,3)="ELL",LEFT(B1882,3)="GER",LEFT(B1882,3)="MAC",LEFT(B1882,3)="UND"),"Y","")</f>
        <v/>
      </c>
      <c r="P1882" s="11">
        <v>2020</v>
      </c>
      <c r="Q1882" s="9">
        <v>2023</v>
      </c>
    </row>
    <row r="1883" spans="1:17" x14ac:dyDescent="0.25">
      <c r="A1883" s="10" t="s">
        <v>1429</v>
      </c>
      <c r="B1883" s="10" t="s">
        <v>2116</v>
      </c>
      <c r="C1883" s="11" t="s">
        <v>2367</v>
      </c>
      <c r="D1883" s="10" t="s">
        <v>2365</v>
      </c>
      <c r="E1883" s="11" t="s">
        <v>74</v>
      </c>
      <c r="F1883" s="12">
        <v>4.4223674242424238</v>
      </c>
      <c r="G1883" s="13">
        <v>0.75164772727272722</v>
      </c>
      <c r="H1883" s="13">
        <v>3.7314962121212121</v>
      </c>
      <c r="I1883" s="12">
        <v>8.9055113636363625</v>
      </c>
      <c r="J1883" s="13">
        <v>5.8939393939393937E-2</v>
      </c>
      <c r="K1883" s="13">
        <v>8.9644507575757562</v>
      </c>
      <c r="L1883" s="11">
        <v>333</v>
      </c>
      <c r="M1883" s="14">
        <f>L1883/K1883</f>
        <v>37.146726442619531</v>
      </c>
      <c r="N1883" s="11" t="str">
        <f t="shared" si="29"/>
        <v>URBAN</v>
      </c>
      <c r="O1883" s="11" t="str">
        <f>IF(OR(LEFT(B1883,3)="BER",LEFT(B1883,3)="DOR",LEFT(B1883,3)="ELL",LEFT(B1883,3)="GER",LEFT(B1883,3)="MAC",LEFT(B1883,3)="UND"),"Y","")</f>
        <v/>
      </c>
      <c r="P1883" s="11">
        <v>2017</v>
      </c>
      <c r="Q1883" s="9">
        <v>2022</v>
      </c>
    </row>
    <row r="1884" spans="1:17" x14ac:dyDescent="0.25">
      <c r="A1884" s="10" t="s">
        <v>178</v>
      </c>
      <c r="B1884" s="10" t="s">
        <v>179</v>
      </c>
      <c r="C1884" s="11" t="s">
        <v>2368</v>
      </c>
      <c r="D1884" s="10" t="s">
        <v>2369</v>
      </c>
      <c r="E1884" s="11" t="s">
        <v>170</v>
      </c>
      <c r="F1884" s="12">
        <v>43.750340909090909</v>
      </c>
      <c r="G1884" s="13">
        <v>7.9609848484848484</v>
      </c>
      <c r="H1884" s="13">
        <v>5.3719696969696971</v>
      </c>
      <c r="I1884" s="12">
        <v>57.08329545454545</v>
      </c>
      <c r="J1884" s="13">
        <v>3.5359280303030305</v>
      </c>
      <c r="K1884" s="13">
        <v>60.619223484848483</v>
      </c>
      <c r="L1884" s="11">
        <v>409</v>
      </c>
      <c r="M1884" s="14">
        <f>L1884/K1884</f>
        <v>6.7470346284166407</v>
      </c>
      <c r="N1884" s="11" t="str">
        <f t="shared" si="29"/>
        <v>RURAL</v>
      </c>
      <c r="O1884" s="11" t="str">
        <f>IF(OR(LEFT(B1884,3)="BER",LEFT(B1884,3)="DOR",LEFT(B1884,3)="ELL",LEFT(B1884,3)="GER",LEFT(B1884,3)="MAC",LEFT(B1884,3)="UND"),"Y","")</f>
        <v/>
      </c>
      <c r="P1884" s="11">
        <v>2019</v>
      </c>
      <c r="Q1884" s="9">
        <v>2025</v>
      </c>
    </row>
    <row r="1885" spans="1:17" x14ac:dyDescent="0.25">
      <c r="A1885" s="10" t="s">
        <v>178</v>
      </c>
      <c r="B1885" s="10" t="s">
        <v>179</v>
      </c>
      <c r="C1885" s="11" t="s">
        <v>2370</v>
      </c>
      <c r="D1885" s="10" t="s">
        <v>2369</v>
      </c>
      <c r="E1885" s="11" t="s">
        <v>170</v>
      </c>
      <c r="F1885" s="12">
        <v>2.8258712121212124</v>
      </c>
      <c r="G1885" s="13">
        <v>0.16571969696969696</v>
      </c>
      <c r="H1885" s="13">
        <v>2.118655303030303</v>
      </c>
      <c r="I1885" s="12">
        <v>5.1102462121212122</v>
      </c>
      <c r="J1885" s="13">
        <v>2.3428977272727272</v>
      </c>
      <c r="K1885" s="13">
        <v>7.4531439393939394</v>
      </c>
      <c r="L1885" s="11">
        <v>494</v>
      </c>
      <c r="M1885" s="14">
        <f>L1885/K1885</f>
        <v>66.280754003547415</v>
      </c>
      <c r="N1885" s="11" t="str">
        <f t="shared" si="29"/>
        <v>URBAN</v>
      </c>
      <c r="O1885" s="11" t="str">
        <f>IF(OR(LEFT(B1885,3)="BER",LEFT(B1885,3)="DOR",LEFT(B1885,3)="ELL",LEFT(B1885,3)="GER",LEFT(B1885,3)="MAC",LEFT(B1885,3)="UND"),"Y","")</f>
        <v/>
      </c>
      <c r="P1885" s="11">
        <v>2021</v>
      </c>
      <c r="Q1885" s="9">
        <v>2025</v>
      </c>
    </row>
    <row r="1886" spans="1:17" x14ac:dyDescent="0.25">
      <c r="A1886" s="10" t="s">
        <v>178</v>
      </c>
      <c r="B1886" s="10" t="s">
        <v>179</v>
      </c>
      <c r="C1886" s="11" t="s">
        <v>2371</v>
      </c>
      <c r="D1886" s="10" t="s">
        <v>2369</v>
      </c>
      <c r="E1886" s="11" t="s">
        <v>170</v>
      </c>
      <c r="F1886" s="12">
        <v>10.511022727272728</v>
      </c>
      <c r="G1886" s="13">
        <v>0.70428030303030309</v>
      </c>
      <c r="H1886" s="13">
        <v>8.7932575757575755</v>
      </c>
      <c r="I1886" s="12">
        <v>20.008560606060609</v>
      </c>
      <c r="J1886" s="13">
        <v>0.6656439393939394</v>
      </c>
      <c r="K1886" s="13">
        <v>20.674204545454547</v>
      </c>
      <c r="L1886" s="11">
        <v>574</v>
      </c>
      <c r="M1886" s="14">
        <f>L1886/K1886</f>
        <v>27.764066991694744</v>
      </c>
      <c r="N1886" s="11" t="str">
        <f t="shared" si="29"/>
        <v>RURAL</v>
      </c>
      <c r="O1886" s="11" t="str">
        <f>IF(OR(LEFT(B1886,3)="BER",LEFT(B1886,3)="DOR",LEFT(B1886,3)="ELL",LEFT(B1886,3)="GER",LEFT(B1886,3)="MAC",LEFT(B1886,3)="UND"),"Y","")</f>
        <v/>
      </c>
      <c r="P1886" s="15">
        <v>2019</v>
      </c>
      <c r="Q1886" s="9">
        <v>2025</v>
      </c>
    </row>
    <row r="1887" spans="1:17" x14ac:dyDescent="0.25">
      <c r="A1887" s="10" t="s">
        <v>178</v>
      </c>
      <c r="B1887" s="10" t="s">
        <v>179</v>
      </c>
      <c r="C1887" s="11" t="s">
        <v>2372</v>
      </c>
      <c r="D1887" s="10" t="s">
        <v>2369</v>
      </c>
      <c r="E1887" s="11" t="s">
        <v>170</v>
      </c>
      <c r="F1887" s="12">
        <v>0</v>
      </c>
      <c r="G1887" s="13">
        <v>0</v>
      </c>
      <c r="H1887" s="13">
        <v>0.21850378787878788</v>
      </c>
      <c r="I1887" s="12">
        <v>0.21850378787878788</v>
      </c>
      <c r="J1887" s="13">
        <v>0.55498106060606067</v>
      </c>
      <c r="K1887" s="13">
        <v>0.77348484848484855</v>
      </c>
      <c r="L1887" s="11">
        <v>4</v>
      </c>
      <c r="M1887" s="14">
        <f>L1887/K1887</f>
        <v>5.1714005876591571</v>
      </c>
      <c r="N1887" s="11" t="str">
        <f t="shared" si="29"/>
        <v>RURAL</v>
      </c>
      <c r="O1887" s="11" t="str">
        <f>IF(OR(LEFT(B1887,3)="BER",LEFT(B1887,3)="DOR",LEFT(B1887,3)="ELL",LEFT(B1887,3)="GER",LEFT(B1887,3)="MAC",LEFT(B1887,3)="UND"),"Y","")</f>
        <v/>
      </c>
      <c r="P1887" s="15">
        <v>2019</v>
      </c>
      <c r="Q1887" s="9">
        <v>2025</v>
      </c>
    </row>
    <row r="1888" spans="1:17" x14ac:dyDescent="0.25">
      <c r="A1888" s="10" t="s">
        <v>178</v>
      </c>
      <c r="B1888" s="10" t="s">
        <v>179</v>
      </c>
      <c r="C1888" s="11" t="s">
        <v>2373</v>
      </c>
      <c r="D1888" s="10" t="s">
        <v>2369</v>
      </c>
      <c r="E1888" s="11" t="s">
        <v>170</v>
      </c>
      <c r="F1888" s="12">
        <v>33.544810606060601</v>
      </c>
      <c r="G1888" s="13">
        <v>11.810113636363637</v>
      </c>
      <c r="H1888" s="13">
        <v>6.3294507575757573</v>
      </c>
      <c r="I1888" s="12">
        <v>51.684375000000003</v>
      </c>
      <c r="J1888" s="13">
        <v>3.3015719696969694</v>
      </c>
      <c r="K1888" s="13">
        <v>54.985946969696975</v>
      </c>
      <c r="L1888" s="11">
        <v>490</v>
      </c>
      <c r="M1888" s="14">
        <f>L1888/K1888</f>
        <v>8.9113678494987347</v>
      </c>
      <c r="N1888" s="11" t="str">
        <f t="shared" si="29"/>
        <v>RURAL</v>
      </c>
      <c r="O1888" s="11" t="str">
        <f>IF(OR(LEFT(B1888,3)="BER",LEFT(B1888,3)="DOR",LEFT(B1888,3)="ELL",LEFT(B1888,3)="GER",LEFT(B1888,3)="MAC",LEFT(B1888,3)="UND"),"Y","")</f>
        <v/>
      </c>
      <c r="P1888" s="15">
        <v>2019</v>
      </c>
      <c r="Q1888" s="9">
        <v>2025</v>
      </c>
    </row>
    <row r="1889" spans="1:17" x14ac:dyDescent="0.25">
      <c r="A1889" s="10" t="s">
        <v>1429</v>
      </c>
      <c r="B1889" s="10" t="s">
        <v>2116</v>
      </c>
      <c r="C1889" s="11" t="s">
        <v>2374</v>
      </c>
      <c r="D1889" s="10" t="s">
        <v>2375</v>
      </c>
      <c r="E1889" s="11" t="s">
        <v>170</v>
      </c>
      <c r="F1889" s="12">
        <v>2.1532007575757572</v>
      </c>
      <c r="G1889" s="16">
        <v>1.0402083333333332</v>
      </c>
      <c r="H1889" s="12">
        <v>5.3684469696969703</v>
      </c>
      <c r="I1889" s="12">
        <v>8.5618560606060612</v>
      </c>
      <c r="J1889" s="13">
        <v>1.7906628787878789</v>
      </c>
      <c r="K1889" s="12">
        <v>10.35251893939394</v>
      </c>
      <c r="L1889" s="11">
        <v>550</v>
      </c>
      <c r="M1889" s="14">
        <f>L1889/K1889</f>
        <v>53.127166752345808</v>
      </c>
      <c r="N1889" s="11" t="str">
        <f t="shared" si="29"/>
        <v>URBAN</v>
      </c>
      <c r="O1889" s="11" t="str">
        <f>IF(OR(LEFT(B1889,3)="BER",LEFT(B1889,3)="DOR",LEFT(B1889,3)="ELL",LEFT(B1889,3)="GER",LEFT(B1889,3)="MAC",LEFT(B1889,3)="UND"),"Y","")</f>
        <v/>
      </c>
      <c r="P1889" s="15">
        <v>2018</v>
      </c>
      <c r="Q1889" s="9">
        <v>2022</v>
      </c>
    </row>
    <row r="1890" spans="1:17" x14ac:dyDescent="0.25">
      <c r="A1890" s="10" t="s">
        <v>1429</v>
      </c>
      <c r="B1890" s="10" t="s">
        <v>2116</v>
      </c>
      <c r="C1890" s="11" t="s">
        <v>2376</v>
      </c>
      <c r="D1890" s="10" t="s">
        <v>2375</v>
      </c>
      <c r="E1890" s="11" t="s">
        <v>170</v>
      </c>
      <c r="F1890" s="12">
        <v>0</v>
      </c>
      <c r="G1890" s="16">
        <v>0</v>
      </c>
      <c r="H1890" s="12">
        <v>0.11214015151515153</v>
      </c>
      <c r="I1890" s="12">
        <v>0.11214015151515153</v>
      </c>
      <c r="J1890" s="13">
        <v>0</v>
      </c>
      <c r="K1890" s="12">
        <v>0.11214015151515153</v>
      </c>
      <c r="L1890" s="11">
        <v>1</v>
      </c>
      <c r="M1890" s="14">
        <f>L1890/K1890</f>
        <v>8.9174125992231037</v>
      </c>
      <c r="N1890" s="11" t="str">
        <f t="shared" si="29"/>
        <v>RURAL</v>
      </c>
      <c r="O1890" s="11" t="str">
        <f>IF(OR(LEFT(B1890,3)="BER",LEFT(B1890,3)="DOR",LEFT(B1890,3)="ELL",LEFT(B1890,3)="GER",LEFT(B1890,3)="MAC",LEFT(B1890,3)="UND"),"Y","")</f>
        <v/>
      </c>
      <c r="P1890" s="15">
        <v>2016</v>
      </c>
      <c r="Q1890" s="9">
        <v>2022</v>
      </c>
    </row>
    <row r="1891" spans="1:17" x14ac:dyDescent="0.25">
      <c r="A1891" s="10" t="s">
        <v>1429</v>
      </c>
      <c r="B1891" s="10" t="s">
        <v>2116</v>
      </c>
      <c r="C1891" s="11" t="s">
        <v>2377</v>
      </c>
      <c r="D1891" s="10" t="s">
        <v>2375</v>
      </c>
      <c r="E1891" s="11" t="s">
        <v>170</v>
      </c>
      <c r="F1891" s="12">
        <v>2.984905303030303</v>
      </c>
      <c r="G1891" s="16">
        <v>0.57064393939393943</v>
      </c>
      <c r="H1891" s="12">
        <v>6.0807386363636367</v>
      </c>
      <c r="I1891" s="12">
        <v>9.6362878787878792</v>
      </c>
      <c r="J1891" s="13">
        <v>0.19202651515151514</v>
      </c>
      <c r="K1891" s="12">
        <v>9.8283143939393938</v>
      </c>
      <c r="L1891" s="11">
        <v>569</v>
      </c>
      <c r="M1891" s="14">
        <f>L1891/K1891</f>
        <v>57.893955890429439</v>
      </c>
      <c r="N1891" s="11" t="str">
        <f t="shared" si="29"/>
        <v>URBAN</v>
      </c>
      <c r="O1891" s="11" t="str">
        <f>IF(OR(LEFT(B1891,3)="BER",LEFT(B1891,3)="DOR",LEFT(B1891,3)="ELL",LEFT(B1891,3)="GER",LEFT(B1891,3)="MAC",LEFT(B1891,3)="UND"),"Y","")</f>
        <v/>
      </c>
      <c r="P1891" s="15">
        <v>2018</v>
      </c>
      <c r="Q1891" s="9">
        <v>2022</v>
      </c>
    </row>
    <row r="1892" spans="1:17" x14ac:dyDescent="0.25">
      <c r="A1892" s="10" t="s">
        <v>44</v>
      </c>
      <c r="B1892" s="10" t="s">
        <v>1864</v>
      </c>
      <c r="C1892" s="11" t="s">
        <v>2378</v>
      </c>
      <c r="D1892" s="10" t="s">
        <v>2379</v>
      </c>
      <c r="E1892" s="11" t="s">
        <v>21</v>
      </c>
      <c r="F1892" s="12">
        <v>2.2694318181818183</v>
      </c>
      <c r="G1892" s="13">
        <v>0.59130681818181829</v>
      </c>
      <c r="H1892" s="13">
        <v>2.4980113636363637</v>
      </c>
      <c r="I1892" s="12">
        <v>5.3587500000000006</v>
      </c>
      <c r="J1892" s="13">
        <v>0.60816287878787878</v>
      </c>
      <c r="K1892" s="13">
        <v>5.9669128787878796</v>
      </c>
      <c r="L1892" s="11">
        <v>288</v>
      </c>
      <c r="M1892" s="14">
        <f>L1892/K1892</f>
        <v>48.266164740535714</v>
      </c>
      <c r="N1892" s="11" t="str">
        <f t="shared" si="29"/>
        <v>URBAN</v>
      </c>
      <c r="O1892" s="11" t="str">
        <f>IF(OR(LEFT(B1892,3)="BER",LEFT(B1892,3)="DOR",LEFT(B1892,3)="ELL",LEFT(B1892,3)="GER",LEFT(B1892,3)="MAC",LEFT(B1892,3)="UND"),"Y","")</f>
        <v/>
      </c>
      <c r="P1892" s="11">
        <v>2020</v>
      </c>
      <c r="Q1892" s="9">
        <v>2024</v>
      </c>
    </row>
    <row r="1893" spans="1:17" x14ac:dyDescent="0.25">
      <c r="A1893" s="10" t="s">
        <v>1429</v>
      </c>
      <c r="B1893" s="10" t="s">
        <v>2380</v>
      </c>
      <c r="C1893" s="11" t="s">
        <v>2381</v>
      </c>
      <c r="D1893" s="10" t="s">
        <v>2380</v>
      </c>
      <c r="E1893" s="11" t="s">
        <v>170</v>
      </c>
      <c r="F1893" s="12">
        <v>10.73467803030303</v>
      </c>
      <c r="G1893" s="16">
        <v>2.0779166666666664</v>
      </c>
      <c r="H1893" s="12">
        <v>9.8602462121212113</v>
      </c>
      <c r="I1893" s="12">
        <v>22.672840909090912</v>
      </c>
      <c r="J1893" s="13">
        <v>2.2171401515151516</v>
      </c>
      <c r="K1893" s="12">
        <v>24.889981060606065</v>
      </c>
      <c r="L1893" s="11">
        <v>914</v>
      </c>
      <c r="M1893" s="14">
        <f>L1893/K1893</f>
        <v>36.721602872033053</v>
      </c>
      <c r="N1893" s="11" t="str">
        <f t="shared" si="29"/>
        <v>URBAN</v>
      </c>
      <c r="O1893" s="11" t="str">
        <f>IF(OR(LEFT(B1893,3)="BER",LEFT(B1893,3)="DOR",LEFT(B1893,3)="ELL",LEFT(B1893,3)="GER",LEFT(B1893,3)="MAC",LEFT(B1893,3)="UND"),"Y","")</f>
        <v/>
      </c>
      <c r="P1893" s="15">
        <v>2018</v>
      </c>
      <c r="Q1893" s="9">
        <v>2022</v>
      </c>
    </row>
    <row r="1894" spans="1:17" x14ac:dyDescent="0.25">
      <c r="A1894" s="10" t="s">
        <v>1429</v>
      </c>
      <c r="B1894" s="10" t="s">
        <v>2380</v>
      </c>
      <c r="C1894" s="11" t="s">
        <v>2382</v>
      </c>
      <c r="D1894" s="10" t="s">
        <v>2380</v>
      </c>
      <c r="E1894" s="11" t="s">
        <v>170</v>
      </c>
      <c r="F1894" s="12">
        <v>37.304640151515152</v>
      </c>
      <c r="G1894" s="13">
        <v>0.2217992424242424</v>
      </c>
      <c r="H1894" s="13">
        <v>9.3732575757575756</v>
      </c>
      <c r="I1894" s="12">
        <v>46.899696969696976</v>
      </c>
      <c r="J1894" s="13">
        <v>1.925189393939394</v>
      </c>
      <c r="K1894" s="13">
        <v>48.824886363636367</v>
      </c>
      <c r="L1894" s="11">
        <v>235</v>
      </c>
      <c r="M1894" s="14">
        <f>L1894/K1894</f>
        <v>4.8131192410725712</v>
      </c>
      <c r="N1894" s="11" t="str">
        <f t="shared" si="29"/>
        <v>RURAL</v>
      </c>
      <c r="O1894" s="11" t="str">
        <f>IF(OR(LEFT(B1894,3)="BER",LEFT(B1894,3)="DOR",LEFT(B1894,3)="ELL",LEFT(B1894,3)="GER",LEFT(B1894,3)="MAC",LEFT(B1894,3)="UND"),"Y","")</f>
        <v/>
      </c>
      <c r="P1894" s="15">
        <v>2019</v>
      </c>
      <c r="Q1894" s="9">
        <v>2025</v>
      </c>
    </row>
    <row r="1895" spans="1:17" x14ac:dyDescent="0.25">
      <c r="A1895" s="10" t="s">
        <v>1429</v>
      </c>
      <c r="B1895" s="10" t="s">
        <v>2380</v>
      </c>
      <c r="C1895" s="11" t="s">
        <v>2383</v>
      </c>
      <c r="D1895" s="10" t="s">
        <v>2380</v>
      </c>
      <c r="E1895" s="11" t="s">
        <v>170</v>
      </c>
      <c r="F1895" s="12">
        <v>13.078465909090907</v>
      </c>
      <c r="G1895" s="13">
        <v>2.2166477272727274</v>
      </c>
      <c r="H1895" s="13">
        <v>19.36820075757576</v>
      </c>
      <c r="I1895" s="12">
        <v>34.663314393939395</v>
      </c>
      <c r="J1895" s="13">
        <v>2.5276515151515153</v>
      </c>
      <c r="K1895" s="13">
        <v>37.190965909090913</v>
      </c>
      <c r="L1895" s="11">
        <v>1471</v>
      </c>
      <c r="M1895" s="14">
        <f>L1895/K1895</f>
        <v>39.552616180921255</v>
      </c>
      <c r="N1895" s="11" t="str">
        <f t="shared" si="29"/>
        <v>URBAN</v>
      </c>
      <c r="O1895" s="11" t="str">
        <f>IF(OR(LEFT(B1895,3)="BER",LEFT(B1895,3)="DOR",LEFT(B1895,3)="ELL",LEFT(B1895,3)="GER",LEFT(B1895,3)="MAC",LEFT(B1895,3)="UND"),"Y","")</f>
        <v/>
      </c>
      <c r="P1895" s="15">
        <v>2019</v>
      </c>
      <c r="Q1895" s="9">
        <v>2022</v>
      </c>
    </row>
    <row r="1896" spans="1:17" x14ac:dyDescent="0.25">
      <c r="A1896" s="10" t="s">
        <v>1429</v>
      </c>
      <c r="B1896" s="10" t="s">
        <v>2116</v>
      </c>
      <c r="C1896" s="11" t="s">
        <v>2384</v>
      </c>
      <c r="D1896" s="10" t="s">
        <v>2385</v>
      </c>
      <c r="E1896" s="11" t="s">
        <v>170</v>
      </c>
      <c r="F1896" s="12">
        <v>15.868276515151516</v>
      </c>
      <c r="G1896" s="13">
        <v>8.6872916666666669</v>
      </c>
      <c r="H1896" s="13">
        <v>8.2664583333333344</v>
      </c>
      <c r="I1896" s="12">
        <v>32.822026515151514</v>
      </c>
      <c r="J1896" s="13">
        <v>2.0571590909090909</v>
      </c>
      <c r="K1896" s="13">
        <v>34.879185606060602</v>
      </c>
      <c r="L1896" s="11">
        <v>469</v>
      </c>
      <c r="M1896" s="14">
        <f>L1896/K1896</f>
        <v>13.446414870377783</v>
      </c>
      <c r="N1896" s="11" t="str">
        <f t="shared" si="29"/>
        <v>RURAL</v>
      </c>
      <c r="O1896" s="11" t="str">
        <f>IF(OR(LEFT(B1896,3)="BER",LEFT(B1896,3)="DOR",LEFT(B1896,3)="ELL",LEFT(B1896,3)="GER",LEFT(B1896,3)="MAC",LEFT(B1896,3)="UND"),"Y","")</f>
        <v/>
      </c>
      <c r="P1896" s="15">
        <v>2019</v>
      </c>
      <c r="Q1896" s="9">
        <v>2025</v>
      </c>
    </row>
    <row r="1897" spans="1:17" x14ac:dyDescent="0.25">
      <c r="A1897" s="10" t="s">
        <v>1429</v>
      </c>
      <c r="B1897" s="10" t="s">
        <v>2116</v>
      </c>
      <c r="C1897" s="11" t="s">
        <v>2386</v>
      </c>
      <c r="D1897" s="10" t="s">
        <v>2385</v>
      </c>
      <c r="E1897" s="11" t="s">
        <v>170</v>
      </c>
      <c r="F1897" s="12">
        <v>2.1995643939393941</v>
      </c>
      <c r="G1897" s="13">
        <v>0</v>
      </c>
      <c r="H1897" s="13">
        <v>0</v>
      </c>
      <c r="I1897" s="12">
        <v>2.1995643939393941</v>
      </c>
      <c r="J1897" s="13">
        <v>0</v>
      </c>
      <c r="K1897" s="13">
        <v>2.1995643939393941</v>
      </c>
      <c r="L1897" s="11">
        <v>7</v>
      </c>
      <c r="M1897" s="14">
        <f>L1897/K1897</f>
        <v>3.1824483153516967</v>
      </c>
      <c r="N1897" s="11" t="str">
        <f t="shared" si="29"/>
        <v>RURAL</v>
      </c>
      <c r="O1897" s="11" t="str">
        <f>IF(OR(LEFT(B1897,3)="BER",LEFT(B1897,3)="DOR",LEFT(B1897,3)="ELL",LEFT(B1897,3)="GER",LEFT(B1897,3)="MAC",LEFT(B1897,3)="UND"),"Y","")</f>
        <v/>
      </c>
      <c r="P1897" s="15">
        <v>2019</v>
      </c>
      <c r="Q1897" s="9">
        <v>2025</v>
      </c>
    </row>
    <row r="1898" spans="1:17" x14ac:dyDescent="0.25">
      <c r="A1898" s="10" t="s">
        <v>44</v>
      </c>
      <c r="B1898" s="10" t="s">
        <v>1497</v>
      </c>
      <c r="C1898" s="11" t="s">
        <v>2387</v>
      </c>
      <c r="D1898" s="10" t="s">
        <v>2388</v>
      </c>
      <c r="E1898" s="11" t="s">
        <v>21</v>
      </c>
      <c r="F1898" s="12">
        <v>1.2590151515151515</v>
      </c>
      <c r="G1898" s="13">
        <v>0.69984848484848483</v>
      </c>
      <c r="H1898" s="13">
        <v>0.65005681818181826</v>
      </c>
      <c r="I1898" s="12">
        <v>2.6089204545454541</v>
      </c>
      <c r="J1898" s="13">
        <v>7.3390151515151519E-2</v>
      </c>
      <c r="K1898" s="13">
        <v>2.6823106060606055</v>
      </c>
      <c r="L1898" s="11">
        <v>239</v>
      </c>
      <c r="M1898" s="14">
        <f>L1898/K1898</f>
        <v>89.102283479022233</v>
      </c>
      <c r="N1898" s="11" t="str">
        <f t="shared" si="29"/>
        <v>URBAN</v>
      </c>
      <c r="O1898" s="11" t="str">
        <f>IF(OR(LEFT(B1898,3)="BER",LEFT(B1898,3)="DOR",LEFT(B1898,3)="ELL",LEFT(B1898,3)="GER",LEFT(B1898,3)="MAC",LEFT(B1898,3)="UND"),"Y","")</f>
        <v/>
      </c>
      <c r="P1898" s="15">
        <v>2019</v>
      </c>
      <c r="Q1898" s="9">
        <v>2023</v>
      </c>
    </row>
    <row r="1899" spans="1:17" x14ac:dyDescent="0.25">
      <c r="A1899" s="10" t="s">
        <v>44</v>
      </c>
      <c r="B1899" s="10" t="s">
        <v>1497</v>
      </c>
      <c r="C1899" s="11" t="s">
        <v>2389</v>
      </c>
      <c r="D1899" s="10" t="s">
        <v>2388</v>
      </c>
      <c r="E1899" s="11" t="s">
        <v>21</v>
      </c>
      <c r="F1899" s="12">
        <v>1.1709280303030303</v>
      </c>
      <c r="G1899" s="13">
        <v>0.91371212121212131</v>
      </c>
      <c r="H1899" s="13">
        <v>1.8859280303030304</v>
      </c>
      <c r="I1899" s="12">
        <v>3.9705681818181824</v>
      </c>
      <c r="J1899" s="13">
        <v>0.10056818181818182</v>
      </c>
      <c r="K1899" s="13">
        <v>4.0711363636363638</v>
      </c>
      <c r="L1899" s="11">
        <v>346</v>
      </c>
      <c r="M1899" s="14">
        <f>L1899/K1899</f>
        <v>84.988555797465523</v>
      </c>
      <c r="N1899" s="11" t="str">
        <f t="shared" si="29"/>
        <v>URBAN</v>
      </c>
      <c r="O1899" s="11" t="str">
        <f>IF(OR(LEFT(B1899,3)="BER",LEFT(B1899,3)="DOR",LEFT(B1899,3)="ELL",LEFT(B1899,3)="GER",LEFT(B1899,3)="MAC",LEFT(B1899,3)="UND"),"Y","")</f>
        <v/>
      </c>
      <c r="P1899" s="11">
        <v>2020</v>
      </c>
      <c r="Q1899" s="9">
        <v>2024</v>
      </c>
    </row>
    <row r="1900" spans="1:17" x14ac:dyDescent="0.25">
      <c r="A1900" s="10" t="s">
        <v>44</v>
      </c>
      <c r="B1900" s="10" t="s">
        <v>1497</v>
      </c>
      <c r="C1900" s="11" t="s">
        <v>2390</v>
      </c>
      <c r="D1900" s="10" t="s">
        <v>2388</v>
      </c>
      <c r="E1900" s="11" t="s">
        <v>21</v>
      </c>
      <c r="F1900" s="12">
        <v>2.427310606060606</v>
      </c>
      <c r="G1900" s="13">
        <v>0.34604166666666664</v>
      </c>
      <c r="H1900" s="13">
        <v>0.88960227272727277</v>
      </c>
      <c r="I1900" s="12">
        <v>3.6629545454545456</v>
      </c>
      <c r="J1900" s="13">
        <v>0</v>
      </c>
      <c r="K1900" s="13">
        <v>3.6629545454545456</v>
      </c>
      <c r="L1900" s="11">
        <v>311</v>
      </c>
      <c r="M1900" s="14">
        <f>L1900/K1900</f>
        <v>84.904138487311528</v>
      </c>
      <c r="N1900" s="11" t="str">
        <f t="shared" si="29"/>
        <v>URBAN</v>
      </c>
      <c r="O1900" s="11" t="str">
        <f>IF(OR(LEFT(B1900,3)="BER",LEFT(B1900,3)="DOR",LEFT(B1900,3)="ELL",LEFT(B1900,3)="GER",LEFT(B1900,3)="MAC",LEFT(B1900,3)="UND"),"Y","")</f>
        <v/>
      </c>
      <c r="P1900" s="11">
        <v>2019</v>
      </c>
      <c r="Q1900" s="9">
        <v>2023</v>
      </c>
    </row>
    <row r="1901" spans="1:17" x14ac:dyDescent="0.25">
      <c r="A1901" s="10" t="s">
        <v>178</v>
      </c>
      <c r="B1901" s="10" t="s">
        <v>1829</v>
      </c>
      <c r="C1901" s="11" t="s">
        <v>2391</v>
      </c>
      <c r="D1901" s="10" t="s">
        <v>2392</v>
      </c>
      <c r="E1901" s="11" t="s">
        <v>21</v>
      </c>
      <c r="F1901" s="12">
        <v>4.8120265151515156</v>
      </c>
      <c r="G1901" s="13">
        <v>2.3910416666666667</v>
      </c>
      <c r="H1901" s="13">
        <v>1.4356818181818181</v>
      </c>
      <c r="I1901" s="12">
        <v>8.6387499999999999</v>
      </c>
      <c r="J1901" s="13">
        <v>9.8276515151515142E-2</v>
      </c>
      <c r="K1901" s="13">
        <v>8.7370265151515145</v>
      </c>
      <c r="L1901" s="11">
        <v>134</v>
      </c>
      <c r="M1901" s="14">
        <f>L1901/K1901</f>
        <v>15.337025676598421</v>
      </c>
      <c r="N1901" s="11" t="str">
        <f t="shared" si="29"/>
        <v>RURAL</v>
      </c>
      <c r="O1901" s="11" t="str">
        <f>IF(OR(LEFT(B1901,3)="BER",LEFT(B1901,3)="DOR",LEFT(B1901,3)="ELL",LEFT(B1901,3)="GER",LEFT(B1901,3)="MAC",LEFT(B1901,3)="UND"),"Y","")</f>
        <v/>
      </c>
      <c r="P1901" s="11">
        <v>2020</v>
      </c>
      <c r="Q1901" s="9">
        <v>2026</v>
      </c>
    </row>
    <row r="1902" spans="1:17" x14ac:dyDescent="0.25">
      <c r="A1902" s="10" t="s">
        <v>178</v>
      </c>
      <c r="B1902" s="10" t="s">
        <v>1829</v>
      </c>
      <c r="C1902" s="11" t="s">
        <v>2393</v>
      </c>
      <c r="D1902" s="10" t="s">
        <v>2394</v>
      </c>
      <c r="E1902" s="11" t="s">
        <v>21</v>
      </c>
      <c r="F1902" s="12">
        <v>0</v>
      </c>
      <c r="G1902" s="13">
        <v>0</v>
      </c>
      <c r="H1902" s="13">
        <v>0.11852272727272727</v>
      </c>
      <c r="I1902" s="12">
        <v>0.11852272727272727</v>
      </c>
      <c r="J1902" s="13">
        <v>6.6382575757575751E-2</v>
      </c>
      <c r="K1902" s="13">
        <v>0.184905303030303</v>
      </c>
      <c r="L1902" s="11">
        <v>2</v>
      </c>
      <c r="M1902" s="14">
        <f>L1902/K1902</f>
        <v>10.816347434190313</v>
      </c>
      <c r="N1902" s="11" t="str">
        <f t="shared" si="29"/>
        <v>RURAL</v>
      </c>
      <c r="O1902" s="11" t="str">
        <f>IF(OR(LEFT(B1902,3)="BER",LEFT(B1902,3)="DOR",LEFT(B1902,3)="ELL",LEFT(B1902,3)="GER",LEFT(B1902,3)="MAC",LEFT(B1902,3)="UND"),"Y","")</f>
        <v/>
      </c>
      <c r="P1902" s="15">
        <v>2019</v>
      </c>
      <c r="Q1902" s="9">
        <v>2025</v>
      </c>
    </row>
    <row r="1903" spans="1:17" x14ac:dyDescent="0.25">
      <c r="A1903" s="10" t="s">
        <v>178</v>
      </c>
      <c r="B1903" s="10" t="s">
        <v>1829</v>
      </c>
      <c r="C1903" s="11" t="s">
        <v>2395</v>
      </c>
      <c r="D1903" s="10" t="s">
        <v>2394</v>
      </c>
      <c r="E1903" s="11" t="s">
        <v>21</v>
      </c>
      <c r="F1903" s="12">
        <v>16.994034090909089</v>
      </c>
      <c r="G1903" s="13">
        <v>1.7600378787878788</v>
      </c>
      <c r="H1903" s="13">
        <v>1.0928977272727274</v>
      </c>
      <c r="I1903" s="12">
        <v>19.846969696969698</v>
      </c>
      <c r="J1903" s="13">
        <v>0.78948863636363631</v>
      </c>
      <c r="K1903" s="13">
        <v>20.636458333333334</v>
      </c>
      <c r="L1903" s="11">
        <v>367</v>
      </c>
      <c r="M1903" s="14">
        <f>L1903/K1903</f>
        <v>17.784059360961081</v>
      </c>
      <c r="N1903" s="11" t="str">
        <f t="shared" si="29"/>
        <v>RURAL</v>
      </c>
      <c r="O1903" s="11" t="str">
        <f>IF(OR(LEFT(B1903,3)="BER",LEFT(B1903,3)="DOR",LEFT(B1903,3)="ELL",LEFT(B1903,3)="GER",LEFT(B1903,3)="MAC",LEFT(B1903,3)="UND"),"Y","")</f>
        <v/>
      </c>
      <c r="P1903" s="15">
        <v>2019</v>
      </c>
      <c r="Q1903" s="9">
        <v>2025</v>
      </c>
    </row>
    <row r="1904" spans="1:17" x14ac:dyDescent="0.25">
      <c r="A1904" s="10" t="s">
        <v>44</v>
      </c>
      <c r="B1904" s="10" t="s">
        <v>1497</v>
      </c>
      <c r="C1904" s="11" t="s">
        <v>2396</v>
      </c>
      <c r="D1904" s="10" t="s">
        <v>2397</v>
      </c>
      <c r="E1904" s="11" t="s">
        <v>170</v>
      </c>
      <c r="F1904" s="12">
        <v>3.1983901515151514</v>
      </c>
      <c r="G1904" s="13">
        <v>0.16950757575757575</v>
      </c>
      <c r="H1904" s="13">
        <v>3.6407575757575761</v>
      </c>
      <c r="I1904" s="12">
        <v>7.0086553030303023</v>
      </c>
      <c r="J1904" s="13">
        <v>0.82422348484848473</v>
      </c>
      <c r="K1904" s="13">
        <v>7.8328787878787871</v>
      </c>
      <c r="L1904" s="11">
        <v>454</v>
      </c>
      <c r="M1904" s="14">
        <f>L1904/K1904</f>
        <v>57.960810105035115</v>
      </c>
      <c r="N1904" s="11" t="str">
        <f t="shared" si="29"/>
        <v>URBAN</v>
      </c>
      <c r="O1904" s="11" t="str">
        <f>IF(OR(LEFT(B1904,3)="BER",LEFT(B1904,3)="DOR",LEFT(B1904,3)="ELL",LEFT(B1904,3)="GER",LEFT(B1904,3)="MAC",LEFT(B1904,3)="UND"),"Y","")</f>
        <v/>
      </c>
      <c r="P1904" s="11">
        <v>2021</v>
      </c>
      <c r="Q1904" s="9">
        <v>2025</v>
      </c>
    </row>
    <row r="1905" spans="1:17" x14ac:dyDescent="0.25">
      <c r="A1905" s="10" t="s">
        <v>44</v>
      </c>
      <c r="B1905" s="10" t="s">
        <v>1497</v>
      </c>
      <c r="C1905" s="11" t="s">
        <v>2398</v>
      </c>
      <c r="D1905" s="10" t="s">
        <v>2397</v>
      </c>
      <c r="E1905" s="11" t="s">
        <v>170</v>
      </c>
      <c r="F1905" s="12">
        <v>3.241022727272727</v>
      </c>
      <c r="G1905" s="13">
        <v>0.32043560606060606</v>
      </c>
      <c r="H1905" s="13">
        <v>4.442253787878788</v>
      </c>
      <c r="I1905" s="12">
        <v>8.0037121212121214</v>
      </c>
      <c r="J1905" s="13">
        <v>5.8516856060606059</v>
      </c>
      <c r="K1905" s="13">
        <v>13.855397727272727</v>
      </c>
      <c r="L1905" s="11">
        <v>300</v>
      </c>
      <c r="M1905" s="14">
        <f>L1905/K1905</f>
        <v>21.65221135510857</v>
      </c>
      <c r="N1905" s="11" t="str">
        <f t="shared" si="29"/>
        <v>RURAL</v>
      </c>
      <c r="O1905" s="11" t="str">
        <f>IF(OR(LEFT(B1905,3)="BER",LEFT(B1905,3)="DOR",LEFT(B1905,3)="ELL",LEFT(B1905,3)="GER",LEFT(B1905,3)="MAC",LEFT(B1905,3)="UND"),"Y","")</f>
        <v/>
      </c>
      <c r="P1905" s="11">
        <v>2021</v>
      </c>
      <c r="Q1905" s="9">
        <v>2027</v>
      </c>
    </row>
    <row r="1906" spans="1:17" x14ac:dyDescent="0.25">
      <c r="A1906" s="10" t="s">
        <v>178</v>
      </c>
      <c r="B1906" s="10" t="s">
        <v>1829</v>
      </c>
      <c r="C1906" s="11" t="s">
        <v>2399</v>
      </c>
      <c r="D1906" s="10" t="s">
        <v>2400</v>
      </c>
      <c r="E1906" s="11" t="s">
        <v>170</v>
      </c>
      <c r="F1906" s="12">
        <v>2.3585037878787878</v>
      </c>
      <c r="G1906" s="13">
        <v>0.43130681818181821</v>
      </c>
      <c r="H1906" s="13">
        <v>1.4231060606060606</v>
      </c>
      <c r="I1906" s="12">
        <v>4.2129166666666666</v>
      </c>
      <c r="J1906" s="13">
        <v>0.24469696969696969</v>
      </c>
      <c r="K1906" s="13">
        <v>4.4576136363636367</v>
      </c>
      <c r="L1906" s="11">
        <v>211</v>
      </c>
      <c r="M1906" s="14">
        <f>L1906/K1906</f>
        <v>47.334743926377236</v>
      </c>
      <c r="N1906" s="11" t="str">
        <f t="shared" si="29"/>
        <v>URBAN</v>
      </c>
      <c r="O1906" s="11" t="str">
        <f>IF(OR(LEFT(B1906,3)="BER",LEFT(B1906,3)="DOR",LEFT(B1906,3)="ELL",LEFT(B1906,3)="GER",LEFT(B1906,3)="MAC",LEFT(B1906,3)="UND"),"Y","")</f>
        <v/>
      </c>
      <c r="P1906" s="11">
        <v>2020</v>
      </c>
      <c r="Q1906" s="9">
        <v>2024</v>
      </c>
    </row>
    <row r="1907" spans="1:17" x14ac:dyDescent="0.25">
      <c r="A1907" s="10" t="s">
        <v>178</v>
      </c>
      <c r="B1907" s="10" t="s">
        <v>1829</v>
      </c>
      <c r="C1907" s="11" t="s">
        <v>2401</v>
      </c>
      <c r="D1907" s="10" t="s">
        <v>2400</v>
      </c>
      <c r="E1907" s="11" t="s">
        <v>170</v>
      </c>
      <c r="F1907" s="12">
        <v>15.586723484848486</v>
      </c>
      <c r="G1907" s="13">
        <v>0</v>
      </c>
      <c r="H1907" s="13">
        <v>2.1172537878787878</v>
      </c>
      <c r="I1907" s="12">
        <v>17.703977272727276</v>
      </c>
      <c r="J1907" s="13">
        <v>0.25594696969696973</v>
      </c>
      <c r="K1907" s="13">
        <v>17.959924242424247</v>
      </c>
      <c r="L1907" s="11">
        <v>173</v>
      </c>
      <c r="M1907" s="14">
        <f>L1907/K1907</f>
        <v>9.6325573351443214</v>
      </c>
      <c r="N1907" s="11" t="str">
        <f t="shared" si="29"/>
        <v>RURAL</v>
      </c>
      <c r="O1907" s="11" t="str">
        <f>IF(OR(LEFT(B1907,3)="BER",LEFT(B1907,3)="DOR",LEFT(B1907,3)="ELL",LEFT(B1907,3)="GER",LEFT(B1907,3)="MAC",LEFT(B1907,3)="UND"),"Y","")</f>
        <v/>
      </c>
      <c r="P1907" s="11">
        <v>2020</v>
      </c>
      <c r="Q1907" s="9">
        <v>2026</v>
      </c>
    </row>
    <row r="1908" spans="1:17" x14ac:dyDescent="0.25">
      <c r="A1908" s="10" t="s">
        <v>178</v>
      </c>
      <c r="B1908" s="10" t="s">
        <v>1837</v>
      </c>
      <c r="C1908" s="11" t="s">
        <v>2402</v>
      </c>
      <c r="D1908" s="10" t="s">
        <v>2403</v>
      </c>
      <c r="E1908" s="11" t="s">
        <v>170</v>
      </c>
      <c r="F1908" s="12">
        <v>6.8235606060606067</v>
      </c>
      <c r="G1908" s="13">
        <v>0</v>
      </c>
      <c r="H1908" s="13">
        <v>0.48606060606060608</v>
      </c>
      <c r="I1908" s="12">
        <v>7.309621212121213</v>
      </c>
      <c r="J1908" s="13">
        <v>0.23327651515151515</v>
      </c>
      <c r="K1908" s="13">
        <v>7.5428977272727282</v>
      </c>
      <c r="L1908" s="11">
        <v>111</v>
      </c>
      <c r="M1908" s="14">
        <f>L1908/K1908</f>
        <v>14.715829912244358</v>
      </c>
      <c r="N1908" s="11" t="str">
        <f t="shared" si="29"/>
        <v>RURAL</v>
      </c>
      <c r="O1908" s="11" t="str">
        <f>IF(OR(LEFT(B1908,3)="BER",LEFT(B1908,3)="DOR",LEFT(B1908,3)="ELL",LEFT(B1908,3)="GER",LEFT(B1908,3)="MAC",LEFT(B1908,3)="UND"),"Y","")</f>
        <v/>
      </c>
      <c r="P1908" s="11">
        <v>2020</v>
      </c>
      <c r="Q1908" s="9">
        <v>2026</v>
      </c>
    </row>
    <row r="1909" spans="1:17" x14ac:dyDescent="0.25">
      <c r="A1909" s="10" t="s">
        <v>178</v>
      </c>
      <c r="B1909" s="10" t="s">
        <v>1837</v>
      </c>
      <c r="C1909" s="11" t="s">
        <v>2404</v>
      </c>
      <c r="D1909" s="10" t="s">
        <v>2403</v>
      </c>
      <c r="E1909" s="11" t="s">
        <v>170</v>
      </c>
      <c r="F1909" s="12">
        <v>16.287575757575755</v>
      </c>
      <c r="G1909" s="13">
        <v>0.21507575757575756</v>
      </c>
      <c r="H1909" s="13">
        <v>14.043617424242425</v>
      </c>
      <c r="I1909" s="12">
        <v>30.546268939393936</v>
      </c>
      <c r="J1909" s="13">
        <v>0.51814393939393943</v>
      </c>
      <c r="K1909" s="13">
        <v>31.064412878787877</v>
      </c>
      <c r="L1909" s="11">
        <v>215</v>
      </c>
      <c r="M1909" s="14">
        <f>L1909/K1909</f>
        <v>6.9211029623808304</v>
      </c>
      <c r="N1909" s="11" t="str">
        <f t="shared" si="29"/>
        <v>RURAL</v>
      </c>
      <c r="O1909" s="11" t="str">
        <f>IF(OR(LEFT(B1909,3)="BER",LEFT(B1909,3)="DOR",LEFT(B1909,3)="ELL",LEFT(B1909,3)="GER",LEFT(B1909,3)="MAC",LEFT(B1909,3)="UND"),"Y","")</f>
        <v/>
      </c>
      <c r="P1909" s="11">
        <v>2020</v>
      </c>
      <c r="Q1909" s="9">
        <v>2026</v>
      </c>
    </row>
    <row r="1910" spans="1:17" x14ac:dyDescent="0.25">
      <c r="A1910" s="10" t="s">
        <v>178</v>
      </c>
      <c r="B1910" s="10" t="s">
        <v>179</v>
      </c>
      <c r="C1910" s="11" t="s">
        <v>2405</v>
      </c>
      <c r="D1910" s="10" t="s">
        <v>2406</v>
      </c>
      <c r="E1910" s="11" t="s">
        <v>170</v>
      </c>
      <c r="F1910" s="12">
        <v>2.7906249999999999</v>
      </c>
      <c r="G1910" s="13">
        <v>0.51674242424242423</v>
      </c>
      <c r="H1910" s="13">
        <v>3.574659090909091</v>
      </c>
      <c r="I1910" s="12">
        <v>6.8820265151515159</v>
      </c>
      <c r="J1910" s="13">
        <v>6.6345075757575769</v>
      </c>
      <c r="K1910" s="13">
        <v>13.516534090909094</v>
      </c>
      <c r="L1910" s="11">
        <v>1284</v>
      </c>
      <c r="M1910" s="14">
        <f>L1910/K1910</f>
        <v>94.994766510712864</v>
      </c>
      <c r="N1910" s="11" t="str">
        <f t="shared" si="29"/>
        <v>URBAN</v>
      </c>
      <c r="O1910" s="11" t="str">
        <f>IF(OR(LEFT(B1910,3)="BER",LEFT(B1910,3)="DOR",LEFT(B1910,3)="ELL",LEFT(B1910,3)="GER",LEFT(B1910,3)="MAC",LEFT(B1910,3)="UND"),"Y","")</f>
        <v/>
      </c>
      <c r="P1910" s="11">
        <v>2021</v>
      </c>
      <c r="Q1910" s="9">
        <v>2025</v>
      </c>
    </row>
    <row r="1911" spans="1:17" x14ac:dyDescent="0.25">
      <c r="A1911" s="10" t="s">
        <v>178</v>
      </c>
      <c r="B1911" s="10" t="s">
        <v>179</v>
      </c>
      <c r="C1911" s="11" t="s">
        <v>2407</v>
      </c>
      <c r="D1911" s="10" t="s">
        <v>2406</v>
      </c>
      <c r="E1911" s="11" t="s">
        <v>170</v>
      </c>
      <c r="F1911" s="12">
        <v>0.88045454545454549</v>
      </c>
      <c r="G1911" s="13">
        <v>0</v>
      </c>
      <c r="H1911" s="13">
        <v>2.8927272727272726</v>
      </c>
      <c r="I1911" s="12">
        <v>3.7731818181818184</v>
      </c>
      <c r="J1911" s="13">
        <v>3.478049242424242</v>
      </c>
      <c r="K1911" s="13">
        <v>7.2512310606060604</v>
      </c>
      <c r="L1911" s="11">
        <v>186</v>
      </c>
      <c r="M1911" s="14">
        <f>L1911/K1911</f>
        <v>25.650816867564284</v>
      </c>
      <c r="N1911" s="11" t="str">
        <f t="shared" si="29"/>
        <v>RURAL</v>
      </c>
      <c r="O1911" s="11" t="str">
        <f>IF(OR(LEFT(B1911,3)="BER",LEFT(B1911,3)="DOR",LEFT(B1911,3)="ELL",LEFT(B1911,3)="GER",LEFT(B1911,3)="MAC",LEFT(B1911,3)="UND"),"Y","")</f>
        <v/>
      </c>
      <c r="P1911" s="11">
        <v>2017</v>
      </c>
      <c r="Q1911" s="9">
        <v>2023</v>
      </c>
    </row>
    <row r="1912" spans="1:17" x14ac:dyDescent="0.25">
      <c r="A1912" s="10" t="s">
        <v>178</v>
      </c>
      <c r="B1912" s="10" t="s">
        <v>179</v>
      </c>
      <c r="C1912" s="11" t="s">
        <v>2408</v>
      </c>
      <c r="D1912" s="10" t="s">
        <v>2406</v>
      </c>
      <c r="E1912" s="11" t="s">
        <v>170</v>
      </c>
      <c r="F1912" s="12">
        <v>0.7814204545454545</v>
      </c>
      <c r="G1912" s="13">
        <v>0</v>
      </c>
      <c r="H1912" s="13">
        <v>3.7337121212121214</v>
      </c>
      <c r="I1912" s="12">
        <v>4.5151325757575762</v>
      </c>
      <c r="J1912" s="13">
        <v>4.290909090909091</v>
      </c>
      <c r="K1912" s="13">
        <v>8.8060416666666672</v>
      </c>
      <c r="L1912" s="11">
        <v>323</v>
      </c>
      <c r="M1912" s="14">
        <f>L1912/K1912</f>
        <v>36.67936312664127</v>
      </c>
      <c r="N1912" s="11" t="str">
        <f t="shared" si="29"/>
        <v>URBAN</v>
      </c>
      <c r="O1912" s="11" t="str">
        <f>IF(OR(LEFT(B1912,3)="BER",LEFT(B1912,3)="DOR",LEFT(B1912,3)="ELL",LEFT(B1912,3)="GER",LEFT(B1912,3)="MAC",LEFT(B1912,3)="UND"),"Y","")</f>
        <v/>
      </c>
      <c r="P1912" s="11">
        <v>2019</v>
      </c>
      <c r="Q1912" s="9">
        <v>2023</v>
      </c>
    </row>
    <row r="1913" spans="1:17" x14ac:dyDescent="0.25">
      <c r="A1913" s="10" t="s">
        <v>178</v>
      </c>
      <c r="B1913" s="10" t="s">
        <v>179</v>
      </c>
      <c r="C1913" s="11" t="s">
        <v>2409</v>
      </c>
      <c r="D1913" s="10" t="s">
        <v>2406</v>
      </c>
      <c r="E1913" s="11" t="s">
        <v>170</v>
      </c>
      <c r="F1913" s="12">
        <v>2.7803787878787882</v>
      </c>
      <c r="G1913" s="13">
        <v>0.90441287878787879</v>
      </c>
      <c r="H1913" s="13">
        <v>6.1774053030303033</v>
      </c>
      <c r="I1913" s="12">
        <v>9.8621969696969707</v>
      </c>
      <c r="J1913" s="13">
        <v>6.733011363636364</v>
      </c>
      <c r="K1913" s="13">
        <v>16.595208333333336</v>
      </c>
      <c r="L1913" s="11">
        <v>1264</v>
      </c>
      <c r="M1913" s="14">
        <f>L1913/K1913</f>
        <v>76.166564143766394</v>
      </c>
      <c r="N1913" s="11" t="str">
        <f t="shared" si="29"/>
        <v>URBAN</v>
      </c>
      <c r="O1913" s="11" t="str">
        <f>IF(OR(LEFT(B1913,3)="BER",LEFT(B1913,3)="DOR",LEFT(B1913,3)="ELL",LEFT(B1913,3)="GER",LEFT(B1913,3)="MAC",LEFT(B1913,3)="UND"),"Y","")</f>
        <v/>
      </c>
      <c r="P1913" s="11">
        <v>2021</v>
      </c>
      <c r="Q1913" s="9">
        <v>2025</v>
      </c>
    </row>
    <row r="1914" spans="1:17" x14ac:dyDescent="0.25">
      <c r="A1914" s="10" t="s">
        <v>178</v>
      </c>
      <c r="B1914" s="10" t="s">
        <v>179</v>
      </c>
      <c r="C1914" s="11" t="s">
        <v>2410</v>
      </c>
      <c r="D1914" s="10" t="s">
        <v>2406</v>
      </c>
      <c r="E1914" s="11" t="s">
        <v>170</v>
      </c>
      <c r="F1914" s="12">
        <v>0</v>
      </c>
      <c r="G1914" s="13">
        <v>0</v>
      </c>
      <c r="H1914" s="13">
        <v>0.15850378787878788</v>
      </c>
      <c r="I1914" s="12">
        <v>0.15850378787878788</v>
      </c>
      <c r="J1914" s="13">
        <v>0.14784090909090911</v>
      </c>
      <c r="K1914" s="13">
        <v>0.30634469696969702</v>
      </c>
      <c r="L1914" s="11">
        <v>0</v>
      </c>
      <c r="M1914" s="14">
        <f>L1914/K1914</f>
        <v>0</v>
      </c>
      <c r="N1914" s="11" t="str">
        <f t="shared" si="29"/>
        <v>RURAL</v>
      </c>
      <c r="O1914" s="11" t="str">
        <f>IF(OR(LEFT(B1914,3)="BER",LEFT(B1914,3)="DOR",LEFT(B1914,3)="ELL",LEFT(B1914,3)="GER",LEFT(B1914,3)="MAC",LEFT(B1914,3)="UND"),"Y","")</f>
        <v/>
      </c>
      <c r="Q1914" s="9">
        <v>2023</v>
      </c>
    </row>
    <row r="1915" spans="1:17" x14ac:dyDescent="0.25">
      <c r="A1915" s="10" t="s">
        <v>44</v>
      </c>
      <c r="B1915" s="10" t="s">
        <v>1864</v>
      </c>
      <c r="C1915" s="11" t="s">
        <v>2411</v>
      </c>
      <c r="D1915" s="10" t="s">
        <v>2412</v>
      </c>
      <c r="E1915" s="11" t="s">
        <v>21</v>
      </c>
      <c r="F1915" s="12">
        <v>1.5325946969696971</v>
      </c>
      <c r="G1915" s="13">
        <v>8.7840909090909094E-2</v>
      </c>
      <c r="H1915" s="13">
        <v>3.449431818181818</v>
      </c>
      <c r="I1915" s="12">
        <v>5.0698674242424246</v>
      </c>
      <c r="J1915" s="13">
        <v>0.44267045454545456</v>
      </c>
      <c r="K1915" s="13">
        <v>5.5125378787878789</v>
      </c>
      <c r="L1915" s="11">
        <v>126</v>
      </c>
      <c r="M1915" s="14">
        <f>L1915/K1915</f>
        <v>22.856985796840537</v>
      </c>
      <c r="N1915" s="11" t="str">
        <f t="shared" si="29"/>
        <v>RURAL</v>
      </c>
      <c r="O1915" s="11" t="str">
        <f>IF(OR(LEFT(B1915,3)="BER",LEFT(B1915,3)="DOR",LEFT(B1915,3)="ELL",LEFT(B1915,3)="GER",LEFT(B1915,3)="MAC",LEFT(B1915,3)="UND"),"Y","")</f>
        <v/>
      </c>
      <c r="P1915" s="15">
        <v>2019</v>
      </c>
      <c r="Q1915" s="9">
        <v>2025</v>
      </c>
    </row>
    <row r="1916" spans="1:17" x14ac:dyDescent="0.25">
      <c r="A1916" s="10" t="s">
        <v>44</v>
      </c>
      <c r="B1916" s="10" t="s">
        <v>1864</v>
      </c>
      <c r="C1916" s="11" t="s">
        <v>2413</v>
      </c>
      <c r="D1916" s="10" t="s">
        <v>2412</v>
      </c>
      <c r="E1916" s="11" t="s">
        <v>21</v>
      </c>
      <c r="F1916" s="12">
        <v>2.072386363636364</v>
      </c>
      <c r="G1916" s="16">
        <v>1.3615719696969697</v>
      </c>
      <c r="H1916" s="12">
        <v>1.1489015151515152</v>
      </c>
      <c r="I1916" s="12">
        <v>4.5828598484848495</v>
      </c>
      <c r="J1916" s="13">
        <v>0.22920454545454547</v>
      </c>
      <c r="K1916" s="12">
        <v>4.8120643939393952</v>
      </c>
      <c r="L1916" s="11">
        <v>208</v>
      </c>
      <c r="M1916" s="14">
        <f>L1916/K1916</f>
        <v>43.224691727310997</v>
      </c>
      <c r="N1916" s="11" t="str">
        <f t="shared" si="29"/>
        <v>URBAN</v>
      </c>
      <c r="O1916" s="11" t="str">
        <f>IF(OR(LEFT(B1916,3)="BER",LEFT(B1916,3)="DOR",LEFT(B1916,3)="ELL",LEFT(B1916,3)="GER",LEFT(B1916,3)="MAC",LEFT(B1916,3)="UND"),"Y","")</f>
        <v/>
      </c>
      <c r="P1916" s="15">
        <v>2018</v>
      </c>
      <c r="Q1916" s="9">
        <v>2023</v>
      </c>
    </row>
    <row r="1917" spans="1:17" x14ac:dyDescent="0.25">
      <c r="A1917" s="10" t="s">
        <v>44</v>
      </c>
      <c r="B1917" s="10" t="s">
        <v>1864</v>
      </c>
      <c r="C1917" s="11" t="s">
        <v>2414</v>
      </c>
      <c r="D1917" s="10" t="s">
        <v>2412</v>
      </c>
      <c r="E1917" s="11" t="s">
        <v>21</v>
      </c>
      <c r="F1917" s="12">
        <v>0.24566287878787876</v>
      </c>
      <c r="G1917" s="13">
        <v>7.9962121212121207E-2</v>
      </c>
      <c r="H1917" s="13">
        <v>0.71977272727272734</v>
      </c>
      <c r="I1917" s="12">
        <v>1.0453977272727273</v>
      </c>
      <c r="J1917" s="13">
        <v>0.1800189393939394</v>
      </c>
      <c r="K1917" s="13">
        <v>1.2254166666666666</v>
      </c>
      <c r="L1917" s="11">
        <v>26</v>
      </c>
      <c r="M1917" s="14">
        <f>L1917/K1917</f>
        <v>21.217273036382185</v>
      </c>
      <c r="N1917" s="11" t="str">
        <f t="shared" si="29"/>
        <v>RURAL</v>
      </c>
      <c r="O1917" s="11" t="str">
        <f>IF(OR(LEFT(B1917,3)="BER",LEFT(B1917,3)="DOR",LEFT(B1917,3)="ELL",LEFT(B1917,3)="GER",LEFT(B1917,3)="MAC",LEFT(B1917,3)="UND"),"Y","")</f>
        <v/>
      </c>
      <c r="P1917" s="15">
        <v>2018</v>
      </c>
      <c r="Q1917" s="9">
        <v>2024</v>
      </c>
    </row>
    <row r="1918" spans="1:17" x14ac:dyDescent="0.25">
      <c r="A1918" s="10" t="s">
        <v>44</v>
      </c>
      <c r="B1918" s="10" t="s">
        <v>1881</v>
      </c>
      <c r="C1918" s="11" t="s">
        <v>2415</v>
      </c>
      <c r="D1918" s="10" t="s">
        <v>2416</v>
      </c>
      <c r="E1918" s="11" t="s">
        <v>21</v>
      </c>
      <c r="F1918" s="12">
        <v>2.1543560606060606</v>
      </c>
      <c r="G1918" s="16">
        <v>0</v>
      </c>
      <c r="H1918" s="12">
        <v>6.2805303030303028</v>
      </c>
      <c r="I1918" s="12">
        <v>8.4348863636363625</v>
      </c>
      <c r="J1918" s="13">
        <v>1.7545075757575759</v>
      </c>
      <c r="K1918" s="12">
        <v>10.189393939393938</v>
      </c>
      <c r="L1918" s="11">
        <v>63</v>
      </c>
      <c r="M1918" s="14">
        <f>L1918/K1918</f>
        <v>6.1828996282527893</v>
      </c>
      <c r="N1918" s="11" t="str">
        <f t="shared" si="29"/>
        <v>RURAL</v>
      </c>
      <c r="O1918" s="11" t="str">
        <f>IF(OR(LEFT(B1918,3)="BER",LEFT(B1918,3)="DOR",LEFT(B1918,3)="ELL",LEFT(B1918,3)="GER",LEFT(B1918,3)="MAC",LEFT(B1918,3)="UND"),"Y","")</f>
        <v/>
      </c>
      <c r="P1918" s="15">
        <v>2016</v>
      </c>
      <c r="Q1918" s="9">
        <v>2022</v>
      </c>
    </row>
    <row r="1919" spans="1:17" x14ac:dyDescent="0.25">
      <c r="A1919" s="10" t="s">
        <v>44</v>
      </c>
      <c r="B1919" s="10" t="s">
        <v>1881</v>
      </c>
      <c r="C1919" s="11" t="s">
        <v>2417</v>
      </c>
      <c r="D1919" s="10" t="s">
        <v>2416</v>
      </c>
      <c r="E1919" s="11" t="s">
        <v>21</v>
      </c>
      <c r="F1919" s="12">
        <v>3.2321022727272726</v>
      </c>
      <c r="G1919" s="13">
        <v>0.67589015151515153</v>
      </c>
      <c r="H1919" s="13">
        <v>2.9830303030303029</v>
      </c>
      <c r="I1919" s="12">
        <v>6.8910227272727269</v>
      </c>
      <c r="J1919" s="13">
        <v>0.42916666666666664</v>
      </c>
      <c r="K1919" s="13">
        <v>7.3201893939393932</v>
      </c>
      <c r="L1919" s="11">
        <v>306</v>
      </c>
      <c r="M1919" s="14">
        <f>L1919/K1919</f>
        <v>41.802197119837729</v>
      </c>
      <c r="N1919" s="11" t="str">
        <f t="shared" si="29"/>
        <v>URBAN</v>
      </c>
      <c r="O1919" s="11" t="str">
        <f>IF(OR(LEFT(B1919,3)="BER",LEFT(B1919,3)="DOR",LEFT(B1919,3)="ELL",LEFT(B1919,3)="GER",LEFT(B1919,3)="MAC",LEFT(B1919,3)="UND"),"Y","")</f>
        <v/>
      </c>
      <c r="P1919" s="11">
        <v>2020</v>
      </c>
      <c r="Q1919" s="9">
        <v>2024</v>
      </c>
    </row>
    <row r="1920" spans="1:17" x14ac:dyDescent="0.25">
      <c r="A1920" s="10" t="s">
        <v>44</v>
      </c>
      <c r="B1920" s="10" t="s">
        <v>1881</v>
      </c>
      <c r="C1920" s="11" t="s">
        <v>2418</v>
      </c>
      <c r="D1920" s="10" t="s">
        <v>2416</v>
      </c>
      <c r="E1920" s="11" t="s">
        <v>21</v>
      </c>
      <c r="F1920" s="12">
        <v>6.5996212121212121</v>
      </c>
      <c r="G1920" s="16">
        <v>1.8257765151515153</v>
      </c>
      <c r="H1920" s="12">
        <v>7.8670075757575759</v>
      </c>
      <c r="I1920" s="12">
        <v>16.292405303030304</v>
      </c>
      <c r="J1920" s="13">
        <v>0.43015151515151523</v>
      </c>
      <c r="K1920" s="12">
        <v>16.722556818181818</v>
      </c>
      <c r="L1920" s="11">
        <v>252</v>
      </c>
      <c r="M1920" s="14">
        <f>L1920/K1920</f>
        <v>15.069465916002134</v>
      </c>
      <c r="N1920" s="11" t="str">
        <f t="shared" si="29"/>
        <v>RURAL</v>
      </c>
      <c r="O1920" s="11" t="str">
        <f>IF(OR(LEFT(B1920,3)="BER",LEFT(B1920,3)="DOR",LEFT(B1920,3)="ELL",LEFT(B1920,3)="GER",LEFT(B1920,3)="MAC",LEFT(B1920,3)="UND"),"Y","")</f>
        <v/>
      </c>
      <c r="P1920" s="15">
        <v>2016</v>
      </c>
      <c r="Q1920" s="9">
        <v>2022</v>
      </c>
    </row>
    <row r="1921" spans="1:17" x14ac:dyDescent="0.25">
      <c r="A1921" s="10" t="s">
        <v>178</v>
      </c>
      <c r="B1921" s="10" t="s">
        <v>179</v>
      </c>
      <c r="C1921" s="11" t="s">
        <v>2419</v>
      </c>
      <c r="D1921" s="10" t="s">
        <v>2420</v>
      </c>
      <c r="E1921" s="11" t="s">
        <v>170</v>
      </c>
      <c r="F1921" s="12">
        <v>2.9832575757575759</v>
      </c>
      <c r="G1921" s="13">
        <v>0</v>
      </c>
      <c r="H1921" s="13">
        <v>4.6410227272727269</v>
      </c>
      <c r="I1921" s="12">
        <v>7.6242803030303028</v>
      </c>
      <c r="J1921" s="13">
        <v>9.4763446969696972</v>
      </c>
      <c r="K1921" s="13">
        <v>17.100625000000001</v>
      </c>
      <c r="L1921" s="11">
        <v>886</v>
      </c>
      <c r="M1921" s="14">
        <f>L1921/K1921</f>
        <v>51.810971821205364</v>
      </c>
      <c r="N1921" s="11" t="str">
        <f t="shared" si="29"/>
        <v>URBAN</v>
      </c>
      <c r="O1921" s="11" t="str">
        <f>IF(OR(LEFT(B1921,3)="BER",LEFT(B1921,3)="DOR",LEFT(B1921,3)="ELL",LEFT(B1921,3)="GER",LEFT(B1921,3)="MAC",LEFT(B1921,3)="UND"),"Y","")</f>
        <v/>
      </c>
      <c r="P1921" s="15">
        <v>2019</v>
      </c>
      <c r="Q1921" s="9">
        <v>2023</v>
      </c>
    </row>
    <row r="1922" spans="1:17" x14ac:dyDescent="0.25">
      <c r="A1922" s="10" t="s">
        <v>178</v>
      </c>
      <c r="B1922" s="10" t="s">
        <v>179</v>
      </c>
      <c r="C1922" s="11" t="s">
        <v>2421</v>
      </c>
      <c r="D1922" s="10" t="s">
        <v>2420</v>
      </c>
      <c r="E1922" s="11" t="s">
        <v>170</v>
      </c>
      <c r="F1922" s="12">
        <v>7.252329545454546</v>
      </c>
      <c r="G1922" s="13">
        <v>0.58681818181818179</v>
      </c>
      <c r="H1922" s="13">
        <v>9.6415530303030312</v>
      </c>
      <c r="I1922" s="12">
        <v>17.480700757575757</v>
      </c>
      <c r="J1922" s="13">
        <v>3.7612878787878783</v>
      </c>
      <c r="K1922" s="13">
        <v>21.241988636363637</v>
      </c>
      <c r="L1922" s="11">
        <v>519</v>
      </c>
      <c r="M1922" s="14">
        <f>L1922/K1922</f>
        <v>24.432740685659567</v>
      </c>
      <c r="N1922" s="11" t="str">
        <f t="shared" si="29"/>
        <v>RURAL</v>
      </c>
      <c r="O1922" s="11" t="str">
        <f>IF(OR(LEFT(B1922,3)="BER",LEFT(B1922,3)="DOR",LEFT(B1922,3)="ELL",LEFT(B1922,3)="GER",LEFT(B1922,3)="MAC",LEFT(B1922,3)="UND"),"Y","")</f>
        <v/>
      </c>
      <c r="P1922" s="15">
        <v>2019</v>
      </c>
      <c r="Q1922" s="9">
        <v>2025</v>
      </c>
    </row>
    <row r="1923" spans="1:17" x14ac:dyDescent="0.25">
      <c r="A1923" s="10" t="s">
        <v>178</v>
      </c>
      <c r="B1923" s="10" t="s">
        <v>179</v>
      </c>
      <c r="C1923" s="11" t="s">
        <v>2422</v>
      </c>
      <c r="D1923" s="10" t="s">
        <v>2420</v>
      </c>
      <c r="E1923" s="11" t="s">
        <v>170</v>
      </c>
      <c r="F1923" s="12">
        <v>1.6931628787878787</v>
      </c>
      <c r="G1923" s="13">
        <v>0</v>
      </c>
      <c r="H1923" s="13">
        <v>8.797329545454545</v>
      </c>
      <c r="I1923" s="12">
        <v>10.490492424242424</v>
      </c>
      <c r="J1923" s="13">
        <v>3.0598674242424244</v>
      </c>
      <c r="K1923" s="13">
        <v>13.550359848484849</v>
      </c>
      <c r="L1923" s="11">
        <v>130</v>
      </c>
      <c r="M1923" s="14">
        <f>L1923/K1923</f>
        <v>9.5938411565163069</v>
      </c>
      <c r="N1923" s="11" t="str">
        <f t="shared" ref="N1923:N1986" si="30">IF(M1923&gt;35,"URBAN","RURAL")</f>
        <v>RURAL</v>
      </c>
      <c r="O1923" s="11" t="str">
        <f>IF(OR(LEFT(B1923,3)="BER",LEFT(B1923,3)="DOR",LEFT(B1923,3)="ELL",LEFT(B1923,3)="GER",LEFT(B1923,3)="MAC",LEFT(B1923,3)="UND"),"Y","")</f>
        <v/>
      </c>
      <c r="P1923" s="15">
        <v>2019</v>
      </c>
      <c r="Q1923" s="9">
        <v>2025</v>
      </c>
    </row>
    <row r="1924" spans="1:17" x14ac:dyDescent="0.25">
      <c r="A1924" s="10" t="s">
        <v>178</v>
      </c>
      <c r="B1924" s="10" t="s">
        <v>2130</v>
      </c>
      <c r="C1924" s="11" t="s">
        <v>2423</v>
      </c>
      <c r="D1924" s="10" t="s">
        <v>2424</v>
      </c>
      <c r="E1924" s="11" t="s">
        <v>21</v>
      </c>
      <c r="F1924" s="12">
        <v>1.8063257575757574</v>
      </c>
      <c r="G1924" s="13">
        <v>7.1685606060606061E-2</v>
      </c>
      <c r="H1924" s="13">
        <v>0.24992424242424241</v>
      </c>
      <c r="I1924" s="12">
        <v>2.1279356060606061</v>
      </c>
      <c r="J1924" s="13">
        <v>0</v>
      </c>
      <c r="K1924" s="13">
        <v>2.1279356060606061</v>
      </c>
      <c r="L1924" s="11">
        <v>27</v>
      </c>
      <c r="M1924" s="14">
        <f>L1924/K1924</f>
        <v>12.688353878332073</v>
      </c>
      <c r="N1924" s="11" t="str">
        <f t="shared" si="30"/>
        <v>RURAL</v>
      </c>
      <c r="O1924" s="11" t="str">
        <f>IF(OR(LEFT(B1924,3)="BER",LEFT(B1924,3)="DOR",LEFT(B1924,3)="ELL",LEFT(B1924,3)="GER",LEFT(B1924,3)="MAC",LEFT(B1924,3)="UND"),"Y","")</f>
        <v/>
      </c>
      <c r="P1924" s="15">
        <v>2018</v>
      </c>
      <c r="Q1924" s="9">
        <v>2024</v>
      </c>
    </row>
    <row r="1925" spans="1:17" x14ac:dyDescent="0.25">
      <c r="A1925" s="10" t="s">
        <v>178</v>
      </c>
      <c r="B1925" s="10" t="s">
        <v>2130</v>
      </c>
      <c r="C1925" s="11" t="s">
        <v>2425</v>
      </c>
      <c r="D1925" s="10" t="s">
        <v>2424</v>
      </c>
      <c r="E1925" s="11" t="s">
        <v>21</v>
      </c>
      <c r="F1925" s="12">
        <v>0.84587121212121208</v>
      </c>
      <c r="G1925" s="13">
        <v>0.18195075757575757</v>
      </c>
      <c r="H1925" s="13">
        <v>0.47562500000000002</v>
      </c>
      <c r="I1925" s="12">
        <v>1.5034469696969697</v>
      </c>
      <c r="J1925" s="13">
        <v>3.8200757575757575E-2</v>
      </c>
      <c r="K1925" s="13">
        <v>1.5416477272727271</v>
      </c>
      <c r="L1925" s="11">
        <v>49</v>
      </c>
      <c r="M1925" s="14">
        <f>L1925/K1925</f>
        <v>31.784174252754951</v>
      </c>
      <c r="N1925" s="11" t="str">
        <f t="shared" si="30"/>
        <v>RURAL</v>
      </c>
      <c r="O1925" s="11" t="str">
        <f>IF(OR(LEFT(B1925,3)="BER",LEFT(B1925,3)="DOR",LEFT(B1925,3)="ELL",LEFT(B1925,3)="GER",LEFT(B1925,3)="MAC",LEFT(B1925,3)="UND"),"Y","")</f>
        <v/>
      </c>
      <c r="P1925" s="15">
        <v>2018</v>
      </c>
      <c r="Q1925" s="9">
        <v>2024</v>
      </c>
    </row>
    <row r="1926" spans="1:17" x14ac:dyDescent="0.25">
      <c r="A1926" s="10" t="s">
        <v>44</v>
      </c>
      <c r="B1926" s="10" t="s">
        <v>1497</v>
      </c>
      <c r="C1926" s="11" t="s">
        <v>2426</v>
      </c>
      <c r="D1926" s="10" t="s">
        <v>2427</v>
      </c>
      <c r="E1926" s="11" t="s">
        <v>21</v>
      </c>
      <c r="F1926" s="12">
        <v>1.0481060606060606</v>
      </c>
      <c r="G1926" s="13">
        <v>0.2922727272727273</v>
      </c>
      <c r="H1926" s="13">
        <v>1.4269318181818182</v>
      </c>
      <c r="I1926" s="12">
        <v>2.7673106060606059</v>
      </c>
      <c r="J1926" s="13">
        <v>0.2328409090909091</v>
      </c>
      <c r="K1926" s="13">
        <v>3.000151515151515</v>
      </c>
      <c r="L1926" s="11">
        <v>269</v>
      </c>
      <c r="M1926" s="14">
        <f>L1926/K1926</f>
        <v>89.662138275844654</v>
      </c>
      <c r="N1926" s="11" t="str">
        <f t="shared" si="30"/>
        <v>URBAN</v>
      </c>
      <c r="O1926" s="11" t="str">
        <f>IF(OR(LEFT(B1926,3)="BER",LEFT(B1926,3)="DOR",LEFT(B1926,3)="ELL",LEFT(B1926,3)="GER",LEFT(B1926,3)="MAC",LEFT(B1926,3)="UND"),"Y","")</f>
        <v/>
      </c>
      <c r="P1926" s="15">
        <v>2019</v>
      </c>
      <c r="Q1926" s="9">
        <v>2023</v>
      </c>
    </row>
    <row r="1927" spans="1:17" x14ac:dyDescent="0.25">
      <c r="A1927" s="10" t="s">
        <v>44</v>
      </c>
      <c r="B1927" s="10" t="s">
        <v>1497</v>
      </c>
      <c r="C1927" s="11" t="s">
        <v>2428</v>
      </c>
      <c r="D1927" s="10" t="s">
        <v>2427</v>
      </c>
      <c r="E1927" s="11" t="s">
        <v>21</v>
      </c>
      <c r="F1927" s="12">
        <v>10.656212121212121</v>
      </c>
      <c r="G1927" s="13">
        <v>0.23191287878787878</v>
      </c>
      <c r="H1927" s="13">
        <v>4.3069507575757573</v>
      </c>
      <c r="I1927" s="12">
        <v>15.195075757575758</v>
      </c>
      <c r="J1927" s="13">
        <v>3.7263825757575755</v>
      </c>
      <c r="K1927" s="13">
        <v>18.921458333333334</v>
      </c>
      <c r="L1927" s="11">
        <v>564</v>
      </c>
      <c r="M1927" s="14">
        <f>L1927/K1927</f>
        <v>29.807427633969368</v>
      </c>
      <c r="N1927" s="11" t="str">
        <f t="shared" si="30"/>
        <v>RURAL</v>
      </c>
      <c r="O1927" s="11" t="str">
        <f>IF(OR(LEFT(B1927,3)="BER",LEFT(B1927,3)="DOR",LEFT(B1927,3)="ELL",LEFT(B1927,3)="GER",LEFT(B1927,3)="MAC",LEFT(B1927,3)="UND"),"Y","")</f>
        <v/>
      </c>
      <c r="P1927" s="15">
        <v>2019</v>
      </c>
      <c r="Q1927" s="9">
        <v>2025</v>
      </c>
    </row>
    <row r="1928" spans="1:17" x14ac:dyDescent="0.25">
      <c r="A1928" s="10" t="s">
        <v>178</v>
      </c>
      <c r="B1928" s="10" t="s">
        <v>1426</v>
      </c>
      <c r="C1928" s="11" t="s">
        <v>2429</v>
      </c>
      <c r="D1928" s="10" t="s">
        <v>2430</v>
      </c>
      <c r="E1928" s="11" t="s">
        <v>1845</v>
      </c>
      <c r="F1928" s="12">
        <v>0</v>
      </c>
      <c r="G1928" s="16">
        <v>2.3708522727272729</v>
      </c>
      <c r="H1928" s="12">
        <v>0.21037878787878786</v>
      </c>
      <c r="I1928" s="12">
        <v>2.5812310606060604</v>
      </c>
      <c r="J1928" s="13">
        <v>0</v>
      </c>
      <c r="K1928" s="12">
        <v>2.5812310606060604</v>
      </c>
      <c r="L1928" s="11">
        <v>67</v>
      </c>
      <c r="M1928" s="14">
        <f>L1928/K1928</f>
        <v>25.956606916185461</v>
      </c>
      <c r="N1928" s="11" t="str">
        <f t="shared" si="30"/>
        <v>RURAL</v>
      </c>
      <c r="O1928" s="11" t="str">
        <f>IF(OR(LEFT(B1928,3)="BER",LEFT(B1928,3)="DOR",LEFT(B1928,3)="ELL",LEFT(B1928,3)="GER",LEFT(B1928,3)="MAC",LEFT(B1928,3)="UND"),"Y","")</f>
        <v/>
      </c>
      <c r="P1928" s="15">
        <v>2016</v>
      </c>
      <c r="Q1928" s="9">
        <v>2022</v>
      </c>
    </row>
    <row r="1929" spans="1:17" x14ac:dyDescent="0.25">
      <c r="A1929" s="10" t="s">
        <v>1429</v>
      </c>
      <c r="B1929" s="10" t="s">
        <v>2116</v>
      </c>
      <c r="C1929" s="11" t="s">
        <v>2431</v>
      </c>
      <c r="D1929" s="10" t="s">
        <v>2432</v>
      </c>
      <c r="E1929" s="11" t="s">
        <v>74</v>
      </c>
      <c r="F1929" s="12">
        <v>7.2819886363636357</v>
      </c>
      <c r="G1929" s="16">
        <v>1.1237878787878788</v>
      </c>
      <c r="H1929" s="12">
        <v>6.7249053030303028</v>
      </c>
      <c r="I1929" s="12">
        <v>15.130681818181818</v>
      </c>
      <c r="J1929" s="13">
        <v>4.1954356060606059</v>
      </c>
      <c r="K1929" s="12">
        <v>19.326117424242426</v>
      </c>
      <c r="L1929" s="11">
        <v>1317</v>
      </c>
      <c r="M1929" s="14">
        <f>L1929/K1929</f>
        <v>68.146124288160053</v>
      </c>
      <c r="N1929" s="11" t="str">
        <f t="shared" si="30"/>
        <v>URBAN</v>
      </c>
      <c r="O1929" s="11" t="str">
        <f>IF(OR(LEFT(B1929,3)="BER",LEFT(B1929,3)="DOR",LEFT(B1929,3)="ELL",LEFT(B1929,3)="GER",LEFT(B1929,3)="MAC",LEFT(B1929,3)="UND"),"Y","")</f>
        <v/>
      </c>
      <c r="P1929" s="15">
        <v>2019</v>
      </c>
      <c r="Q1929" s="9">
        <v>2022</v>
      </c>
    </row>
    <row r="1930" spans="1:17" x14ac:dyDescent="0.25">
      <c r="A1930" s="10" t="s">
        <v>1429</v>
      </c>
      <c r="B1930" s="10" t="s">
        <v>2116</v>
      </c>
      <c r="C1930" s="11" t="s">
        <v>2433</v>
      </c>
      <c r="D1930" s="10" t="s">
        <v>2432</v>
      </c>
      <c r="E1930" s="11" t="s">
        <v>74</v>
      </c>
      <c r="F1930" s="12">
        <v>33.721799242424247</v>
      </c>
      <c r="G1930" s="13">
        <v>1.7789962121212122</v>
      </c>
      <c r="H1930" s="13">
        <v>21.634450757575756</v>
      </c>
      <c r="I1930" s="12">
        <v>57.13524621212121</v>
      </c>
      <c r="J1930" s="13">
        <v>18.620511363636364</v>
      </c>
      <c r="K1930" s="13">
        <v>75.755757575757571</v>
      </c>
      <c r="L1930" s="11">
        <v>1449</v>
      </c>
      <c r="M1930" s="14">
        <f>L1930/K1930</f>
        <v>19.127259054217301</v>
      </c>
      <c r="N1930" s="11" t="str">
        <f t="shared" si="30"/>
        <v>RURAL</v>
      </c>
      <c r="O1930" s="11" t="str">
        <f>IF(OR(LEFT(B1930,3)="BER",LEFT(B1930,3)="DOR",LEFT(B1930,3)="ELL",LEFT(B1930,3)="GER",LEFT(B1930,3)="MAC",LEFT(B1930,3)="UND"),"Y","")</f>
        <v/>
      </c>
      <c r="P1930" s="11">
        <v>2021</v>
      </c>
      <c r="Q1930" s="9">
        <v>2027</v>
      </c>
    </row>
    <row r="1931" spans="1:17" x14ac:dyDescent="0.25">
      <c r="A1931" s="10" t="s">
        <v>1429</v>
      </c>
      <c r="B1931" s="10" t="s">
        <v>2116</v>
      </c>
      <c r="C1931" s="11" t="s">
        <v>2434</v>
      </c>
      <c r="D1931" s="10" t="s">
        <v>2432</v>
      </c>
      <c r="E1931" s="11" t="s">
        <v>74</v>
      </c>
      <c r="F1931" s="12">
        <v>1.5378977272727274</v>
      </c>
      <c r="G1931" s="16">
        <v>0.614375</v>
      </c>
      <c r="H1931" s="12">
        <v>3.0587121212121211</v>
      </c>
      <c r="I1931" s="12">
        <v>5.2109848484848484</v>
      </c>
      <c r="J1931" s="13">
        <v>5.6374242424242418</v>
      </c>
      <c r="K1931" s="12">
        <v>10.84840909090909</v>
      </c>
      <c r="L1931" s="11">
        <v>566</v>
      </c>
      <c r="M1931" s="14">
        <f>L1931/K1931</f>
        <v>52.173548697965771</v>
      </c>
      <c r="N1931" s="11" t="str">
        <f t="shared" si="30"/>
        <v>URBAN</v>
      </c>
      <c r="O1931" s="11" t="str">
        <f>IF(OR(LEFT(B1931,3)="BER",LEFT(B1931,3)="DOR",LEFT(B1931,3)="ELL",LEFT(B1931,3)="GER",LEFT(B1931,3)="MAC",LEFT(B1931,3)="UND"),"Y","")</f>
        <v/>
      </c>
      <c r="P1931" s="15">
        <v>2019</v>
      </c>
      <c r="Q1931" s="9">
        <v>2022</v>
      </c>
    </row>
    <row r="1932" spans="1:17" x14ac:dyDescent="0.25">
      <c r="A1932" s="10" t="s">
        <v>44</v>
      </c>
      <c r="B1932" s="10" t="s">
        <v>1497</v>
      </c>
      <c r="C1932" s="11" t="s">
        <v>2435</v>
      </c>
      <c r="D1932" s="10" t="s">
        <v>2436</v>
      </c>
      <c r="E1932" s="11" t="s">
        <v>170</v>
      </c>
      <c r="F1932" s="12">
        <v>2.0207765151515154</v>
      </c>
      <c r="G1932" s="13">
        <v>2.3295454545454546E-2</v>
      </c>
      <c r="H1932" s="13">
        <v>4.344507575757576</v>
      </c>
      <c r="I1932" s="12">
        <v>6.3885795454545447</v>
      </c>
      <c r="J1932" s="13">
        <v>4.998939393939394</v>
      </c>
      <c r="K1932" s="13">
        <v>11.387518939393939</v>
      </c>
      <c r="L1932" s="11">
        <v>336</v>
      </c>
      <c r="M1932" s="14">
        <f>L1932/K1932</f>
        <v>29.505988248032054</v>
      </c>
      <c r="N1932" s="11" t="str">
        <f t="shared" si="30"/>
        <v>RURAL</v>
      </c>
      <c r="O1932" s="11" t="str">
        <f>IF(OR(LEFT(B1932,3)="BER",LEFT(B1932,3)="DOR",LEFT(B1932,3)="ELL",LEFT(B1932,3)="GER",LEFT(B1932,3)="MAC",LEFT(B1932,3)="UND"),"Y","")</f>
        <v/>
      </c>
      <c r="P1932" s="15">
        <v>2018</v>
      </c>
      <c r="Q1932" s="9">
        <v>2024</v>
      </c>
    </row>
    <row r="1933" spans="1:17" x14ac:dyDescent="0.25">
      <c r="A1933" s="10" t="s">
        <v>44</v>
      </c>
      <c r="B1933" s="10" t="s">
        <v>1497</v>
      </c>
      <c r="C1933" s="11" t="s">
        <v>2437</v>
      </c>
      <c r="D1933" s="10" t="s">
        <v>2436</v>
      </c>
      <c r="E1933" s="11" t="s">
        <v>170</v>
      </c>
      <c r="F1933" s="12">
        <v>7.6067803030303036</v>
      </c>
      <c r="G1933" s="13">
        <v>0.18496212121212119</v>
      </c>
      <c r="H1933" s="13">
        <v>6.3012499999999996</v>
      </c>
      <c r="I1933" s="12">
        <v>14.092992424242425</v>
      </c>
      <c r="J1933" s="13">
        <v>7.1933143939393931</v>
      </c>
      <c r="K1933" s="13">
        <v>21.286306818181817</v>
      </c>
      <c r="L1933" s="11">
        <v>358</v>
      </c>
      <c r="M1933" s="14">
        <f>L1933/K1933</f>
        <v>16.818323773018825</v>
      </c>
      <c r="N1933" s="11" t="str">
        <f t="shared" si="30"/>
        <v>RURAL</v>
      </c>
      <c r="O1933" s="11" t="str">
        <f>IF(OR(LEFT(B1933,3)="BER",LEFT(B1933,3)="DOR",LEFT(B1933,3)="ELL",LEFT(B1933,3)="GER",LEFT(B1933,3)="MAC",LEFT(B1933,3)="UND"),"Y","")</f>
        <v/>
      </c>
      <c r="P1933" s="15">
        <v>2018</v>
      </c>
      <c r="Q1933" s="9">
        <v>2024</v>
      </c>
    </row>
    <row r="1934" spans="1:17" x14ac:dyDescent="0.25">
      <c r="A1934" s="10" t="s">
        <v>44</v>
      </c>
      <c r="B1934" s="10" t="s">
        <v>1497</v>
      </c>
      <c r="C1934" s="11" t="s">
        <v>2438</v>
      </c>
      <c r="D1934" s="10" t="s">
        <v>2439</v>
      </c>
      <c r="E1934" s="11" t="s">
        <v>21</v>
      </c>
      <c r="F1934" s="12">
        <v>0.94070075757575766</v>
      </c>
      <c r="G1934" s="13">
        <v>0.75931818181818178</v>
      </c>
      <c r="H1934" s="13">
        <v>1.5640340909090911</v>
      </c>
      <c r="I1934" s="12">
        <v>3.2640530303030304</v>
      </c>
      <c r="J1934" s="13">
        <v>4.3049242424242427E-2</v>
      </c>
      <c r="K1934" s="13">
        <v>3.3071022727272728</v>
      </c>
      <c r="L1934" s="11">
        <v>530</v>
      </c>
      <c r="M1934" s="14">
        <f>L1934/K1934</f>
        <v>160.26114594966069</v>
      </c>
      <c r="N1934" s="11" t="str">
        <f t="shared" si="30"/>
        <v>URBAN</v>
      </c>
      <c r="O1934" s="11" t="str">
        <f>IF(OR(LEFT(B1934,3)="BER",LEFT(B1934,3)="DOR",LEFT(B1934,3)="ELL",LEFT(B1934,3)="GER",LEFT(B1934,3)="MAC",LEFT(B1934,3)="UND"),"Y","")</f>
        <v/>
      </c>
      <c r="P1934" s="15">
        <v>2019</v>
      </c>
      <c r="Q1934" s="9">
        <v>2023</v>
      </c>
    </row>
    <row r="1935" spans="1:17" x14ac:dyDescent="0.25">
      <c r="A1935" s="10" t="s">
        <v>44</v>
      </c>
      <c r="B1935" s="10" t="s">
        <v>1497</v>
      </c>
      <c r="C1935" s="11" t="s">
        <v>2440</v>
      </c>
      <c r="D1935" s="10" t="s">
        <v>2439</v>
      </c>
      <c r="E1935" s="11" t="s">
        <v>21</v>
      </c>
      <c r="F1935" s="12">
        <v>1.6426325757575755</v>
      </c>
      <c r="G1935" s="13">
        <v>0.40674242424242424</v>
      </c>
      <c r="H1935" s="13">
        <v>1.2825946969696971</v>
      </c>
      <c r="I1935" s="12">
        <v>3.331969696969697</v>
      </c>
      <c r="J1935" s="13">
        <v>0.22403409090909093</v>
      </c>
      <c r="K1935" s="13">
        <v>3.556003787878788</v>
      </c>
      <c r="L1935" s="11">
        <v>405</v>
      </c>
      <c r="M1935" s="14">
        <f>L1935/K1935</f>
        <v>113.89189217978557</v>
      </c>
      <c r="N1935" s="11" t="str">
        <f t="shared" si="30"/>
        <v>URBAN</v>
      </c>
      <c r="O1935" s="11" t="str">
        <f>IF(OR(LEFT(B1935,3)="BER",LEFT(B1935,3)="DOR",LEFT(B1935,3)="ELL",LEFT(B1935,3)="GER",LEFT(B1935,3)="MAC",LEFT(B1935,3)="UND"),"Y","")</f>
        <v/>
      </c>
      <c r="P1935" s="15">
        <v>2019</v>
      </c>
      <c r="Q1935" s="9">
        <v>2023</v>
      </c>
    </row>
    <row r="1936" spans="1:17" x14ac:dyDescent="0.25">
      <c r="A1936" s="10" t="s">
        <v>44</v>
      </c>
      <c r="B1936" s="10" t="s">
        <v>1497</v>
      </c>
      <c r="C1936" s="11" t="s">
        <v>2441</v>
      </c>
      <c r="D1936" s="10" t="s">
        <v>2439</v>
      </c>
      <c r="E1936" s="11" t="s">
        <v>21</v>
      </c>
      <c r="F1936" s="12">
        <v>0.70439393939393935</v>
      </c>
      <c r="G1936" s="13">
        <v>0.5178219696969697</v>
      </c>
      <c r="H1936" s="13">
        <v>1.6815151515151514</v>
      </c>
      <c r="I1936" s="12">
        <v>2.9037310606060602</v>
      </c>
      <c r="J1936" s="13">
        <v>0.13636363636363635</v>
      </c>
      <c r="K1936" s="13">
        <v>3.0400946969696965</v>
      </c>
      <c r="L1936" s="11">
        <v>235</v>
      </c>
      <c r="M1936" s="14">
        <f>L1936/K1936</f>
        <v>77.300223652323439</v>
      </c>
      <c r="N1936" s="11" t="str">
        <f t="shared" si="30"/>
        <v>URBAN</v>
      </c>
      <c r="O1936" s="11" t="str">
        <f>IF(OR(LEFT(B1936,3)="BER",LEFT(B1936,3)="DOR",LEFT(B1936,3)="ELL",LEFT(B1936,3)="GER",LEFT(B1936,3)="MAC",LEFT(B1936,3)="UND"),"Y","")</f>
        <v/>
      </c>
      <c r="P1936" s="15">
        <v>2019</v>
      </c>
      <c r="Q1936" s="9">
        <v>2023</v>
      </c>
    </row>
    <row r="1937" spans="1:17" x14ac:dyDescent="0.25">
      <c r="A1937" s="10" t="s">
        <v>178</v>
      </c>
      <c r="B1937" s="10" t="s">
        <v>1426</v>
      </c>
      <c r="C1937" s="11" t="s">
        <v>2442</v>
      </c>
      <c r="D1937" s="10" t="s">
        <v>2443</v>
      </c>
      <c r="E1937" s="11" t="s">
        <v>170</v>
      </c>
      <c r="F1937" s="12">
        <v>0.40098484848484844</v>
      </c>
      <c r="G1937" s="13">
        <v>0</v>
      </c>
      <c r="H1937" s="13">
        <v>1.637310606060606</v>
      </c>
      <c r="I1937" s="12">
        <v>2.0382954545454548</v>
      </c>
      <c r="J1937" s="13">
        <v>0.24731060606060606</v>
      </c>
      <c r="K1937" s="13">
        <v>2.2856060606060611</v>
      </c>
      <c r="L1937" s="11">
        <v>20</v>
      </c>
      <c r="M1937" s="14">
        <f>L1937/K1937</f>
        <v>8.7504143188597929</v>
      </c>
      <c r="N1937" s="11" t="str">
        <f t="shared" si="30"/>
        <v>RURAL</v>
      </c>
      <c r="O1937" s="11" t="str">
        <f>IF(OR(LEFT(B1937,3)="BER",LEFT(B1937,3)="DOR",LEFT(B1937,3)="ELL",LEFT(B1937,3)="GER",LEFT(B1937,3)="MAC",LEFT(B1937,3)="UND"),"Y","")</f>
        <v/>
      </c>
      <c r="P1937" s="15">
        <v>2018</v>
      </c>
      <c r="Q1937" s="9">
        <v>2024</v>
      </c>
    </row>
    <row r="1938" spans="1:17" x14ac:dyDescent="0.25">
      <c r="A1938" s="10" t="s">
        <v>178</v>
      </c>
      <c r="B1938" s="10" t="s">
        <v>1426</v>
      </c>
      <c r="C1938" s="11" t="s">
        <v>2444</v>
      </c>
      <c r="D1938" s="10" t="s">
        <v>2443</v>
      </c>
      <c r="E1938" s="11" t="s">
        <v>170</v>
      </c>
      <c r="F1938" s="12">
        <v>15.374602272727271</v>
      </c>
      <c r="G1938" s="13">
        <v>0.78068181818181814</v>
      </c>
      <c r="H1938" s="13">
        <v>12.197973484848486</v>
      </c>
      <c r="I1938" s="12">
        <v>28.353257575757578</v>
      </c>
      <c r="J1938" s="13">
        <v>2.7012310606060606</v>
      </c>
      <c r="K1938" s="13">
        <v>31.054488636363637</v>
      </c>
      <c r="L1938" s="11">
        <v>664</v>
      </c>
      <c r="M1938" s="14">
        <f>L1938/K1938</f>
        <v>21.381772141708396</v>
      </c>
      <c r="N1938" s="11" t="str">
        <f t="shared" si="30"/>
        <v>RURAL</v>
      </c>
      <c r="O1938" s="11" t="str">
        <f>IF(OR(LEFT(B1938,3)="BER",LEFT(B1938,3)="DOR",LEFT(B1938,3)="ELL",LEFT(B1938,3)="GER",LEFT(B1938,3)="MAC",LEFT(B1938,3)="UND"),"Y","")</f>
        <v/>
      </c>
      <c r="P1938" s="11">
        <v>2020</v>
      </c>
      <c r="Q1938" s="9">
        <v>2026</v>
      </c>
    </row>
    <row r="1939" spans="1:17" x14ac:dyDescent="0.25">
      <c r="A1939" s="10" t="s">
        <v>178</v>
      </c>
      <c r="B1939" s="10" t="s">
        <v>1426</v>
      </c>
      <c r="C1939" s="11" t="s">
        <v>2445</v>
      </c>
      <c r="D1939" s="10" t="s">
        <v>2443</v>
      </c>
      <c r="E1939" s="11" t="s">
        <v>170</v>
      </c>
      <c r="F1939" s="12">
        <v>2.3703787878787876</v>
      </c>
      <c r="G1939" s="13">
        <v>9.2064393939393946E-2</v>
      </c>
      <c r="H1939" s="13">
        <v>3.9041666666666668</v>
      </c>
      <c r="I1939" s="12">
        <v>6.3666098484848481</v>
      </c>
      <c r="J1939" s="13">
        <v>1.059034090909091</v>
      </c>
      <c r="K1939" s="13">
        <v>7.4256439393939395</v>
      </c>
      <c r="L1939" s="11">
        <v>81</v>
      </c>
      <c r="M1939" s="14">
        <f>L1939/K1939</f>
        <v>10.908144891015471</v>
      </c>
      <c r="N1939" s="11" t="str">
        <f t="shared" si="30"/>
        <v>RURAL</v>
      </c>
      <c r="O1939" s="11" t="str">
        <f>IF(OR(LEFT(B1939,3)="BER",LEFT(B1939,3)="DOR",LEFT(B1939,3)="ELL",LEFT(B1939,3)="GER",LEFT(B1939,3)="MAC",LEFT(B1939,3)="UND"),"Y","")</f>
        <v/>
      </c>
      <c r="P1939" s="15">
        <v>2018</v>
      </c>
      <c r="Q1939" s="9">
        <v>2024</v>
      </c>
    </row>
    <row r="1940" spans="1:17" x14ac:dyDescent="0.25">
      <c r="A1940" s="10" t="s">
        <v>178</v>
      </c>
      <c r="B1940" s="10" t="s">
        <v>179</v>
      </c>
      <c r="C1940" s="11" t="s">
        <v>2446</v>
      </c>
      <c r="D1940" s="10" t="s">
        <v>2447</v>
      </c>
      <c r="E1940" s="11" t="s">
        <v>170</v>
      </c>
      <c r="F1940" s="12">
        <v>4.138503787878788</v>
      </c>
      <c r="G1940" s="13">
        <v>0</v>
      </c>
      <c r="H1940" s="13">
        <v>0</v>
      </c>
      <c r="I1940" s="12">
        <v>4.138503787878788</v>
      </c>
      <c r="J1940" s="13">
        <v>0</v>
      </c>
      <c r="K1940" s="13">
        <v>4.138503787878788</v>
      </c>
      <c r="L1940" s="11">
        <v>80</v>
      </c>
      <c r="M1940" s="14">
        <f>L1940/K1940</f>
        <v>19.330657672541221</v>
      </c>
      <c r="N1940" s="11" t="str">
        <f t="shared" si="30"/>
        <v>RURAL</v>
      </c>
      <c r="O1940" s="11" t="str">
        <f>IF(OR(LEFT(B1940,3)="BER",LEFT(B1940,3)="DOR",LEFT(B1940,3)="ELL",LEFT(B1940,3)="GER",LEFT(B1940,3)="MAC",LEFT(B1940,3)="UND"),"Y","")</f>
        <v/>
      </c>
      <c r="P1940" s="15">
        <v>2017</v>
      </c>
      <c r="Q1940" s="9">
        <v>2023</v>
      </c>
    </row>
    <row r="1941" spans="1:17" x14ac:dyDescent="0.25">
      <c r="A1941" s="10" t="s">
        <v>1429</v>
      </c>
      <c r="B1941" s="10" t="s">
        <v>1849</v>
      </c>
      <c r="C1941" s="11" t="s">
        <v>2448</v>
      </c>
      <c r="D1941" s="10" t="s">
        <v>2449</v>
      </c>
      <c r="E1941" s="11" t="s">
        <v>21</v>
      </c>
      <c r="F1941" s="12">
        <v>2.5341666666666671</v>
      </c>
      <c r="G1941" s="13">
        <v>0</v>
      </c>
      <c r="H1941" s="13">
        <v>0.54725378787878787</v>
      </c>
      <c r="I1941" s="12">
        <v>3.0814204545454547</v>
      </c>
      <c r="J1941" s="13">
        <v>0</v>
      </c>
      <c r="K1941" s="13">
        <v>3.0814204545454547</v>
      </c>
      <c r="L1941" s="11">
        <v>45</v>
      </c>
      <c r="M1941" s="14">
        <f>L1941/K1941</f>
        <v>14.603654601441926</v>
      </c>
      <c r="N1941" s="11" t="str">
        <f t="shared" si="30"/>
        <v>RURAL</v>
      </c>
      <c r="O1941" s="11" t="str">
        <f>IF(OR(LEFT(B1941,3)="BER",LEFT(B1941,3)="DOR",LEFT(B1941,3)="ELL",LEFT(B1941,3)="GER",LEFT(B1941,3)="MAC",LEFT(B1941,3)="UND"),"Y","")</f>
        <v/>
      </c>
      <c r="P1941" s="11">
        <v>2020</v>
      </c>
      <c r="Q1941" s="9">
        <v>2026</v>
      </c>
    </row>
    <row r="1942" spans="1:17" x14ac:dyDescent="0.25">
      <c r="A1942" s="10" t="s">
        <v>178</v>
      </c>
      <c r="B1942" s="10" t="s">
        <v>179</v>
      </c>
      <c r="C1942" s="11" t="s">
        <v>2450</v>
      </c>
      <c r="D1942" s="10" t="s">
        <v>2451</v>
      </c>
      <c r="E1942" s="11" t="s">
        <v>170</v>
      </c>
      <c r="F1942" s="12">
        <v>1.5772727272727274</v>
      </c>
      <c r="G1942" s="16">
        <v>9.8977272727272733E-2</v>
      </c>
      <c r="H1942" s="12">
        <v>6.915852272727272</v>
      </c>
      <c r="I1942" s="12">
        <v>8.5921022727272724</v>
      </c>
      <c r="J1942" s="13">
        <v>4.327064393939394</v>
      </c>
      <c r="K1942" s="12">
        <v>12.919166666666666</v>
      </c>
      <c r="L1942" s="11">
        <v>546</v>
      </c>
      <c r="M1942" s="14">
        <f>L1942/K1942</f>
        <v>42.262787847513387</v>
      </c>
      <c r="N1942" s="11" t="str">
        <f t="shared" si="30"/>
        <v>URBAN</v>
      </c>
      <c r="O1942" s="11" t="str">
        <f>IF(OR(LEFT(B1942,3)="BER",LEFT(B1942,3)="DOR",LEFT(B1942,3)="ELL",LEFT(B1942,3)="GER",LEFT(B1942,3)="MAC",LEFT(B1942,3)="UND"),"Y","")</f>
        <v/>
      </c>
      <c r="P1942" s="15">
        <v>2018</v>
      </c>
      <c r="Q1942" s="9">
        <v>2023</v>
      </c>
    </row>
    <row r="1943" spans="1:17" x14ac:dyDescent="0.25">
      <c r="A1943" s="10" t="s">
        <v>178</v>
      </c>
      <c r="B1943" s="10" t="s">
        <v>179</v>
      </c>
      <c r="C1943" s="11" t="s">
        <v>2452</v>
      </c>
      <c r="D1943" s="10" t="s">
        <v>2451</v>
      </c>
      <c r="E1943" s="11" t="s">
        <v>170</v>
      </c>
      <c r="F1943" s="12">
        <v>1.8029356060606061</v>
      </c>
      <c r="G1943" s="16">
        <v>0.12397727272727273</v>
      </c>
      <c r="H1943" s="12">
        <v>4.8094318181818183</v>
      </c>
      <c r="I1943" s="12">
        <v>6.736344696969697</v>
      </c>
      <c r="J1943" s="13">
        <v>3.0815151515151515</v>
      </c>
      <c r="K1943" s="12">
        <v>9.8178598484848489</v>
      </c>
      <c r="L1943" s="11">
        <v>530</v>
      </c>
      <c r="M1943" s="14">
        <f>L1943/K1943</f>
        <v>53.983251765586445</v>
      </c>
      <c r="N1943" s="11" t="str">
        <f t="shared" si="30"/>
        <v>URBAN</v>
      </c>
      <c r="O1943" s="11" t="str">
        <f>IF(OR(LEFT(B1943,3)="BER",LEFT(B1943,3)="DOR",LEFT(B1943,3)="ELL",LEFT(B1943,3)="GER",LEFT(B1943,3)="MAC",LEFT(B1943,3)="UND"),"Y","")</f>
        <v/>
      </c>
      <c r="P1943" s="15">
        <v>2018</v>
      </c>
      <c r="Q1943" s="9">
        <v>2023</v>
      </c>
    </row>
    <row r="1944" spans="1:17" x14ac:dyDescent="0.25">
      <c r="A1944" s="10" t="s">
        <v>178</v>
      </c>
      <c r="B1944" s="10" t="s">
        <v>179</v>
      </c>
      <c r="C1944" s="11" t="s">
        <v>2453</v>
      </c>
      <c r="D1944" s="10" t="s">
        <v>2451</v>
      </c>
      <c r="E1944" s="11" t="s">
        <v>170</v>
      </c>
      <c r="F1944" s="12">
        <v>11.206856060606061</v>
      </c>
      <c r="G1944" s="16">
        <v>0.50899621212121215</v>
      </c>
      <c r="H1944" s="12">
        <v>6.065284090909091</v>
      </c>
      <c r="I1944" s="12">
        <v>17.781136363636364</v>
      </c>
      <c r="J1944" s="13">
        <v>13.048598484848487</v>
      </c>
      <c r="K1944" s="12">
        <v>30.829734848484851</v>
      </c>
      <c r="L1944" s="11">
        <v>1335</v>
      </c>
      <c r="M1944" s="14">
        <f>L1944/K1944</f>
        <v>43.302351011481683</v>
      </c>
      <c r="N1944" s="11" t="str">
        <f t="shared" si="30"/>
        <v>URBAN</v>
      </c>
      <c r="O1944" s="11" t="str">
        <f>IF(OR(LEFT(B1944,3)="BER",LEFT(B1944,3)="DOR",LEFT(B1944,3)="ELL",LEFT(B1944,3)="GER",LEFT(B1944,3)="MAC",LEFT(B1944,3)="UND"),"Y","")</f>
        <v/>
      </c>
      <c r="P1944" s="15">
        <v>2018</v>
      </c>
      <c r="Q1944" s="9">
        <v>2022</v>
      </c>
    </row>
    <row r="1945" spans="1:17" x14ac:dyDescent="0.25">
      <c r="A1945" s="10" t="s">
        <v>44</v>
      </c>
      <c r="B1945" s="10" t="s">
        <v>1497</v>
      </c>
      <c r="C1945" s="11" t="s">
        <v>2454</v>
      </c>
      <c r="D1945" s="10" t="s">
        <v>2455</v>
      </c>
      <c r="E1945" s="11" t="s">
        <v>170</v>
      </c>
      <c r="F1945" s="12">
        <v>0.23382575757575755</v>
      </c>
      <c r="G1945" s="13">
        <v>0</v>
      </c>
      <c r="H1945" s="13">
        <v>0.82426136363636371</v>
      </c>
      <c r="I1945" s="12">
        <v>1.0580871212121215</v>
      </c>
      <c r="J1945" s="13">
        <v>5.0378598484848478</v>
      </c>
      <c r="K1945" s="13">
        <v>6.0959469696969695</v>
      </c>
      <c r="L1945" s="11">
        <v>418</v>
      </c>
      <c r="M1945" s="14">
        <f>L1945/K1945</f>
        <v>68.570150310998983</v>
      </c>
      <c r="N1945" s="11" t="str">
        <f t="shared" si="30"/>
        <v>URBAN</v>
      </c>
      <c r="O1945" s="11" t="str">
        <f>IF(OR(LEFT(B1945,3)="BER",LEFT(B1945,3)="DOR",LEFT(B1945,3)="ELL",LEFT(B1945,3)="GER",LEFT(B1945,3)="MAC",LEFT(B1945,3)="UND"),"Y","")</f>
        <v/>
      </c>
      <c r="P1945" s="15"/>
    </row>
    <row r="1946" spans="1:17" x14ac:dyDescent="0.25">
      <c r="A1946" s="10" t="s">
        <v>44</v>
      </c>
      <c r="B1946" s="10" t="s">
        <v>1497</v>
      </c>
      <c r="C1946" s="11" t="s">
        <v>2456</v>
      </c>
      <c r="D1946" s="10" t="s">
        <v>2455</v>
      </c>
      <c r="E1946" s="11" t="s">
        <v>170</v>
      </c>
      <c r="F1946" s="12">
        <v>0.56977272727272732</v>
      </c>
      <c r="G1946" s="13">
        <v>0.14645833333333333</v>
      </c>
      <c r="H1946" s="13">
        <v>0.88490530303030301</v>
      </c>
      <c r="I1946" s="12">
        <v>1.6011363636363636</v>
      </c>
      <c r="J1946" s="13">
        <v>2.1199242424242426</v>
      </c>
      <c r="K1946" s="13">
        <v>3.7210606060606062</v>
      </c>
      <c r="L1946" s="11">
        <v>165</v>
      </c>
      <c r="M1946" s="14">
        <f>L1946/K1946</f>
        <v>44.342196343499324</v>
      </c>
      <c r="N1946" s="11" t="str">
        <f t="shared" si="30"/>
        <v>URBAN</v>
      </c>
      <c r="O1946" s="11" t="str">
        <f>IF(OR(LEFT(B1946,3)="BER",LEFT(B1946,3)="DOR",LEFT(B1946,3)="ELL",LEFT(B1946,3)="GER",LEFT(B1946,3)="MAC",LEFT(B1946,3)="UND"),"Y","")</f>
        <v/>
      </c>
    </row>
    <row r="1947" spans="1:17" x14ac:dyDescent="0.25">
      <c r="A1947" s="10" t="s">
        <v>44</v>
      </c>
      <c r="B1947" s="10" t="s">
        <v>1497</v>
      </c>
      <c r="C1947" s="11" t="s">
        <v>2457</v>
      </c>
      <c r="D1947" s="10" t="s">
        <v>2455</v>
      </c>
      <c r="E1947" s="11" t="s">
        <v>170</v>
      </c>
      <c r="F1947" s="12">
        <v>3.79</v>
      </c>
      <c r="G1947" s="13">
        <v>1.1874810606060606</v>
      </c>
      <c r="H1947" s="13">
        <v>4.4192803030303027</v>
      </c>
      <c r="I1947" s="12">
        <v>9.3967613636363634</v>
      </c>
      <c r="J1947" s="13">
        <v>4.3653598484848484</v>
      </c>
      <c r="K1947" s="13">
        <v>13.762121212121212</v>
      </c>
      <c r="L1947" s="11">
        <v>965</v>
      </c>
      <c r="M1947" s="14">
        <f>L1947/K1947</f>
        <v>70.120004403831331</v>
      </c>
      <c r="N1947" s="11" t="str">
        <f t="shared" si="30"/>
        <v>URBAN</v>
      </c>
      <c r="O1947" s="11" t="str">
        <f>IF(OR(LEFT(B1947,3)="BER",LEFT(B1947,3)="DOR",LEFT(B1947,3)="ELL",LEFT(B1947,3)="GER",LEFT(B1947,3)="MAC",LEFT(B1947,3)="UND"),"Y","")</f>
        <v/>
      </c>
    </row>
    <row r="1948" spans="1:17" x14ac:dyDescent="0.25">
      <c r="A1948" s="10" t="s">
        <v>1429</v>
      </c>
      <c r="B1948" s="10" t="s">
        <v>1430</v>
      </c>
      <c r="C1948" s="11" t="s">
        <v>2458</v>
      </c>
      <c r="D1948" s="10" t="s">
        <v>2459</v>
      </c>
      <c r="E1948" s="11" t="s">
        <v>170</v>
      </c>
      <c r="F1948" s="12">
        <v>1.8650757575757573</v>
      </c>
      <c r="G1948" s="13">
        <v>0</v>
      </c>
      <c r="H1948" s="13">
        <v>3.7846780303030298</v>
      </c>
      <c r="I1948" s="12">
        <v>5.6497537878787876</v>
      </c>
      <c r="J1948" s="13">
        <v>7.350984848484849</v>
      </c>
      <c r="K1948" s="13">
        <v>13.000738636363636</v>
      </c>
      <c r="L1948" s="11">
        <v>360</v>
      </c>
      <c r="M1948" s="14">
        <f>L1948/K1948</f>
        <v>27.690734355128424</v>
      </c>
      <c r="N1948" s="11" t="str">
        <f t="shared" si="30"/>
        <v>RURAL</v>
      </c>
      <c r="O1948" s="11" t="str">
        <f>IF(OR(LEFT(B1948,3)="BER",LEFT(B1948,3)="DOR",LEFT(B1948,3)="ELL",LEFT(B1948,3)="GER",LEFT(B1948,3)="MAC",LEFT(B1948,3)="UND"),"Y","")</f>
        <v/>
      </c>
      <c r="P1948" s="11">
        <v>2019</v>
      </c>
      <c r="Q1948" s="9">
        <v>2025</v>
      </c>
    </row>
    <row r="1949" spans="1:17" x14ac:dyDescent="0.25">
      <c r="A1949" s="10" t="s">
        <v>1429</v>
      </c>
      <c r="B1949" s="10" t="s">
        <v>1430</v>
      </c>
      <c r="C1949" s="11" t="s">
        <v>2460</v>
      </c>
      <c r="D1949" s="10" t="s">
        <v>2459</v>
      </c>
      <c r="E1949" s="11" t="s">
        <v>170</v>
      </c>
      <c r="F1949" s="12">
        <v>1.7923295454545454</v>
      </c>
      <c r="G1949" s="13">
        <v>0.19017045454545456</v>
      </c>
      <c r="H1949" s="13">
        <v>1.9616098484848483</v>
      </c>
      <c r="I1949" s="12">
        <v>3.9441098484848487</v>
      </c>
      <c r="J1949" s="13">
        <v>4.2940151515151515</v>
      </c>
      <c r="K1949" s="13">
        <v>8.2381250000000001</v>
      </c>
      <c r="L1949" s="11">
        <v>340</v>
      </c>
      <c r="M1949" s="14">
        <f>L1949/K1949</f>
        <v>41.271527198239887</v>
      </c>
      <c r="N1949" s="11" t="str">
        <f t="shared" si="30"/>
        <v>URBAN</v>
      </c>
      <c r="O1949" s="11" t="str">
        <f>IF(OR(LEFT(B1949,3)="BER",LEFT(B1949,3)="DOR",LEFT(B1949,3)="ELL",LEFT(B1949,3)="GER",LEFT(B1949,3)="MAC",LEFT(B1949,3)="UND"),"Y","")</f>
        <v/>
      </c>
      <c r="P1949" s="11">
        <v>2021</v>
      </c>
      <c r="Q1949" s="9">
        <v>2025</v>
      </c>
    </row>
    <row r="1950" spans="1:17" x14ac:dyDescent="0.25">
      <c r="A1950" s="10" t="s">
        <v>1429</v>
      </c>
      <c r="B1950" s="10" t="s">
        <v>1430</v>
      </c>
      <c r="C1950" s="11" t="s">
        <v>2461</v>
      </c>
      <c r="D1950" s="10" t="s">
        <v>2459</v>
      </c>
      <c r="E1950" s="11" t="s">
        <v>170</v>
      </c>
      <c r="F1950" s="12">
        <v>54.315643939393937</v>
      </c>
      <c r="G1950" s="13">
        <v>0.40653409090909093</v>
      </c>
      <c r="H1950" s="13">
        <v>13.145795454545455</v>
      </c>
      <c r="I1950" s="12">
        <v>67.867973484848477</v>
      </c>
      <c r="J1950" s="13">
        <v>12.248390151515151</v>
      </c>
      <c r="K1950" s="13">
        <v>80.11636363636363</v>
      </c>
      <c r="L1950" s="11">
        <v>1005</v>
      </c>
      <c r="M1950" s="14">
        <f>L1950/K1950</f>
        <v>12.544253812636166</v>
      </c>
      <c r="N1950" s="11" t="str">
        <f t="shared" si="30"/>
        <v>RURAL</v>
      </c>
      <c r="O1950" s="11" t="str">
        <f>IF(OR(LEFT(B1950,3)="BER",LEFT(B1950,3)="DOR",LEFT(B1950,3)="ELL",LEFT(B1950,3)="GER",LEFT(B1950,3)="MAC",LEFT(B1950,3)="UND"),"Y","")</f>
        <v/>
      </c>
      <c r="P1950" s="11">
        <v>2017</v>
      </c>
      <c r="Q1950" s="9">
        <v>2023</v>
      </c>
    </row>
    <row r="1951" spans="1:17" x14ac:dyDescent="0.25">
      <c r="A1951" s="10" t="s">
        <v>178</v>
      </c>
      <c r="B1951" s="10" t="s">
        <v>179</v>
      </c>
      <c r="C1951" s="11" t="s">
        <v>2462</v>
      </c>
      <c r="D1951" s="10" t="s">
        <v>2463</v>
      </c>
      <c r="E1951" s="11" t="s">
        <v>21</v>
      </c>
      <c r="F1951" s="12">
        <v>1.4377651515151515</v>
      </c>
      <c r="G1951" s="16">
        <v>0.18123106060606059</v>
      </c>
      <c r="H1951" s="12">
        <v>1.1914015151515152</v>
      </c>
      <c r="I1951" s="12">
        <v>2.8103977272727274</v>
      </c>
      <c r="J1951" s="13">
        <v>8.424242424242423E-2</v>
      </c>
      <c r="K1951" s="12">
        <v>2.8946401515151514</v>
      </c>
      <c r="L1951" s="11">
        <v>252</v>
      </c>
      <c r="M1951" s="14">
        <f>L1951/K1951</f>
        <v>87.057453365350014</v>
      </c>
      <c r="N1951" s="11" t="str">
        <f t="shared" si="30"/>
        <v>URBAN</v>
      </c>
      <c r="O1951" s="11" t="str">
        <f>IF(OR(LEFT(B1951,3)="BER",LEFT(B1951,3)="DOR",LEFT(B1951,3)="ELL",LEFT(B1951,3)="GER",LEFT(B1951,3)="MAC",LEFT(B1951,3)="UND"),"Y","")</f>
        <v/>
      </c>
      <c r="P1951" s="15">
        <v>2018</v>
      </c>
      <c r="Q1951" s="9">
        <v>2022</v>
      </c>
    </row>
    <row r="1952" spans="1:17" x14ac:dyDescent="0.25">
      <c r="A1952" s="10" t="s">
        <v>178</v>
      </c>
      <c r="B1952" s="10" t="s">
        <v>179</v>
      </c>
      <c r="C1952" s="11" t="s">
        <v>2464</v>
      </c>
      <c r="D1952" s="10" t="s">
        <v>2463</v>
      </c>
      <c r="E1952" s="11" t="s">
        <v>21</v>
      </c>
      <c r="F1952" s="12">
        <v>0.64189393939393935</v>
      </c>
      <c r="G1952" s="16">
        <v>0.19965909090909087</v>
      </c>
      <c r="H1952" s="12">
        <v>0.97820075757575753</v>
      </c>
      <c r="I1952" s="12">
        <v>1.8197537878787877</v>
      </c>
      <c r="J1952" s="13">
        <v>0.10179924242424243</v>
      </c>
      <c r="K1952" s="12">
        <v>1.9215530303030302</v>
      </c>
      <c r="L1952" s="11">
        <v>169</v>
      </c>
      <c r="M1952" s="14">
        <f>L1952/K1952</f>
        <v>87.949693469218801</v>
      </c>
      <c r="N1952" s="11" t="str">
        <f t="shared" si="30"/>
        <v>URBAN</v>
      </c>
      <c r="O1952" s="11" t="str">
        <f>IF(OR(LEFT(B1952,3)="BER",LEFT(B1952,3)="DOR",LEFT(B1952,3)="ELL",LEFT(B1952,3)="GER",LEFT(B1952,3)="MAC",LEFT(B1952,3)="UND"),"Y","")</f>
        <v/>
      </c>
      <c r="P1952" s="15">
        <v>2018</v>
      </c>
      <c r="Q1952" s="9">
        <v>2022</v>
      </c>
    </row>
    <row r="1953" spans="1:17" x14ac:dyDescent="0.25">
      <c r="A1953" s="10" t="s">
        <v>178</v>
      </c>
      <c r="B1953" s="10" t="s">
        <v>179</v>
      </c>
      <c r="C1953" s="11" t="s">
        <v>2465</v>
      </c>
      <c r="D1953" s="10" t="s">
        <v>2463</v>
      </c>
      <c r="E1953" s="11" t="s">
        <v>21</v>
      </c>
      <c r="F1953" s="12">
        <v>1.181155303030303</v>
      </c>
      <c r="G1953" s="16">
        <v>3.0833333333333334E-2</v>
      </c>
      <c r="H1953" s="12">
        <v>2.4419128787878788</v>
      </c>
      <c r="I1953" s="12">
        <v>3.6539015151515151</v>
      </c>
      <c r="J1953" s="13">
        <v>0.28672348484848487</v>
      </c>
      <c r="K1953" s="12">
        <v>3.9406249999999998</v>
      </c>
      <c r="L1953" s="11">
        <v>198</v>
      </c>
      <c r="M1953" s="14">
        <f>L1953/K1953</f>
        <v>50.245836637589214</v>
      </c>
      <c r="N1953" s="11" t="str">
        <f t="shared" si="30"/>
        <v>URBAN</v>
      </c>
      <c r="O1953" s="11" t="str">
        <f>IF(OR(LEFT(B1953,3)="BER",LEFT(B1953,3)="DOR",LEFT(B1953,3)="ELL",LEFT(B1953,3)="GER",LEFT(B1953,3)="MAC",LEFT(B1953,3)="UND"),"Y","")</f>
        <v/>
      </c>
      <c r="P1953" s="15">
        <v>2018</v>
      </c>
      <c r="Q1953" s="9">
        <v>2022</v>
      </c>
    </row>
    <row r="1954" spans="1:17" x14ac:dyDescent="0.25">
      <c r="A1954" s="10" t="s">
        <v>178</v>
      </c>
      <c r="B1954" s="10" t="s">
        <v>179</v>
      </c>
      <c r="C1954" s="11" t="s">
        <v>2466</v>
      </c>
      <c r="D1954" s="10" t="s">
        <v>2463</v>
      </c>
      <c r="E1954" s="11" t="s">
        <v>21</v>
      </c>
      <c r="F1954" s="12">
        <v>1.0000946969696969</v>
      </c>
      <c r="G1954" s="16">
        <v>7.8920454545454544E-2</v>
      </c>
      <c r="H1954" s="12">
        <v>2.3116287878787878</v>
      </c>
      <c r="I1954" s="12">
        <v>3.3906439393939389</v>
      </c>
      <c r="J1954" s="13">
        <v>0.39081439393939393</v>
      </c>
      <c r="K1954" s="12">
        <v>3.7814583333333327</v>
      </c>
      <c r="L1954" s="11">
        <v>222</v>
      </c>
      <c r="M1954" s="14">
        <f>L1954/K1954</f>
        <v>58.70750922814171</v>
      </c>
      <c r="N1954" s="11" t="str">
        <f t="shared" si="30"/>
        <v>URBAN</v>
      </c>
      <c r="O1954" s="11" t="str">
        <f>IF(OR(LEFT(B1954,3)="BER",LEFT(B1954,3)="DOR",LEFT(B1954,3)="ELL",LEFT(B1954,3)="GER",LEFT(B1954,3)="MAC",LEFT(B1954,3)="UND"),"Y","")</f>
        <v/>
      </c>
      <c r="P1954" s="15">
        <v>2018</v>
      </c>
      <c r="Q1954" s="9">
        <v>2022</v>
      </c>
    </row>
    <row r="1955" spans="1:17" x14ac:dyDescent="0.25">
      <c r="A1955" s="10" t="s">
        <v>311</v>
      </c>
      <c r="B1955" s="10" t="s">
        <v>312</v>
      </c>
      <c r="C1955" s="11" t="s">
        <v>2467</v>
      </c>
      <c r="D1955" s="10" t="s">
        <v>2468</v>
      </c>
      <c r="E1955" s="11" t="s">
        <v>170</v>
      </c>
      <c r="F1955" s="12">
        <v>0</v>
      </c>
      <c r="G1955" s="13">
        <v>0</v>
      </c>
      <c r="H1955" s="13">
        <v>1.7043181818181816</v>
      </c>
      <c r="I1955" s="12">
        <v>1.7043181818181816</v>
      </c>
      <c r="J1955" s="13">
        <v>1.7949810606060606</v>
      </c>
      <c r="K1955" s="13">
        <v>3.4992992424242422</v>
      </c>
      <c r="L1955" s="11">
        <v>50</v>
      </c>
      <c r="M1955" s="14">
        <f>L1955/K1955</f>
        <v>14.288575093498158</v>
      </c>
      <c r="N1955" s="11" t="str">
        <f t="shared" si="30"/>
        <v>RURAL</v>
      </c>
      <c r="O1955" s="11" t="str">
        <f>IF(OR(LEFT(B1955,3)="BER",LEFT(B1955,3)="DOR",LEFT(B1955,3)="ELL",LEFT(B1955,3)="GER",LEFT(B1955,3)="MAC",LEFT(B1955,3)="UND"),"Y","")</f>
        <v>Y</v>
      </c>
      <c r="P1955" s="15">
        <v>2018</v>
      </c>
      <c r="Q1955" s="9">
        <v>2022</v>
      </c>
    </row>
    <row r="1956" spans="1:17" x14ac:dyDescent="0.25">
      <c r="A1956" s="10" t="s">
        <v>311</v>
      </c>
      <c r="B1956" s="10" t="s">
        <v>312</v>
      </c>
      <c r="C1956" s="11" t="s">
        <v>2469</v>
      </c>
      <c r="D1956" s="10" t="s">
        <v>2468</v>
      </c>
      <c r="E1956" s="11" t="s">
        <v>170</v>
      </c>
      <c r="F1956" s="12">
        <v>0.1084659090909091</v>
      </c>
      <c r="G1956" s="16">
        <v>0</v>
      </c>
      <c r="H1956" s="12">
        <v>2.7800189393939392</v>
      </c>
      <c r="I1956" s="12">
        <v>2.8884848484848487</v>
      </c>
      <c r="J1956" s="13">
        <v>2.1141477272727274</v>
      </c>
      <c r="K1956" s="12">
        <v>5.002632575757576</v>
      </c>
      <c r="L1956" s="11">
        <v>243</v>
      </c>
      <c r="M1956" s="14">
        <f>L1956/K1956</f>
        <v>48.574424829351209</v>
      </c>
      <c r="N1956" s="11" t="str">
        <f t="shared" si="30"/>
        <v>URBAN</v>
      </c>
      <c r="O1956" s="11" t="str">
        <f>IF(OR(LEFT(B1956,3)="BER",LEFT(B1956,3)="DOR",LEFT(B1956,3)="ELL",LEFT(B1956,3)="GER",LEFT(B1956,3)="MAC",LEFT(B1956,3)="UND"),"Y","")</f>
        <v>Y</v>
      </c>
      <c r="P1956" s="15">
        <v>2018</v>
      </c>
      <c r="Q1956" s="9">
        <v>2022</v>
      </c>
    </row>
    <row r="1957" spans="1:17" x14ac:dyDescent="0.25">
      <c r="A1957" s="10" t="s">
        <v>311</v>
      </c>
      <c r="B1957" s="10" t="s">
        <v>312</v>
      </c>
      <c r="C1957" s="11" t="s">
        <v>2470</v>
      </c>
      <c r="D1957" s="10" t="s">
        <v>2468</v>
      </c>
      <c r="E1957" s="11" t="s">
        <v>170</v>
      </c>
      <c r="F1957" s="12">
        <v>0.14202651515151518</v>
      </c>
      <c r="G1957" s="13">
        <v>0</v>
      </c>
      <c r="H1957" s="13">
        <v>1.7789962121212122</v>
      </c>
      <c r="I1957" s="12">
        <v>1.9210227272727274</v>
      </c>
      <c r="J1957" s="13">
        <v>2.0117045454545455</v>
      </c>
      <c r="K1957" s="13">
        <v>3.9327272727272726</v>
      </c>
      <c r="L1957" s="11">
        <v>97</v>
      </c>
      <c r="M1957" s="14">
        <f>L1957/K1957</f>
        <v>24.664817383263987</v>
      </c>
      <c r="N1957" s="11" t="str">
        <f t="shared" si="30"/>
        <v>RURAL</v>
      </c>
      <c r="O1957" s="11" t="str">
        <f>IF(OR(LEFT(B1957,3)="BER",LEFT(B1957,3)="DOR",LEFT(B1957,3)="ELL",LEFT(B1957,3)="GER",LEFT(B1957,3)="MAC",LEFT(B1957,3)="UND"),"Y","")</f>
        <v>Y</v>
      </c>
      <c r="P1957" s="15">
        <v>2018</v>
      </c>
      <c r="Q1957" s="9">
        <v>2022</v>
      </c>
    </row>
    <row r="1958" spans="1:17" x14ac:dyDescent="0.25">
      <c r="A1958" s="10" t="s">
        <v>311</v>
      </c>
      <c r="B1958" s="10" t="s">
        <v>312</v>
      </c>
      <c r="C1958" s="11" t="s">
        <v>2471</v>
      </c>
      <c r="D1958" s="10" t="s">
        <v>2468</v>
      </c>
      <c r="E1958" s="11" t="s">
        <v>170</v>
      </c>
      <c r="F1958" s="12">
        <v>0.79537878787878791</v>
      </c>
      <c r="G1958" s="13">
        <v>0.26185606060606059</v>
      </c>
      <c r="H1958" s="13">
        <v>2.8601515151515153</v>
      </c>
      <c r="I1958" s="12">
        <v>3.9173863636363642</v>
      </c>
      <c r="J1958" s="13">
        <v>8.4517803030303025</v>
      </c>
      <c r="K1958" s="13">
        <v>12.369166666666667</v>
      </c>
      <c r="L1958" s="11">
        <v>386</v>
      </c>
      <c r="M1958" s="14">
        <f>L1958/K1958</f>
        <v>31.206629387590109</v>
      </c>
      <c r="N1958" s="11" t="str">
        <f t="shared" si="30"/>
        <v>RURAL</v>
      </c>
      <c r="O1958" s="11" t="str">
        <f>IF(OR(LEFT(B1958,3)="BER",LEFT(B1958,3)="DOR",LEFT(B1958,3)="ELL",LEFT(B1958,3)="GER",LEFT(B1958,3)="MAC",LEFT(B1958,3)="UND"),"Y","")</f>
        <v>Y</v>
      </c>
      <c r="P1958" s="15">
        <v>2018</v>
      </c>
      <c r="Q1958" s="9">
        <v>2022</v>
      </c>
    </row>
    <row r="1959" spans="1:17" x14ac:dyDescent="0.25">
      <c r="A1959" s="10" t="s">
        <v>178</v>
      </c>
      <c r="B1959" s="10" t="s">
        <v>839</v>
      </c>
      <c r="C1959" s="11" t="s">
        <v>2472</v>
      </c>
      <c r="D1959" s="10" t="s">
        <v>2473</v>
      </c>
      <c r="E1959" s="11" t="s">
        <v>170</v>
      </c>
      <c r="F1959" s="12">
        <v>2.012234848484848</v>
      </c>
      <c r="G1959" s="13">
        <v>0.67704545454545462</v>
      </c>
      <c r="H1959" s="13">
        <v>3.9646022727272725</v>
      </c>
      <c r="I1959" s="12">
        <v>6.6538825757575761</v>
      </c>
      <c r="J1959" s="13">
        <v>0.3942613636363636</v>
      </c>
      <c r="K1959" s="13">
        <v>7.04814393939394</v>
      </c>
      <c r="L1959" s="11">
        <v>427</v>
      </c>
      <c r="M1959" s="14">
        <f>L1959/K1959</f>
        <v>60.583325719752132</v>
      </c>
      <c r="N1959" s="11" t="str">
        <f t="shared" si="30"/>
        <v>URBAN</v>
      </c>
      <c r="O1959" s="11" t="str">
        <f>IF(OR(LEFT(B1959,3)="BER",LEFT(B1959,3)="DOR",LEFT(B1959,3)="ELL",LEFT(B1959,3)="GER",LEFT(B1959,3)="MAC",LEFT(B1959,3)="UND"),"Y","")</f>
        <v/>
      </c>
      <c r="P1959" s="11">
        <v>2021</v>
      </c>
      <c r="Q1959" s="9">
        <v>2025</v>
      </c>
    </row>
    <row r="1960" spans="1:17" x14ac:dyDescent="0.25">
      <c r="A1960" s="10" t="s">
        <v>178</v>
      </c>
      <c r="B1960" s="10" t="s">
        <v>839</v>
      </c>
      <c r="C1960" s="11" t="s">
        <v>2474</v>
      </c>
      <c r="D1960" s="10" t="s">
        <v>2473</v>
      </c>
      <c r="E1960" s="11" t="s">
        <v>170</v>
      </c>
      <c r="F1960" s="12">
        <v>7.8043371212121198</v>
      </c>
      <c r="G1960" s="13">
        <v>0.43604166666666672</v>
      </c>
      <c r="H1960" s="13">
        <v>7.3250757575757577</v>
      </c>
      <c r="I1960" s="12">
        <v>15.565454545454546</v>
      </c>
      <c r="J1960" s="13">
        <v>4.167272727272727</v>
      </c>
      <c r="K1960" s="13">
        <v>19.732727272727274</v>
      </c>
      <c r="L1960" s="11">
        <v>1240</v>
      </c>
      <c r="M1960" s="14">
        <f>L1960/K1960</f>
        <v>62.83976780613655</v>
      </c>
      <c r="N1960" s="11" t="str">
        <f t="shared" si="30"/>
        <v>URBAN</v>
      </c>
      <c r="O1960" s="11" t="str">
        <f>IF(OR(LEFT(B1960,3)="BER",LEFT(B1960,3)="DOR",LEFT(B1960,3)="ELL",LEFT(B1960,3)="GER",LEFT(B1960,3)="MAC",LEFT(B1960,3)="UND"),"Y","")</f>
        <v/>
      </c>
      <c r="P1960" s="11">
        <v>2021</v>
      </c>
      <c r="Q1960" s="9">
        <v>2025</v>
      </c>
    </row>
    <row r="1961" spans="1:17" x14ac:dyDescent="0.25">
      <c r="A1961" s="10" t="s">
        <v>178</v>
      </c>
      <c r="B1961" s="10" t="s">
        <v>839</v>
      </c>
      <c r="C1961" s="11" t="s">
        <v>2475</v>
      </c>
      <c r="D1961" s="10" t="s">
        <v>2473</v>
      </c>
      <c r="E1961" s="11" t="s">
        <v>170</v>
      </c>
      <c r="F1961" s="12">
        <v>2.4615340909090908</v>
      </c>
      <c r="G1961" s="13">
        <v>0</v>
      </c>
      <c r="H1961" s="13">
        <v>2.2141666666666664</v>
      </c>
      <c r="I1961" s="12">
        <v>4.6757007575757568</v>
      </c>
      <c r="J1961" s="13">
        <v>0.59090909090909094</v>
      </c>
      <c r="K1961" s="13">
        <v>5.2666098484848476</v>
      </c>
      <c r="L1961" s="11">
        <v>321</v>
      </c>
      <c r="M1961" s="14">
        <f>L1961/K1961</f>
        <v>60.950024633464842</v>
      </c>
      <c r="N1961" s="11" t="str">
        <f t="shared" si="30"/>
        <v>URBAN</v>
      </c>
      <c r="O1961" s="11" t="str">
        <f>IF(OR(LEFT(B1961,3)="BER",LEFT(B1961,3)="DOR",LEFT(B1961,3)="ELL",LEFT(B1961,3)="GER",LEFT(B1961,3)="MAC",LEFT(B1961,3)="UND"),"Y","")</f>
        <v/>
      </c>
      <c r="P1961" s="11">
        <v>2021</v>
      </c>
      <c r="Q1961" s="9">
        <v>2025</v>
      </c>
    </row>
    <row r="1962" spans="1:17" x14ac:dyDescent="0.25">
      <c r="A1962" s="10" t="s">
        <v>178</v>
      </c>
      <c r="B1962" s="10" t="s">
        <v>839</v>
      </c>
      <c r="C1962" s="11" t="s">
        <v>2476</v>
      </c>
      <c r="D1962" s="10" t="s">
        <v>2473</v>
      </c>
      <c r="E1962" s="11" t="s">
        <v>170</v>
      </c>
      <c r="F1962" s="12">
        <v>3.2010227272727274</v>
      </c>
      <c r="G1962" s="13">
        <v>0.22155303030303031</v>
      </c>
      <c r="H1962" s="13">
        <v>7.8370075757575757</v>
      </c>
      <c r="I1962" s="12">
        <v>11.259583333333335</v>
      </c>
      <c r="J1962" s="13">
        <v>0.89242424242424245</v>
      </c>
      <c r="K1962" s="13">
        <v>12.152007575757578</v>
      </c>
      <c r="L1962" s="11">
        <v>1105</v>
      </c>
      <c r="M1962" s="14">
        <f>L1962/K1962</f>
        <v>90.931477215698848</v>
      </c>
      <c r="N1962" s="11" t="str">
        <f t="shared" si="30"/>
        <v>URBAN</v>
      </c>
      <c r="O1962" s="11" t="str">
        <f>IF(OR(LEFT(B1962,3)="BER",LEFT(B1962,3)="DOR",LEFT(B1962,3)="ELL",LEFT(B1962,3)="GER",LEFT(B1962,3)="MAC",LEFT(B1962,3)="UND"),"Y","")</f>
        <v/>
      </c>
      <c r="P1962" s="11">
        <v>2021</v>
      </c>
      <c r="Q1962" s="9">
        <v>2025</v>
      </c>
    </row>
    <row r="1963" spans="1:17" x14ac:dyDescent="0.25">
      <c r="A1963" s="10" t="s">
        <v>178</v>
      </c>
      <c r="B1963" s="10" t="s">
        <v>839</v>
      </c>
      <c r="C1963" s="11" t="s">
        <v>2477</v>
      </c>
      <c r="D1963" s="10" t="s">
        <v>2473</v>
      </c>
      <c r="E1963" s="11" t="s">
        <v>170</v>
      </c>
      <c r="F1963" s="12">
        <v>0.99424242424242426</v>
      </c>
      <c r="G1963" s="13">
        <v>0</v>
      </c>
      <c r="H1963" s="13">
        <v>2.7360037878787877</v>
      </c>
      <c r="I1963" s="12">
        <v>3.7302462121212123</v>
      </c>
      <c r="J1963" s="13">
        <v>1.0489393939393938</v>
      </c>
      <c r="K1963" s="13">
        <v>4.7791856060606062</v>
      </c>
      <c r="L1963" s="11">
        <v>63</v>
      </c>
      <c r="M1963" s="14">
        <f>L1963/K1963</f>
        <v>13.182162232851578</v>
      </c>
      <c r="N1963" s="11" t="str">
        <f t="shared" si="30"/>
        <v>RURAL</v>
      </c>
      <c r="O1963" s="11" t="str">
        <f>IF(OR(LEFT(B1963,3)="BER",LEFT(B1963,3)="DOR",LEFT(B1963,3)="ELL",LEFT(B1963,3)="GER",LEFT(B1963,3)="MAC",LEFT(B1963,3)="UND"),"Y","")</f>
        <v/>
      </c>
      <c r="P1963" s="11">
        <v>2021</v>
      </c>
      <c r="Q1963" s="9">
        <v>2027</v>
      </c>
    </row>
    <row r="1964" spans="1:17" x14ac:dyDescent="0.25">
      <c r="A1964" s="10" t="s">
        <v>178</v>
      </c>
      <c r="B1964" s="10" t="s">
        <v>839</v>
      </c>
      <c r="C1964" s="11" t="s">
        <v>2478</v>
      </c>
      <c r="D1964" s="10" t="s">
        <v>2473</v>
      </c>
      <c r="E1964" s="11" t="s">
        <v>170</v>
      </c>
      <c r="F1964" s="12">
        <v>0.64837121212121218</v>
      </c>
      <c r="G1964" s="13">
        <v>0.2227840909090909</v>
      </c>
      <c r="H1964" s="13">
        <v>5.8581628787878781</v>
      </c>
      <c r="I1964" s="12">
        <v>6.7293181818181811</v>
      </c>
      <c r="J1964" s="13">
        <v>1.739090909090909</v>
      </c>
      <c r="K1964" s="13">
        <v>8.4684090909090894</v>
      </c>
      <c r="L1964" s="11">
        <v>188</v>
      </c>
      <c r="M1964" s="14">
        <f>L1964/K1964</f>
        <v>22.200155658731653</v>
      </c>
      <c r="N1964" s="11" t="str">
        <f t="shared" si="30"/>
        <v>RURAL</v>
      </c>
      <c r="O1964" s="11" t="str">
        <f>IF(OR(LEFT(B1964,3)="BER",LEFT(B1964,3)="DOR",LEFT(B1964,3)="ELL",LEFT(B1964,3)="GER",LEFT(B1964,3)="MAC",LEFT(B1964,3)="UND"),"Y","")</f>
        <v/>
      </c>
      <c r="P1964" s="15">
        <v>2018</v>
      </c>
      <c r="Q1964" s="9">
        <v>2024</v>
      </c>
    </row>
    <row r="1965" spans="1:17" x14ac:dyDescent="0.25">
      <c r="A1965" s="10" t="s">
        <v>178</v>
      </c>
      <c r="B1965" s="10" t="s">
        <v>2130</v>
      </c>
      <c r="C1965" s="11" t="s">
        <v>2479</v>
      </c>
      <c r="D1965" s="10" t="s">
        <v>2480</v>
      </c>
      <c r="E1965" s="11" t="s">
        <v>170</v>
      </c>
      <c r="F1965" s="12">
        <v>3.406022727272727</v>
      </c>
      <c r="G1965" s="16">
        <v>0.29715909090909093</v>
      </c>
      <c r="H1965" s="12">
        <v>3.899526515151515</v>
      </c>
      <c r="I1965" s="12">
        <v>7.6027083333333341</v>
      </c>
      <c r="J1965" s="13">
        <v>3.7314772727272727</v>
      </c>
      <c r="K1965" s="12">
        <v>11.334185606060608</v>
      </c>
      <c r="L1965" s="11">
        <v>606</v>
      </c>
      <c r="M1965" s="14">
        <f>L1965/K1965</f>
        <v>53.466567520824796</v>
      </c>
      <c r="N1965" s="11" t="str">
        <f t="shared" si="30"/>
        <v>URBAN</v>
      </c>
      <c r="O1965" s="11" t="str">
        <f>IF(OR(LEFT(B1965,3)="BER",LEFT(B1965,3)="DOR",LEFT(B1965,3)="ELL",LEFT(B1965,3)="GER",LEFT(B1965,3)="MAC",LEFT(B1965,3)="UND"),"Y","")</f>
        <v/>
      </c>
      <c r="P1965" s="15">
        <v>2018</v>
      </c>
      <c r="Q1965" s="9">
        <v>2022</v>
      </c>
    </row>
    <row r="1966" spans="1:17" x14ac:dyDescent="0.25">
      <c r="A1966" s="10" t="s">
        <v>178</v>
      </c>
      <c r="B1966" s="10" t="s">
        <v>2130</v>
      </c>
      <c r="C1966" s="11" t="s">
        <v>2481</v>
      </c>
      <c r="D1966" s="10" t="s">
        <v>2480</v>
      </c>
      <c r="E1966" s="11" t="s">
        <v>170</v>
      </c>
      <c r="F1966" s="12">
        <v>6.9537121212121207</v>
      </c>
      <c r="G1966" s="13">
        <v>0.17414772727272726</v>
      </c>
      <c r="H1966" s="13">
        <v>8.4620454545454535</v>
      </c>
      <c r="I1966" s="12">
        <v>15.589905303030303</v>
      </c>
      <c r="J1966" s="13">
        <v>8.2315340909090917</v>
      </c>
      <c r="K1966" s="13">
        <v>23.821439393939393</v>
      </c>
      <c r="L1966" s="11">
        <v>654</v>
      </c>
      <c r="M1966" s="14">
        <f>L1966/K1966</f>
        <v>27.454260390595437</v>
      </c>
      <c r="N1966" s="11" t="str">
        <f t="shared" si="30"/>
        <v>RURAL</v>
      </c>
      <c r="O1966" s="11" t="str">
        <f>IF(OR(LEFT(B1966,3)="BER",LEFT(B1966,3)="DOR",LEFT(B1966,3)="ELL",LEFT(B1966,3)="GER",LEFT(B1966,3)="MAC",LEFT(B1966,3)="UND"),"Y","")</f>
        <v/>
      </c>
      <c r="P1966" s="15">
        <v>2018</v>
      </c>
      <c r="Q1966" s="9">
        <v>2022</v>
      </c>
    </row>
    <row r="1967" spans="1:17" x14ac:dyDescent="0.25">
      <c r="A1967" s="10" t="s">
        <v>178</v>
      </c>
      <c r="B1967" s="10" t="s">
        <v>2130</v>
      </c>
      <c r="C1967" s="11" t="s">
        <v>2482</v>
      </c>
      <c r="D1967" s="10" t="s">
        <v>2480</v>
      </c>
      <c r="E1967" s="11" t="s">
        <v>170</v>
      </c>
      <c r="F1967" s="12">
        <v>2.3999431818181818</v>
      </c>
      <c r="G1967" s="13">
        <v>0.4372727272727272</v>
      </c>
      <c r="H1967" s="13">
        <v>6.1617803030303033</v>
      </c>
      <c r="I1967" s="12">
        <v>8.9989962121212113</v>
      </c>
      <c r="J1967" s="13">
        <v>3.7392613636363636</v>
      </c>
      <c r="K1967" s="13">
        <v>12.738257575757576</v>
      </c>
      <c r="L1967" s="11">
        <v>526</v>
      </c>
      <c r="M1967" s="14">
        <f>L1967/K1967</f>
        <v>41.292931695857739</v>
      </c>
      <c r="N1967" s="11" t="str">
        <f t="shared" si="30"/>
        <v>URBAN</v>
      </c>
      <c r="O1967" s="11" t="str">
        <f>IF(OR(LEFT(B1967,3)="BER",LEFT(B1967,3)="DOR",LEFT(B1967,3)="ELL",LEFT(B1967,3)="GER",LEFT(B1967,3)="MAC",LEFT(B1967,3)="UND"),"Y","")</f>
        <v/>
      </c>
      <c r="P1967" s="11">
        <v>2020</v>
      </c>
      <c r="Q1967" s="9">
        <v>2022</v>
      </c>
    </row>
    <row r="1968" spans="1:17" x14ac:dyDescent="0.25">
      <c r="A1968" s="10" t="s">
        <v>178</v>
      </c>
      <c r="B1968" s="10" t="s">
        <v>1426</v>
      </c>
      <c r="C1968" s="11" t="s">
        <v>2483</v>
      </c>
      <c r="D1968" s="10" t="s">
        <v>2484</v>
      </c>
      <c r="E1968" s="11" t="s">
        <v>21</v>
      </c>
      <c r="F1968" s="12">
        <v>0.97102272727272732</v>
      </c>
      <c r="G1968" s="13">
        <v>5.1344696969696971E-2</v>
      </c>
      <c r="H1968" s="13">
        <v>1.3427272727272728</v>
      </c>
      <c r="I1968" s="12">
        <v>2.3650946969696971</v>
      </c>
      <c r="J1968" s="13">
        <v>0.25151515151515152</v>
      </c>
      <c r="K1968" s="13">
        <v>2.6166098484848486</v>
      </c>
      <c r="L1968" s="11">
        <v>275</v>
      </c>
      <c r="M1968" s="14">
        <f>L1968/K1968</f>
        <v>105.09782349066641</v>
      </c>
      <c r="N1968" s="11" t="str">
        <f t="shared" si="30"/>
        <v>URBAN</v>
      </c>
      <c r="O1968" s="11" t="str">
        <f>IF(OR(LEFT(B1968,3)="BER",LEFT(B1968,3)="DOR",LEFT(B1968,3)="ELL",LEFT(B1968,3)="GER",LEFT(B1968,3)="MAC",LEFT(B1968,3)="UND"),"Y","")</f>
        <v/>
      </c>
      <c r="P1968" s="15">
        <v>2020</v>
      </c>
      <c r="Q1968" s="9">
        <v>2024</v>
      </c>
    </row>
    <row r="1969" spans="1:17" x14ac:dyDescent="0.25">
      <c r="A1969" s="10" t="s">
        <v>178</v>
      </c>
      <c r="B1969" s="10" t="s">
        <v>1426</v>
      </c>
      <c r="C1969" s="11" t="s">
        <v>2485</v>
      </c>
      <c r="D1969" s="10" t="s">
        <v>2484</v>
      </c>
      <c r="E1969" s="11" t="s">
        <v>21</v>
      </c>
      <c r="F1969" s="12">
        <v>2.067784090909091</v>
      </c>
      <c r="G1969" s="13">
        <v>1.2555871212121212</v>
      </c>
      <c r="H1969" s="13">
        <v>3.2571590909090906</v>
      </c>
      <c r="I1969" s="12">
        <v>6.5805303030303026</v>
      </c>
      <c r="J1969" s="13">
        <v>0.76903409090909092</v>
      </c>
      <c r="K1969" s="13">
        <v>7.349564393939394</v>
      </c>
      <c r="L1969" s="11">
        <v>492</v>
      </c>
      <c r="M1969" s="14">
        <f>L1969/K1969</f>
        <v>66.942742947556667</v>
      </c>
      <c r="N1969" s="11" t="str">
        <f t="shared" si="30"/>
        <v>URBAN</v>
      </c>
      <c r="O1969" s="11" t="str">
        <f>IF(OR(LEFT(B1969,3)="BER",LEFT(B1969,3)="DOR",LEFT(B1969,3)="ELL",LEFT(B1969,3)="GER",LEFT(B1969,3)="MAC",LEFT(B1969,3)="UND"),"Y","")</f>
        <v/>
      </c>
      <c r="P1969" s="15">
        <v>2020</v>
      </c>
      <c r="Q1969" s="9">
        <v>2024</v>
      </c>
    </row>
    <row r="1970" spans="1:17" x14ac:dyDescent="0.25">
      <c r="A1970" s="10" t="s">
        <v>178</v>
      </c>
      <c r="B1970" s="10" t="s">
        <v>1426</v>
      </c>
      <c r="C1970" s="11" t="s">
        <v>2486</v>
      </c>
      <c r="D1970" s="10" t="s">
        <v>2484</v>
      </c>
      <c r="E1970" s="11" t="s">
        <v>21</v>
      </c>
      <c r="F1970" s="12">
        <v>2.1410227272727274</v>
      </c>
      <c r="G1970" s="13">
        <v>0</v>
      </c>
      <c r="H1970" s="13">
        <v>1.0432575757575757</v>
      </c>
      <c r="I1970" s="12">
        <v>3.1842803030303028</v>
      </c>
      <c r="J1970" s="13">
        <v>1.0596590909090908</v>
      </c>
      <c r="K1970" s="13">
        <v>4.2439393939393941</v>
      </c>
      <c r="L1970" s="11">
        <v>120</v>
      </c>
      <c r="M1970" s="14">
        <f>L1970/K1970</f>
        <v>28.275615851481611</v>
      </c>
      <c r="N1970" s="11" t="str">
        <f t="shared" si="30"/>
        <v>RURAL</v>
      </c>
      <c r="O1970" s="11" t="str">
        <f>IF(OR(LEFT(B1970,3)="BER",LEFT(B1970,3)="DOR",LEFT(B1970,3)="ELL",LEFT(B1970,3)="GER",LEFT(B1970,3)="MAC",LEFT(B1970,3)="UND"),"Y","")</f>
        <v/>
      </c>
      <c r="P1970" s="15">
        <v>2020</v>
      </c>
      <c r="Q1970" s="9">
        <v>2026</v>
      </c>
    </row>
    <row r="1971" spans="1:17" x14ac:dyDescent="0.25">
      <c r="A1971" s="10" t="s">
        <v>178</v>
      </c>
      <c r="B1971" s="10" t="s">
        <v>1426</v>
      </c>
      <c r="C1971" s="11" t="s">
        <v>2487</v>
      </c>
      <c r="D1971" s="10" t="s">
        <v>2488</v>
      </c>
      <c r="E1971" s="11" t="s">
        <v>21</v>
      </c>
      <c r="F1971" s="12">
        <v>3.6945833333333336</v>
      </c>
      <c r="G1971" s="13">
        <v>2.5550568181818178</v>
      </c>
      <c r="H1971" s="13">
        <v>5.3985606060606059</v>
      </c>
      <c r="I1971" s="12">
        <v>11.648200757575758</v>
      </c>
      <c r="J1971" s="13">
        <v>1.8025000000000002</v>
      </c>
      <c r="K1971" s="13">
        <v>13.450700757575758</v>
      </c>
      <c r="L1971" s="11">
        <v>319</v>
      </c>
      <c r="M1971" s="14">
        <f>L1971/K1971</f>
        <v>23.71623648086376</v>
      </c>
      <c r="N1971" s="11" t="str">
        <f t="shared" si="30"/>
        <v>RURAL</v>
      </c>
      <c r="O1971" s="11" t="str">
        <f>IF(OR(LEFT(B1971,3)="BER",LEFT(B1971,3)="DOR",LEFT(B1971,3)="ELL",LEFT(B1971,3)="GER",LEFT(B1971,3)="MAC",LEFT(B1971,3)="UND"),"Y","")</f>
        <v/>
      </c>
      <c r="P1971" s="15">
        <v>2020</v>
      </c>
      <c r="Q1971" s="9">
        <v>2026</v>
      </c>
    </row>
    <row r="1972" spans="1:17" x14ac:dyDescent="0.25">
      <c r="A1972" s="10" t="s">
        <v>178</v>
      </c>
      <c r="B1972" s="10" t="s">
        <v>1426</v>
      </c>
      <c r="C1972" s="11" t="s">
        <v>2489</v>
      </c>
      <c r="D1972" s="10" t="s">
        <v>2488</v>
      </c>
      <c r="E1972" s="11" t="s">
        <v>21</v>
      </c>
      <c r="F1972" s="12">
        <v>1.3481439393939392</v>
      </c>
      <c r="G1972" s="13">
        <v>1.1415909090909089</v>
      </c>
      <c r="H1972" s="13">
        <v>2.6067803030303027</v>
      </c>
      <c r="I1972" s="12">
        <v>5.0965151515151517</v>
      </c>
      <c r="J1972" s="13">
        <v>0.46244318181818178</v>
      </c>
      <c r="K1972" s="13">
        <v>5.558958333333333</v>
      </c>
      <c r="L1972" s="11">
        <v>292</v>
      </c>
      <c r="M1972" s="14">
        <f>L1972/K1972</f>
        <v>52.527826706142491</v>
      </c>
      <c r="N1972" s="11" t="str">
        <f t="shared" si="30"/>
        <v>URBAN</v>
      </c>
      <c r="O1972" s="11" t="str">
        <f>IF(OR(LEFT(B1972,3)="BER",LEFT(B1972,3)="DOR",LEFT(B1972,3)="ELL",LEFT(B1972,3)="GER",LEFT(B1972,3)="MAC",LEFT(B1972,3)="UND"),"Y","")</f>
        <v/>
      </c>
      <c r="P1972" s="11">
        <v>2020</v>
      </c>
      <c r="Q1972" s="9">
        <v>2024</v>
      </c>
    </row>
    <row r="1973" spans="1:17" x14ac:dyDescent="0.25">
      <c r="A1973" s="10" t="s">
        <v>178</v>
      </c>
      <c r="B1973" s="10" t="s">
        <v>179</v>
      </c>
      <c r="C1973" s="11" t="s">
        <v>2490</v>
      </c>
      <c r="D1973" s="10" t="s">
        <v>2491</v>
      </c>
      <c r="E1973" s="11" t="s">
        <v>170</v>
      </c>
      <c r="F1973" s="12">
        <v>0.81439393939393945</v>
      </c>
      <c r="G1973" s="16">
        <v>0</v>
      </c>
      <c r="H1973" s="12">
        <v>9.2120454545454535</v>
      </c>
      <c r="I1973" s="12">
        <v>10.026439393939393</v>
      </c>
      <c r="J1973" s="13">
        <v>2.2399053030303029</v>
      </c>
      <c r="K1973" s="12">
        <v>12.266344696969696</v>
      </c>
      <c r="L1973" s="11">
        <v>544</v>
      </c>
      <c r="M1973" s="14">
        <f>L1973/K1973</f>
        <v>44.348990138389873</v>
      </c>
      <c r="N1973" s="11" t="str">
        <f t="shared" si="30"/>
        <v>URBAN</v>
      </c>
      <c r="O1973" s="11" t="str">
        <f>IF(OR(LEFT(B1973,3)="BER",LEFT(B1973,3)="DOR",LEFT(B1973,3)="ELL",LEFT(B1973,3)="GER",LEFT(B1973,3)="MAC",LEFT(B1973,3)="UND"),"Y","")</f>
        <v/>
      </c>
      <c r="P1973" s="11">
        <v>2018</v>
      </c>
      <c r="Q1973" s="9">
        <v>2023</v>
      </c>
    </row>
    <row r="1974" spans="1:17" x14ac:dyDescent="0.25">
      <c r="A1974" s="10" t="s">
        <v>178</v>
      </c>
      <c r="B1974" s="10" t="s">
        <v>179</v>
      </c>
      <c r="C1974" s="11" t="s">
        <v>2492</v>
      </c>
      <c r="D1974" s="10" t="s">
        <v>2491</v>
      </c>
      <c r="E1974" s="11" t="s">
        <v>170</v>
      </c>
      <c r="F1974" s="12">
        <v>4.0915719696969699</v>
      </c>
      <c r="G1974" s="13">
        <v>1.5160416666666665</v>
      </c>
      <c r="H1974" s="13">
        <v>4.171515151515151</v>
      </c>
      <c r="I1974" s="12">
        <v>9.7791287878787863</v>
      </c>
      <c r="J1974" s="13">
        <v>2.5515530303030305</v>
      </c>
      <c r="K1974" s="13">
        <v>12.330681818181816</v>
      </c>
      <c r="L1974" s="11">
        <v>1040</v>
      </c>
      <c r="M1974" s="14">
        <f>L1974/K1974</f>
        <v>84.342456916413255</v>
      </c>
      <c r="N1974" s="11" t="str">
        <f t="shared" si="30"/>
        <v>URBAN</v>
      </c>
      <c r="O1974" s="11" t="str">
        <f>IF(OR(LEFT(B1974,3)="BER",LEFT(B1974,3)="DOR",LEFT(B1974,3)="ELL",LEFT(B1974,3)="GER",LEFT(B1974,3)="MAC",LEFT(B1974,3)="UND"),"Y","")</f>
        <v/>
      </c>
      <c r="P1974" s="11">
        <v>2020</v>
      </c>
      <c r="Q1974" s="9">
        <v>2024</v>
      </c>
    </row>
    <row r="1975" spans="1:17" x14ac:dyDescent="0.25">
      <c r="A1975" s="10" t="s">
        <v>178</v>
      </c>
      <c r="B1975" s="10" t="s">
        <v>179</v>
      </c>
      <c r="C1975" s="11" t="s">
        <v>2493</v>
      </c>
      <c r="D1975" s="10" t="s">
        <v>2491</v>
      </c>
      <c r="E1975" s="11" t="s">
        <v>170</v>
      </c>
      <c r="F1975" s="12">
        <v>2.4461174242424244</v>
      </c>
      <c r="G1975" s="13">
        <v>8.9204545454545457E-3</v>
      </c>
      <c r="H1975" s="13">
        <v>3.7304356060606061</v>
      </c>
      <c r="I1975" s="12">
        <v>6.1854734848484858</v>
      </c>
      <c r="J1975" s="13">
        <v>5.3246401515151511</v>
      </c>
      <c r="K1975" s="13">
        <v>11.510113636363638</v>
      </c>
      <c r="L1975" s="11">
        <v>604</v>
      </c>
      <c r="M1975" s="14">
        <f>L1975/K1975</f>
        <v>52.475589649418986</v>
      </c>
      <c r="N1975" s="11" t="str">
        <f t="shared" si="30"/>
        <v>URBAN</v>
      </c>
      <c r="O1975" s="11" t="str">
        <f>IF(OR(LEFT(B1975,3)="BER",LEFT(B1975,3)="DOR",LEFT(B1975,3)="ELL",LEFT(B1975,3)="GER",LEFT(B1975,3)="MAC",LEFT(B1975,3)="UND"),"Y","")</f>
        <v/>
      </c>
      <c r="P1975" s="11">
        <v>2021</v>
      </c>
      <c r="Q1975" s="9">
        <v>2025</v>
      </c>
    </row>
    <row r="1976" spans="1:17" x14ac:dyDescent="0.25">
      <c r="A1976" s="10" t="s">
        <v>178</v>
      </c>
      <c r="B1976" s="10" t="s">
        <v>179</v>
      </c>
      <c r="C1976" s="11" t="s">
        <v>2494</v>
      </c>
      <c r="D1976" s="10" t="s">
        <v>2491</v>
      </c>
      <c r="E1976" s="11" t="s">
        <v>170</v>
      </c>
      <c r="F1976" s="12">
        <v>2.9092613636363636</v>
      </c>
      <c r="G1976" s="13">
        <v>0.35977272727272724</v>
      </c>
      <c r="H1976" s="13">
        <v>7.0420075757575766</v>
      </c>
      <c r="I1976" s="12">
        <v>10.311041666666668</v>
      </c>
      <c r="J1976" s="13">
        <v>6.0893181818181814</v>
      </c>
      <c r="K1976" s="13">
        <v>16.40035984848485</v>
      </c>
      <c r="L1976" s="11">
        <v>507</v>
      </c>
      <c r="M1976" s="14">
        <f>L1976/K1976</f>
        <v>30.913955832916635</v>
      </c>
      <c r="N1976" s="11" t="str">
        <f t="shared" si="30"/>
        <v>RURAL</v>
      </c>
      <c r="O1976" s="11" t="str">
        <f>IF(OR(LEFT(B1976,3)="BER",LEFT(B1976,3)="DOR",LEFT(B1976,3)="ELL",LEFT(B1976,3)="GER",LEFT(B1976,3)="MAC",LEFT(B1976,3)="UND"),"Y","")</f>
        <v/>
      </c>
      <c r="P1976" s="11">
        <v>2018</v>
      </c>
      <c r="Q1976" s="9">
        <v>2024</v>
      </c>
    </row>
    <row r="1977" spans="1:17" x14ac:dyDescent="0.25">
      <c r="A1977" s="10" t="s">
        <v>178</v>
      </c>
      <c r="B1977" s="10" t="s">
        <v>179</v>
      </c>
      <c r="C1977" s="11" t="s">
        <v>2495</v>
      </c>
      <c r="D1977" s="10" t="s">
        <v>2491</v>
      </c>
      <c r="E1977" s="11" t="s">
        <v>170</v>
      </c>
      <c r="F1977" s="12">
        <v>0.99772727272727268</v>
      </c>
      <c r="G1977" s="13">
        <v>0.4624242424242424</v>
      </c>
      <c r="H1977" s="13">
        <v>5.6152462121212121</v>
      </c>
      <c r="I1977" s="12">
        <v>7.0753977272727271</v>
      </c>
      <c r="J1977" s="13">
        <v>0.68916666666666671</v>
      </c>
      <c r="K1977" s="13">
        <v>7.764564393939394</v>
      </c>
      <c r="L1977" s="11">
        <v>525</v>
      </c>
      <c r="M1977" s="14">
        <f>L1977/K1977</f>
        <v>67.614868441272392</v>
      </c>
      <c r="N1977" s="11" t="str">
        <f t="shared" si="30"/>
        <v>URBAN</v>
      </c>
      <c r="O1977" s="11" t="str">
        <f>IF(OR(LEFT(B1977,3)="BER",LEFT(B1977,3)="DOR",LEFT(B1977,3)="ELL",LEFT(B1977,3)="GER",LEFT(B1977,3)="MAC",LEFT(B1977,3)="UND"),"Y","")</f>
        <v/>
      </c>
      <c r="P1977" s="11">
        <v>2020</v>
      </c>
      <c r="Q1977" s="9">
        <v>2024</v>
      </c>
    </row>
    <row r="1978" spans="1:17" x14ac:dyDescent="0.25">
      <c r="A1978" s="10" t="s">
        <v>178</v>
      </c>
      <c r="B1978" s="10" t="s">
        <v>179</v>
      </c>
      <c r="C1978" s="11" t="s">
        <v>2496</v>
      </c>
      <c r="D1978" s="10" t="s">
        <v>2491</v>
      </c>
      <c r="E1978" s="11" t="s">
        <v>170</v>
      </c>
      <c r="F1978" s="12">
        <v>0</v>
      </c>
      <c r="G1978" s="13">
        <v>0</v>
      </c>
      <c r="H1978" s="13">
        <v>0.60473484848484849</v>
      </c>
      <c r="I1978" s="12">
        <v>0.60473484848484849</v>
      </c>
      <c r="J1978" s="13">
        <v>0.36507575757575755</v>
      </c>
      <c r="K1978" s="13">
        <v>0.96981060606060598</v>
      </c>
      <c r="L1978" s="11">
        <v>1</v>
      </c>
      <c r="M1978" s="14">
        <f>L1978/K1978</f>
        <v>1.0311291645510292</v>
      </c>
      <c r="N1978" s="11" t="str">
        <f t="shared" si="30"/>
        <v>RURAL</v>
      </c>
      <c r="O1978" s="11" t="str">
        <f>IF(OR(LEFT(B1978,3)="BER",LEFT(B1978,3)="DOR",LEFT(B1978,3)="ELL",LEFT(B1978,3)="GER",LEFT(B1978,3)="MAC",LEFT(B1978,3)="UND"),"Y","")</f>
        <v/>
      </c>
      <c r="P1978" s="11">
        <v>2017</v>
      </c>
      <c r="Q1978" s="9">
        <v>2022</v>
      </c>
    </row>
    <row r="1979" spans="1:17" x14ac:dyDescent="0.25">
      <c r="A1979" s="10" t="s">
        <v>178</v>
      </c>
      <c r="B1979" s="10" t="s">
        <v>179</v>
      </c>
      <c r="C1979" s="11" t="s">
        <v>2497</v>
      </c>
      <c r="D1979" s="10" t="s">
        <v>2491</v>
      </c>
      <c r="E1979" s="11" t="s">
        <v>170</v>
      </c>
      <c r="F1979" s="12">
        <v>2.1621780303030302</v>
      </c>
      <c r="G1979" s="13">
        <v>0.85450757575757574</v>
      </c>
      <c r="H1979" s="13">
        <v>4.2781060606060608</v>
      </c>
      <c r="I1979" s="12">
        <v>7.2947916666666668</v>
      </c>
      <c r="J1979" s="13">
        <v>4.1785795454545447</v>
      </c>
      <c r="K1979" s="13">
        <v>11.473371212121211</v>
      </c>
      <c r="L1979" s="11">
        <v>916</v>
      </c>
      <c r="M1979" s="14">
        <f>L1979/K1979</f>
        <v>79.837040314034155</v>
      </c>
      <c r="N1979" s="11" t="str">
        <f t="shared" si="30"/>
        <v>URBAN</v>
      </c>
      <c r="O1979" s="11" t="str">
        <f>IF(OR(LEFT(B1979,3)="BER",LEFT(B1979,3)="DOR",LEFT(B1979,3)="ELL",LEFT(B1979,3)="GER",LEFT(B1979,3)="MAC",LEFT(B1979,3)="UND"),"Y","")</f>
        <v/>
      </c>
      <c r="P1979" s="11">
        <v>2020</v>
      </c>
      <c r="Q1979" s="9">
        <v>2024</v>
      </c>
    </row>
    <row r="1980" spans="1:17" x14ac:dyDescent="0.25">
      <c r="A1980" s="10" t="s">
        <v>178</v>
      </c>
      <c r="B1980" s="10" t="s">
        <v>179</v>
      </c>
      <c r="C1980" s="11" t="s">
        <v>2498</v>
      </c>
      <c r="D1980" s="10" t="s">
        <v>2491</v>
      </c>
      <c r="E1980" s="11" t="s">
        <v>170</v>
      </c>
      <c r="F1980" s="12">
        <v>1.7382954545454548</v>
      </c>
      <c r="G1980" s="13">
        <v>0.1490719696969697</v>
      </c>
      <c r="H1980" s="13">
        <v>3.9819507575757576</v>
      </c>
      <c r="I1980" s="12">
        <v>5.8693181818181817</v>
      </c>
      <c r="J1980" s="13">
        <v>11.686988636363637</v>
      </c>
      <c r="K1980" s="13">
        <v>17.556306818181817</v>
      </c>
      <c r="L1980" s="11">
        <v>507</v>
      </c>
      <c r="M1980" s="14">
        <f>L1980/K1980</f>
        <v>28.878511024592953</v>
      </c>
      <c r="N1980" s="11" t="str">
        <f t="shared" si="30"/>
        <v>RURAL</v>
      </c>
      <c r="O1980" s="11" t="str">
        <f>IF(OR(LEFT(B1980,3)="BER",LEFT(B1980,3)="DOR",LEFT(B1980,3)="ELL",LEFT(B1980,3)="GER",LEFT(B1980,3)="MAC",LEFT(B1980,3)="UND"),"Y","")</f>
        <v/>
      </c>
      <c r="P1980" s="11">
        <v>2017</v>
      </c>
      <c r="Q1980" s="9">
        <v>2023</v>
      </c>
    </row>
    <row r="1981" spans="1:17" x14ac:dyDescent="0.25">
      <c r="A1981" s="10" t="s">
        <v>178</v>
      </c>
      <c r="B1981" s="10" t="s">
        <v>179</v>
      </c>
      <c r="C1981" s="11" t="s">
        <v>2499</v>
      </c>
      <c r="D1981" s="10" t="s">
        <v>2500</v>
      </c>
      <c r="E1981" s="11" t="s">
        <v>170</v>
      </c>
      <c r="F1981" s="12">
        <v>1.313409090909091</v>
      </c>
      <c r="G1981" s="13">
        <v>0</v>
      </c>
      <c r="H1981" s="13">
        <v>0.70473484848484846</v>
      </c>
      <c r="I1981" s="12">
        <v>2.0181439393939393</v>
      </c>
      <c r="J1981" s="13">
        <v>4.9071969696969704E-2</v>
      </c>
      <c r="K1981" s="13">
        <v>2.0672159090909092</v>
      </c>
      <c r="L1981" s="11">
        <v>11</v>
      </c>
      <c r="M1981" s="14">
        <f>L1981/K1981</f>
        <v>5.3211664788500119</v>
      </c>
      <c r="N1981" s="11" t="str">
        <f t="shared" si="30"/>
        <v>RURAL</v>
      </c>
      <c r="O1981" s="11" t="str">
        <f>IF(OR(LEFT(B1981,3)="BER",LEFT(B1981,3)="DOR",LEFT(B1981,3)="ELL",LEFT(B1981,3)="GER",LEFT(B1981,3)="MAC",LEFT(B1981,3)="UND"),"Y","")</f>
        <v/>
      </c>
      <c r="P1981" s="11">
        <v>2017</v>
      </c>
      <c r="Q1981" s="9">
        <v>2023</v>
      </c>
    </row>
    <row r="1982" spans="1:17" x14ac:dyDescent="0.25">
      <c r="A1982" s="10" t="s">
        <v>178</v>
      </c>
      <c r="B1982" s="10" t="s">
        <v>179</v>
      </c>
      <c r="C1982" s="11" t="s">
        <v>2501</v>
      </c>
      <c r="D1982" s="10" t="s">
        <v>2500</v>
      </c>
      <c r="E1982" s="11" t="s">
        <v>170</v>
      </c>
      <c r="F1982" s="12">
        <v>7.0767045454545459</v>
      </c>
      <c r="G1982" s="13">
        <v>1.7725</v>
      </c>
      <c r="H1982" s="13">
        <v>0.77439393939393941</v>
      </c>
      <c r="I1982" s="12">
        <v>9.6235984848484861</v>
      </c>
      <c r="J1982" s="13">
        <v>0.48892045454545452</v>
      </c>
      <c r="K1982" s="13">
        <v>10.11251893939394</v>
      </c>
      <c r="L1982" s="11">
        <v>95</v>
      </c>
      <c r="M1982" s="14">
        <f>L1982/K1982</f>
        <v>9.3942963735693645</v>
      </c>
      <c r="N1982" s="11" t="str">
        <f t="shared" si="30"/>
        <v>RURAL</v>
      </c>
      <c r="O1982" s="11" t="str">
        <f>IF(OR(LEFT(B1982,3)="BER",LEFT(B1982,3)="DOR",LEFT(B1982,3)="ELL",LEFT(B1982,3)="GER",LEFT(B1982,3)="MAC",LEFT(B1982,3)="UND"),"Y","")</f>
        <v/>
      </c>
    </row>
    <row r="1983" spans="1:17" x14ac:dyDescent="0.25">
      <c r="A1983" s="10" t="s">
        <v>178</v>
      </c>
      <c r="B1983" s="10" t="s">
        <v>179</v>
      </c>
      <c r="C1983" s="11" t="s">
        <v>2502</v>
      </c>
      <c r="D1983" s="10" t="s">
        <v>2503</v>
      </c>
      <c r="E1983" s="11" t="s">
        <v>170</v>
      </c>
      <c r="F1983" s="12">
        <v>4.7902083333333332</v>
      </c>
      <c r="G1983" s="13">
        <v>0</v>
      </c>
      <c r="H1983" s="13">
        <v>0</v>
      </c>
      <c r="I1983" s="12">
        <v>4.7902083333333332</v>
      </c>
      <c r="J1983" s="13">
        <v>0</v>
      </c>
      <c r="K1983" s="13">
        <v>4.7902083333333332</v>
      </c>
      <c r="L1983" s="11">
        <v>30</v>
      </c>
      <c r="M1983" s="14">
        <f>L1983/K1983</f>
        <v>6.2627756273648503</v>
      </c>
      <c r="N1983" s="11" t="str">
        <f t="shared" si="30"/>
        <v>RURAL</v>
      </c>
      <c r="O1983" s="11" t="str">
        <f>IF(OR(LEFT(B1983,3)="BER",LEFT(B1983,3)="DOR",LEFT(B1983,3)="ELL",LEFT(B1983,3)="GER",LEFT(B1983,3)="MAC",LEFT(B1983,3)="UND"),"Y","")</f>
        <v/>
      </c>
      <c r="P1983" s="11">
        <v>2018</v>
      </c>
      <c r="Q1983" s="9">
        <v>2024</v>
      </c>
    </row>
    <row r="1984" spans="1:17" x14ac:dyDescent="0.25">
      <c r="A1984" s="10" t="s">
        <v>178</v>
      </c>
      <c r="B1984" s="10" t="s">
        <v>1426</v>
      </c>
      <c r="C1984" s="11" t="s">
        <v>2504</v>
      </c>
      <c r="D1984" s="10" t="s">
        <v>2505</v>
      </c>
      <c r="E1984" s="11" t="s">
        <v>21</v>
      </c>
      <c r="F1984" s="12">
        <v>2.5255681818181817</v>
      </c>
      <c r="G1984" s="13">
        <v>0.33365530303030305</v>
      </c>
      <c r="H1984" s="13">
        <v>2.5639772727272727</v>
      </c>
      <c r="I1984" s="12">
        <v>5.4232007575757573</v>
      </c>
      <c r="J1984" s="13">
        <v>0.30278409090909086</v>
      </c>
      <c r="K1984" s="13">
        <v>5.7259848484848481</v>
      </c>
      <c r="L1984" s="11">
        <v>429</v>
      </c>
      <c r="M1984" s="14">
        <f>L1984/K1984</f>
        <v>74.921609356601351</v>
      </c>
      <c r="N1984" s="11" t="str">
        <f t="shared" si="30"/>
        <v>URBAN</v>
      </c>
      <c r="O1984" s="11" t="str">
        <f>IF(OR(LEFT(B1984,3)="BER",LEFT(B1984,3)="DOR",LEFT(B1984,3)="ELL",LEFT(B1984,3)="GER",LEFT(B1984,3)="MAC",LEFT(B1984,3)="UND"),"Y","")</f>
        <v/>
      </c>
      <c r="P1984" s="15">
        <v>2020</v>
      </c>
      <c r="Q1984" s="9">
        <v>2024</v>
      </c>
    </row>
    <row r="1985" spans="1:17" x14ac:dyDescent="0.25">
      <c r="A1985" s="10" t="s">
        <v>178</v>
      </c>
      <c r="B1985" s="10" t="s">
        <v>1426</v>
      </c>
      <c r="C1985" s="11" t="s">
        <v>2506</v>
      </c>
      <c r="D1985" s="10" t="s">
        <v>2505</v>
      </c>
      <c r="E1985" s="11" t="s">
        <v>21</v>
      </c>
      <c r="F1985" s="12">
        <v>2.5300946969696971</v>
      </c>
      <c r="G1985" s="13">
        <v>0.22143939393939394</v>
      </c>
      <c r="H1985" s="13">
        <v>2.2933901515151516</v>
      </c>
      <c r="I1985" s="12">
        <v>5.0449242424242433</v>
      </c>
      <c r="J1985" s="13">
        <v>0.92566287878787878</v>
      </c>
      <c r="K1985" s="13">
        <v>5.9705871212121222</v>
      </c>
      <c r="L1985" s="11">
        <v>512</v>
      </c>
      <c r="M1985" s="14">
        <f>L1985/K1985</f>
        <v>85.753710582495614</v>
      </c>
      <c r="N1985" s="11" t="str">
        <f t="shared" si="30"/>
        <v>URBAN</v>
      </c>
      <c r="O1985" s="11" t="str">
        <f>IF(OR(LEFT(B1985,3)="BER",LEFT(B1985,3)="DOR",LEFT(B1985,3)="ELL",LEFT(B1985,3)="GER",LEFT(B1985,3)="MAC",LEFT(B1985,3)="UND"),"Y","")</f>
        <v/>
      </c>
      <c r="P1985" s="15">
        <v>2020</v>
      </c>
      <c r="Q1985" s="9">
        <v>2024</v>
      </c>
    </row>
    <row r="1986" spans="1:17" x14ac:dyDescent="0.25">
      <c r="A1986" s="10" t="s">
        <v>178</v>
      </c>
      <c r="B1986" s="10" t="s">
        <v>839</v>
      </c>
      <c r="C1986" s="11" t="s">
        <v>2507</v>
      </c>
      <c r="D1986" s="10" t="s">
        <v>2508</v>
      </c>
      <c r="E1986" s="11" t="s">
        <v>170</v>
      </c>
      <c r="F1986" s="12">
        <v>24.51774621212121</v>
      </c>
      <c r="G1986" s="13">
        <v>1.1885227272727272</v>
      </c>
      <c r="H1986" s="13">
        <v>8.7940909090909098</v>
      </c>
      <c r="I1986" s="12">
        <v>34.500359848484855</v>
      </c>
      <c r="J1986" s="13">
        <v>2.0964962121212123</v>
      </c>
      <c r="K1986" s="13">
        <v>36.596856060606065</v>
      </c>
      <c r="L1986" s="11">
        <v>209</v>
      </c>
      <c r="M1986" s="14">
        <f>L1986/K1986</f>
        <v>5.7108730775639973</v>
      </c>
      <c r="N1986" s="11" t="str">
        <f t="shared" si="30"/>
        <v>RURAL</v>
      </c>
      <c r="O1986" s="11" t="str">
        <f>IF(OR(LEFT(B1986,3)="BER",LEFT(B1986,3)="DOR",LEFT(B1986,3)="ELL",LEFT(B1986,3)="GER",LEFT(B1986,3)="MAC",LEFT(B1986,3)="UND"),"Y","")</f>
        <v/>
      </c>
      <c r="P1986" s="15">
        <v>2020</v>
      </c>
      <c r="Q1986" s="9">
        <v>2026</v>
      </c>
    </row>
    <row r="1987" spans="1:17" x14ac:dyDescent="0.25">
      <c r="A1987" s="10" t="s">
        <v>178</v>
      </c>
      <c r="B1987" s="10" t="s">
        <v>839</v>
      </c>
      <c r="C1987" s="11" t="s">
        <v>2509</v>
      </c>
      <c r="D1987" s="10" t="s">
        <v>2508</v>
      </c>
      <c r="E1987" s="11" t="s">
        <v>170</v>
      </c>
      <c r="F1987" s="12">
        <v>3.818693181818182</v>
      </c>
      <c r="G1987" s="13">
        <v>0.51793560606060607</v>
      </c>
      <c r="H1987" s="13">
        <v>1.4750378787878788</v>
      </c>
      <c r="I1987" s="12">
        <v>5.8116666666666674</v>
      </c>
      <c r="J1987" s="13">
        <v>0.32587121212121217</v>
      </c>
      <c r="K1987" s="13">
        <v>6.1375378787878798</v>
      </c>
      <c r="L1987" s="11">
        <v>282</v>
      </c>
      <c r="M1987" s="14">
        <f>L1987/K1987</f>
        <v>45.946763273694529</v>
      </c>
      <c r="N1987" s="11" t="str">
        <f t="shared" ref="N1987:N2050" si="31">IF(M1987&gt;35,"URBAN","RURAL")</f>
        <v>URBAN</v>
      </c>
      <c r="O1987" s="11" t="str">
        <f>IF(OR(LEFT(B1987,3)="BER",LEFT(B1987,3)="DOR",LEFT(B1987,3)="ELL",LEFT(B1987,3)="GER",LEFT(B1987,3)="MAC",LEFT(B1987,3)="UND"),"Y","")</f>
        <v/>
      </c>
      <c r="P1987" s="15">
        <v>2020</v>
      </c>
      <c r="Q1987" s="9">
        <v>2024</v>
      </c>
    </row>
    <row r="1988" spans="1:17" x14ac:dyDescent="0.25">
      <c r="A1988" s="10" t="s">
        <v>178</v>
      </c>
      <c r="B1988" s="10" t="s">
        <v>839</v>
      </c>
      <c r="C1988" s="11" t="s">
        <v>2510</v>
      </c>
      <c r="D1988" s="10" t="s">
        <v>2508</v>
      </c>
      <c r="E1988" s="11" t="s">
        <v>170</v>
      </c>
      <c r="F1988" s="12">
        <v>21.414337121212125</v>
      </c>
      <c r="G1988" s="13">
        <v>1.0327462121212121</v>
      </c>
      <c r="H1988" s="13">
        <v>4.3344696969696965</v>
      </c>
      <c r="I1988" s="12">
        <v>26.78155303030303</v>
      </c>
      <c r="J1988" s="13">
        <v>1.870132575757576</v>
      </c>
      <c r="K1988" s="13">
        <v>28.651685606060607</v>
      </c>
      <c r="L1988" s="11">
        <v>597</v>
      </c>
      <c r="M1988" s="14">
        <f>L1988/K1988</f>
        <v>20.836470433478382</v>
      </c>
      <c r="N1988" s="11" t="str">
        <f t="shared" si="31"/>
        <v>RURAL</v>
      </c>
      <c r="O1988" s="11" t="str">
        <f>IF(OR(LEFT(B1988,3)="BER",LEFT(B1988,3)="DOR",LEFT(B1988,3)="ELL",LEFT(B1988,3)="GER",LEFT(B1988,3)="MAC",LEFT(B1988,3)="UND"),"Y","")</f>
        <v/>
      </c>
      <c r="P1988" s="11">
        <v>2018</v>
      </c>
      <c r="Q1988" s="9">
        <v>2024</v>
      </c>
    </row>
    <row r="1989" spans="1:17" x14ac:dyDescent="0.25">
      <c r="A1989" s="10" t="s">
        <v>1429</v>
      </c>
      <c r="B1989" s="10" t="s">
        <v>2116</v>
      </c>
      <c r="C1989" s="11" t="s">
        <v>2511</v>
      </c>
      <c r="D1989" s="10" t="s">
        <v>2512</v>
      </c>
      <c r="E1989" s="11" t="s">
        <v>170</v>
      </c>
      <c r="F1989" s="12">
        <v>5.4839015151515156</v>
      </c>
      <c r="G1989" s="13">
        <v>2.1276136363636362</v>
      </c>
      <c r="H1989" s="13">
        <v>2.0455871212121215</v>
      </c>
      <c r="I1989" s="12">
        <v>9.657102272727272</v>
      </c>
      <c r="J1989" s="13">
        <v>1.3302651515151516</v>
      </c>
      <c r="K1989" s="13">
        <v>10.987367424242423</v>
      </c>
      <c r="L1989" s="11">
        <v>232</v>
      </c>
      <c r="M1989" s="14">
        <f>L1989/K1989</f>
        <v>21.115158075820545</v>
      </c>
      <c r="N1989" s="11" t="str">
        <f t="shared" si="31"/>
        <v>RURAL</v>
      </c>
      <c r="O1989" s="11" t="str">
        <f>IF(OR(LEFT(B1989,3)="BER",LEFT(B1989,3)="DOR",LEFT(B1989,3)="ELL",LEFT(B1989,3)="GER",LEFT(B1989,3)="MAC",LEFT(B1989,3)="UND"),"Y","")</f>
        <v/>
      </c>
      <c r="P1989" s="11">
        <v>2021</v>
      </c>
      <c r="Q1989" s="9">
        <v>2027</v>
      </c>
    </row>
    <row r="1990" spans="1:17" x14ac:dyDescent="0.25">
      <c r="A1990" s="10" t="s">
        <v>178</v>
      </c>
      <c r="B1990" s="10" t="s">
        <v>1426</v>
      </c>
      <c r="C1990" s="11" t="s">
        <v>2513</v>
      </c>
      <c r="D1990" s="10" t="s">
        <v>2514</v>
      </c>
      <c r="E1990" s="11" t="s">
        <v>21</v>
      </c>
      <c r="F1990" s="12">
        <v>1.7919507575757576</v>
      </c>
      <c r="G1990" s="13">
        <v>0</v>
      </c>
      <c r="H1990" s="13">
        <v>3.0083712121212121</v>
      </c>
      <c r="I1990" s="12">
        <v>4.8003219696969701</v>
      </c>
      <c r="J1990" s="13">
        <v>0.82475378787878784</v>
      </c>
      <c r="K1990" s="13">
        <v>5.6250757575757575</v>
      </c>
      <c r="L1990" s="11">
        <v>400</v>
      </c>
      <c r="M1990" s="14">
        <f>L1990/K1990</f>
        <v>71.110153398607423</v>
      </c>
      <c r="N1990" s="11" t="str">
        <f t="shared" si="31"/>
        <v>URBAN</v>
      </c>
      <c r="O1990" s="11" t="str">
        <f>IF(OR(LEFT(B1990,3)="BER",LEFT(B1990,3)="DOR",LEFT(B1990,3)="ELL",LEFT(B1990,3)="GER",LEFT(B1990,3)="MAC",LEFT(B1990,3)="UND"),"Y","")</f>
        <v/>
      </c>
      <c r="P1990" s="11">
        <v>2021</v>
      </c>
      <c r="Q1990" s="9">
        <v>2025</v>
      </c>
    </row>
    <row r="1991" spans="1:17" x14ac:dyDescent="0.25">
      <c r="A1991" s="10" t="s">
        <v>178</v>
      </c>
      <c r="B1991" s="10" t="s">
        <v>1426</v>
      </c>
      <c r="C1991" s="11" t="s">
        <v>2515</v>
      </c>
      <c r="D1991" s="10" t="s">
        <v>2514</v>
      </c>
      <c r="E1991" s="11" t="s">
        <v>21</v>
      </c>
      <c r="F1991" s="12">
        <v>2.0336931818181818</v>
      </c>
      <c r="G1991" s="13">
        <v>0.74901515151515141</v>
      </c>
      <c r="H1991" s="13">
        <v>1.5047916666666667</v>
      </c>
      <c r="I1991" s="12">
        <v>4.2874999999999996</v>
      </c>
      <c r="J1991" s="13">
        <v>1.1506439393939394</v>
      </c>
      <c r="K1991" s="13">
        <v>5.4381439393939388</v>
      </c>
      <c r="L1991" s="11">
        <v>415</v>
      </c>
      <c r="M1991" s="14">
        <f>L1991/K1991</f>
        <v>76.312801688410303</v>
      </c>
      <c r="N1991" s="11" t="str">
        <f t="shared" si="31"/>
        <v>URBAN</v>
      </c>
      <c r="O1991" s="11" t="str">
        <f>IF(OR(LEFT(B1991,3)="BER",LEFT(B1991,3)="DOR",LEFT(B1991,3)="ELL",LEFT(B1991,3)="GER",LEFT(B1991,3)="MAC",LEFT(B1991,3)="UND"),"Y","")</f>
        <v/>
      </c>
      <c r="P1991" s="11">
        <v>2020</v>
      </c>
      <c r="Q1991" s="9">
        <v>2024</v>
      </c>
    </row>
    <row r="1992" spans="1:17" x14ac:dyDescent="0.25">
      <c r="A1992" s="10" t="s">
        <v>178</v>
      </c>
      <c r="B1992" s="10" t="s">
        <v>1426</v>
      </c>
      <c r="C1992" s="11" t="s">
        <v>2516</v>
      </c>
      <c r="D1992" s="10" t="s">
        <v>2517</v>
      </c>
      <c r="E1992" s="11" t="s">
        <v>170</v>
      </c>
      <c r="F1992" s="12">
        <v>13.551117424242424</v>
      </c>
      <c r="G1992" s="13">
        <v>6.6754924242424236</v>
      </c>
      <c r="H1992" s="13">
        <v>0</v>
      </c>
      <c r="I1992" s="12">
        <v>20.226609848484848</v>
      </c>
      <c r="J1992" s="13">
        <v>0.99770833333333331</v>
      </c>
      <c r="K1992" s="13">
        <v>21.22431818181818</v>
      </c>
      <c r="L1992" s="11">
        <v>134</v>
      </c>
      <c r="M1992" s="14">
        <f>L1992/K1992</f>
        <v>6.3135125874050999</v>
      </c>
      <c r="N1992" s="11" t="str">
        <f t="shared" si="31"/>
        <v>RURAL</v>
      </c>
      <c r="O1992" s="11" t="str">
        <f>IF(OR(LEFT(B1992,3)="BER",LEFT(B1992,3)="DOR",LEFT(B1992,3)="ELL",LEFT(B1992,3)="GER",LEFT(B1992,3)="MAC",LEFT(B1992,3)="UND"),"Y","")</f>
        <v/>
      </c>
      <c r="P1992" s="15">
        <v>2017</v>
      </c>
      <c r="Q1992" s="9">
        <v>2023</v>
      </c>
    </row>
    <row r="1993" spans="1:17" x14ac:dyDescent="0.25">
      <c r="A1993" s="10" t="s">
        <v>178</v>
      </c>
      <c r="B1993" s="10" t="s">
        <v>1426</v>
      </c>
      <c r="C1993" s="11" t="s">
        <v>2518</v>
      </c>
      <c r="D1993" s="10" t="s">
        <v>2517</v>
      </c>
      <c r="E1993" s="11" t="s">
        <v>170</v>
      </c>
      <c r="F1993" s="12">
        <v>7.9260984848484854</v>
      </c>
      <c r="G1993" s="16">
        <v>1.2102272727272727E-2</v>
      </c>
      <c r="H1993" s="12">
        <v>4.633541666666666</v>
      </c>
      <c r="I1993" s="12">
        <v>12.571742424242425</v>
      </c>
      <c r="J1993" s="13">
        <v>0.12909090909090906</v>
      </c>
      <c r="K1993" s="12">
        <v>12.700833333333334</v>
      </c>
      <c r="L1993" s="11">
        <v>86</v>
      </c>
      <c r="M1993" s="14">
        <f>L1993/K1993</f>
        <v>6.7712092382389608</v>
      </c>
      <c r="N1993" s="11" t="str">
        <f t="shared" si="31"/>
        <v>RURAL</v>
      </c>
      <c r="O1993" s="11" t="str">
        <f>IF(OR(LEFT(B1993,3)="BER",LEFT(B1993,3)="DOR",LEFT(B1993,3)="ELL",LEFT(B1993,3)="GER",LEFT(B1993,3)="MAC",LEFT(B1993,3)="UND"),"Y","")</f>
        <v/>
      </c>
      <c r="P1993" s="15">
        <v>2016</v>
      </c>
      <c r="Q1993" s="9">
        <v>2022</v>
      </c>
    </row>
    <row r="1994" spans="1:17" x14ac:dyDescent="0.25">
      <c r="A1994" s="10" t="s">
        <v>178</v>
      </c>
      <c r="B1994" s="10" t="s">
        <v>1426</v>
      </c>
      <c r="C1994" s="11" t="s">
        <v>2519</v>
      </c>
      <c r="D1994" s="10" t="s">
        <v>2517</v>
      </c>
      <c r="E1994" s="11" t="s">
        <v>170</v>
      </c>
      <c r="F1994" s="12">
        <v>0</v>
      </c>
      <c r="G1994" s="13">
        <v>0</v>
      </c>
      <c r="H1994" s="13">
        <v>1.4427272727272729</v>
      </c>
      <c r="I1994" s="12">
        <v>1.4427272727272729</v>
      </c>
      <c r="J1994" s="13">
        <v>9.4867424242424239E-2</v>
      </c>
      <c r="K1994" s="13">
        <v>1.5375946969696972</v>
      </c>
      <c r="L1994" s="11">
        <v>3</v>
      </c>
      <c r="M1994" s="14">
        <f>L1994/K1994</f>
        <v>1.9510993410112702</v>
      </c>
      <c r="N1994" s="11" t="str">
        <f t="shared" si="31"/>
        <v>RURAL</v>
      </c>
      <c r="O1994" s="11" t="str">
        <f>IF(OR(LEFT(B1994,3)="BER",LEFT(B1994,3)="DOR",LEFT(B1994,3)="ELL",LEFT(B1994,3)="GER",LEFT(B1994,3)="MAC",LEFT(B1994,3)="UND"),"Y","")</f>
        <v/>
      </c>
      <c r="P1994" s="15">
        <v>2017</v>
      </c>
      <c r="Q1994" s="9">
        <v>2023</v>
      </c>
    </row>
    <row r="1995" spans="1:17" x14ac:dyDescent="0.25">
      <c r="A1995" s="10" t="s">
        <v>178</v>
      </c>
      <c r="B1995" s="10" t="s">
        <v>2130</v>
      </c>
      <c r="C1995" s="11" t="s">
        <v>2520</v>
      </c>
      <c r="D1995" s="10" t="s">
        <v>2521</v>
      </c>
      <c r="E1995" s="11" t="s">
        <v>170</v>
      </c>
      <c r="F1995" s="12">
        <v>3.3676704545454546</v>
      </c>
      <c r="G1995" s="13">
        <v>0.98053030303030297</v>
      </c>
      <c r="H1995" s="13">
        <v>1.7521022727272728</v>
      </c>
      <c r="I1995" s="12">
        <v>6.1003030303030297</v>
      </c>
      <c r="J1995" s="13">
        <v>0.79981060606060606</v>
      </c>
      <c r="K1995" s="13">
        <v>6.9001136363636357</v>
      </c>
      <c r="L1995" s="11">
        <v>449</v>
      </c>
      <c r="M1995" s="14">
        <f>L1995/K1995</f>
        <v>65.071392104873112</v>
      </c>
      <c r="N1995" s="11" t="str">
        <f t="shared" si="31"/>
        <v>URBAN</v>
      </c>
      <c r="O1995" s="11" t="str">
        <f>IF(OR(LEFT(B1995,3)="BER",LEFT(B1995,3)="DOR",LEFT(B1995,3)="ELL",LEFT(B1995,3)="GER",LEFT(B1995,3)="MAC",LEFT(B1995,3)="UND"),"Y","")</f>
        <v/>
      </c>
      <c r="P1995" s="11">
        <v>2021</v>
      </c>
      <c r="Q1995" s="9">
        <v>2025</v>
      </c>
    </row>
    <row r="1996" spans="1:17" x14ac:dyDescent="0.25">
      <c r="A1996" s="10" t="s">
        <v>178</v>
      </c>
      <c r="B1996" s="10" t="s">
        <v>2130</v>
      </c>
      <c r="C1996" s="11" t="s">
        <v>2522</v>
      </c>
      <c r="D1996" s="10" t="s">
        <v>2521</v>
      </c>
      <c r="E1996" s="11" t="s">
        <v>170</v>
      </c>
      <c r="F1996" s="12">
        <v>5.3958143939393937</v>
      </c>
      <c r="G1996" s="13">
        <v>2.559109848484848</v>
      </c>
      <c r="H1996" s="13">
        <v>8.2395643939393945</v>
      </c>
      <c r="I1996" s="12">
        <v>16.194488636363634</v>
      </c>
      <c r="J1996" s="13">
        <v>3.7604166666666665</v>
      </c>
      <c r="K1996" s="13">
        <v>19.954905303030301</v>
      </c>
      <c r="L1996" s="11">
        <v>554</v>
      </c>
      <c r="M1996" s="14">
        <f>L1996/K1996</f>
        <v>27.762597295606859</v>
      </c>
      <c r="N1996" s="11" t="str">
        <f t="shared" si="31"/>
        <v>RURAL</v>
      </c>
      <c r="O1996" s="11" t="str">
        <f>IF(OR(LEFT(B1996,3)="BER",LEFT(B1996,3)="DOR",LEFT(B1996,3)="ELL",LEFT(B1996,3)="GER",LEFT(B1996,3)="MAC",LEFT(B1996,3)="UND"),"Y","")</f>
        <v/>
      </c>
      <c r="P1996" s="11">
        <v>2017</v>
      </c>
      <c r="Q1996" s="9">
        <v>2023</v>
      </c>
    </row>
    <row r="1997" spans="1:17" x14ac:dyDescent="0.25">
      <c r="A1997" s="10" t="s">
        <v>178</v>
      </c>
      <c r="B1997" s="10" t="s">
        <v>1837</v>
      </c>
      <c r="C1997" s="11" t="s">
        <v>2523</v>
      </c>
      <c r="D1997" s="10" t="s">
        <v>2524</v>
      </c>
      <c r="E1997" s="11" t="s">
        <v>170</v>
      </c>
      <c r="F1997" s="12">
        <v>1.9629734848484848</v>
      </c>
      <c r="G1997" s="13">
        <v>5.8465909090909089E-2</v>
      </c>
      <c r="H1997" s="13">
        <v>2.7213636363636362</v>
      </c>
      <c r="I1997" s="12">
        <v>4.7428030303030306</v>
      </c>
      <c r="J1997" s="13">
        <v>0.66986742424242429</v>
      </c>
      <c r="K1997" s="13">
        <v>5.4126704545454549</v>
      </c>
      <c r="L1997" s="11">
        <v>483</v>
      </c>
      <c r="M1997" s="14">
        <f>L1997/K1997</f>
        <v>89.235065030494525</v>
      </c>
      <c r="N1997" s="11" t="str">
        <f t="shared" si="31"/>
        <v>URBAN</v>
      </c>
      <c r="O1997" s="11" t="str">
        <f>IF(OR(LEFT(B1997,3)="BER",LEFT(B1997,3)="DOR",LEFT(B1997,3)="ELL",LEFT(B1997,3)="GER",LEFT(B1997,3)="MAC",LEFT(B1997,3)="UND"),"Y","")</f>
        <v/>
      </c>
      <c r="P1997" s="11">
        <v>2019</v>
      </c>
      <c r="Q1997" s="9">
        <v>2023</v>
      </c>
    </row>
    <row r="1998" spans="1:17" x14ac:dyDescent="0.25">
      <c r="A1998" s="10" t="s">
        <v>178</v>
      </c>
      <c r="B1998" s="10" t="s">
        <v>1837</v>
      </c>
      <c r="C1998" s="11" t="s">
        <v>2525</v>
      </c>
      <c r="D1998" s="10" t="s">
        <v>2524</v>
      </c>
      <c r="E1998" s="11" t="s">
        <v>170</v>
      </c>
      <c r="F1998" s="12">
        <v>9.2888068181818166</v>
      </c>
      <c r="G1998" s="13">
        <v>0</v>
      </c>
      <c r="H1998" s="13">
        <v>5.0876136363636357</v>
      </c>
      <c r="I1998" s="12">
        <v>14.376420454545455</v>
      </c>
      <c r="J1998" s="13">
        <v>4.3989015151515156</v>
      </c>
      <c r="K1998" s="13">
        <v>18.775321969696972</v>
      </c>
      <c r="L1998" s="11">
        <v>535</v>
      </c>
      <c r="M1998" s="14">
        <f>L1998/K1998</f>
        <v>28.494850893288557</v>
      </c>
      <c r="N1998" s="11" t="str">
        <f t="shared" si="31"/>
        <v>RURAL</v>
      </c>
      <c r="O1998" s="11" t="str">
        <f>IF(OR(LEFT(B1998,3)="BER",LEFT(B1998,3)="DOR",LEFT(B1998,3)="ELL",LEFT(B1998,3)="GER",LEFT(B1998,3)="MAC",LEFT(B1998,3)="UND"),"Y","")</f>
        <v/>
      </c>
      <c r="P1998" s="11">
        <v>2020</v>
      </c>
      <c r="Q1998" s="9">
        <v>2026</v>
      </c>
    </row>
    <row r="1999" spans="1:17" x14ac:dyDescent="0.25">
      <c r="A1999" s="10" t="s">
        <v>178</v>
      </c>
      <c r="B1999" s="10" t="s">
        <v>1837</v>
      </c>
      <c r="C1999" s="11" t="s">
        <v>2526</v>
      </c>
      <c r="D1999" s="10" t="s">
        <v>2524</v>
      </c>
      <c r="E1999" s="11" t="s">
        <v>170</v>
      </c>
      <c r="F1999" s="12">
        <v>33.508844696969696</v>
      </c>
      <c r="G1999" s="13">
        <v>5.3091477272727268</v>
      </c>
      <c r="H1999" s="13">
        <v>38.902821969696966</v>
      </c>
      <c r="I1999" s="12">
        <v>77.720814393939392</v>
      </c>
      <c r="J1999" s="13">
        <v>6.5101136363636352</v>
      </c>
      <c r="K1999" s="13">
        <v>84.230928030303033</v>
      </c>
      <c r="L1999" s="11">
        <v>1958</v>
      </c>
      <c r="M1999" s="14">
        <f>L1999/K1999</f>
        <v>23.245618275695445</v>
      </c>
      <c r="N1999" s="11" t="str">
        <f t="shared" si="31"/>
        <v>RURAL</v>
      </c>
      <c r="O1999" s="11" t="str">
        <f>IF(OR(LEFT(B1999,3)="BER",LEFT(B1999,3)="DOR",LEFT(B1999,3)="ELL",LEFT(B1999,3)="GER",LEFT(B1999,3)="MAC",LEFT(B1999,3)="UND"),"Y","")</f>
        <v/>
      </c>
      <c r="P1999" s="15">
        <v>2019</v>
      </c>
      <c r="Q1999" s="9">
        <v>2025</v>
      </c>
    </row>
    <row r="2000" spans="1:17" x14ac:dyDescent="0.25">
      <c r="A2000" s="10" t="s">
        <v>178</v>
      </c>
      <c r="B2000" s="10" t="s">
        <v>1837</v>
      </c>
      <c r="C2000" s="11" t="s">
        <v>2527</v>
      </c>
      <c r="D2000" s="10" t="s">
        <v>2524</v>
      </c>
      <c r="E2000" s="11" t="s">
        <v>170</v>
      </c>
      <c r="F2000" s="12">
        <v>5.7637689393939384</v>
      </c>
      <c r="G2000" s="13">
        <v>0.49465909090909094</v>
      </c>
      <c r="H2000" s="13">
        <v>7.4952651515151514</v>
      </c>
      <c r="I2000" s="12">
        <v>13.753693181818182</v>
      </c>
      <c r="J2000" s="13">
        <v>6.6981628787878797</v>
      </c>
      <c r="K2000" s="13">
        <v>20.451856060606062</v>
      </c>
      <c r="L2000" s="11">
        <v>1341</v>
      </c>
      <c r="M2000" s="14">
        <f>L2000/K2000</f>
        <v>65.568621059435586</v>
      </c>
      <c r="N2000" s="11" t="str">
        <f t="shared" si="31"/>
        <v>URBAN</v>
      </c>
      <c r="O2000" s="11" t="str">
        <f>IF(OR(LEFT(B2000,3)="BER",LEFT(B2000,3)="DOR",LEFT(B2000,3)="ELL",LEFT(B2000,3)="GER",LEFT(B2000,3)="MAC",LEFT(B2000,3)="UND"),"Y","")</f>
        <v/>
      </c>
      <c r="P2000" s="15">
        <v>2019</v>
      </c>
      <c r="Q2000" s="9">
        <v>2023</v>
      </c>
    </row>
    <row r="2001" spans="1:17" x14ac:dyDescent="0.25">
      <c r="A2001" s="10" t="s">
        <v>178</v>
      </c>
      <c r="B2001" s="10" t="s">
        <v>1837</v>
      </c>
      <c r="C2001" s="11" t="s">
        <v>2528</v>
      </c>
      <c r="D2001" s="10" t="s">
        <v>2524</v>
      </c>
      <c r="E2001" s="11" t="s">
        <v>170</v>
      </c>
      <c r="F2001" s="12">
        <v>5.5485984848484842</v>
      </c>
      <c r="G2001" s="13">
        <v>0.29655303030303032</v>
      </c>
      <c r="H2001" s="13">
        <v>6.6162121212121212</v>
      </c>
      <c r="I2001" s="12">
        <v>12.461363636363636</v>
      </c>
      <c r="J2001" s="13">
        <v>9.443465909090909</v>
      </c>
      <c r="K2001" s="13">
        <v>21.904829545454547</v>
      </c>
      <c r="L2001" s="11">
        <v>489</v>
      </c>
      <c r="M2001" s="14">
        <f>L2001/K2001</f>
        <v>22.323844108682962</v>
      </c>
      <c r="N2001" s="11" t="str">
        <f t="shared" si="31"/>
        <v>RURAL</v>
      </c>
      <c r="O2001" s="11" t="str">
        <f>IF(OR(LEFT(B2001,3)="BER",LEFT(B2001,3)="DOR",LEFT(B2001,3)="ELL",LEFT(B2001,3)="GER",LEFT(B2001,3)="MAC",LEFT(B2001,3)="UND"),"Y","")</f>
        <v/>
      </c>
      <c r="P2001" s="15">
        <v>2019</v>
      </c>
      <c r="Q2001" s="9">
        <v>2025</v>
      </c>
    </row>
    <row r="2002" spans="1:17" x14ac:dyDescent="0.25">
      <c r="A2002" s="10" t="s">
        <v>178</v>
      </c>
      <c r="B2002" s="10" t="s">
        <v>1837</v>
      </c>
      <c r="C2002" s="11" t="s">
        <v>2529</v>
      </c>
      <c r="D2002" s="10" t="s">
        <v>2524</v>
      </c>
      <c r="E2002" s="11" t="s">
        <v>170</v>
      </c>
      <c r="F2002" s="12">
        <v>59.726174242424243</v>
      </c>
      <c r="G2002" s="13">
        <v>0.79278409090909085</v>
      </c>
      <c r="H2002" s="13">
        <v>28.288333333333334</v>
      </c>
      <c r="I2002" s="12">
        <v>88.807291666666671</v>
      </c>
      <c r="J2002" s="13">
        <v>5.6167803030303034</v>
      </c>
      <c r="K2002" s="13">
        <v>94.424071969696968</v>
      </c>
      <c r="L2002" s="11">
        <v>1279</v>
      </c>
      <c r="M2002" s="14">
        <f>L2002/K2002</f>
        <v>13.545274772840372</v>
      </c>
      <c r="N2002" s="11" t="str">
        <f t="shared" si="31"/>
        <v>RURAL</v>
      </c>
      <c r="O2002" s="11" t="str">
        <f>IF(OR(LEFT(B2002,3)="BER",LEFT(B2002,3)="DOR",LEFT(B2002,3)="ELL",LEFT(B2002,3)="GER",LEFT(B2002,3)="MAC",LEFT(B2002,3)="UND"),"Y","")</f>
        <v/>
      </c>
      <c r="P2002" s="15">
        <v>2019</v>
      </c>
      <c r="Q2002" s="9">
        <v>2025</v>
      </c>
    </row>
    <row r="2003" spans="1:17" x14ac:dyDescent="0.25">
      <c r="A2003" s="10" t="s">
        <v>1429</v>
      </c>
      <c r="B2003" s="10" t="s">
        <v>2116</v>
      </c>
      <c r="C2003" s="11" t="s">
        <v>2530</v>
      </c>
      <c r="D2003" s="10" t="s">
        <v>2531</v>
      </c>
      <c r="E2003" s="11" t="s">
        <v>21</v>
      </c>
      <c r="F2003" s="12">
        <v>1.079715909090909</v>
      </c>
      <c r="G2003" s="13">
        <v>0.79295454545454547</v>
      </c>
      <c r="H2003" s="13">
        <v>1.3692613636363635</v>
      </c>
      <c r="I2003" s="12">
        <v>3.2419318181818184</v>
      </c>
      <c r="J2003" s="13">
        <v>0.40469696969696972</v>
      </c>
      <c r="K2003" s="13">
        <v>3.6466287878787882</v>
      </c>
      <c r="L2003" s="11">
        <v>289</v>
      </c>
      <c r="M2003" s="14">
        <f>L2003/K2003</f>
        <v>79.251280240155381</v>
      </c>
      <c r="N2003" s="11" t="str">
        <f t="shared" si="31"/>
        <v>URBAN</v>
      </c>
      <c r="O2003" s="11" t="str">
        <f>IF(OR(LEFT(B2003,3)="BER",LEFT(B2003,3)="DOR",LEFT(B2003,3)="ELL",LEFT(B2003,3)="GER",LEFT(B2003,3)="MAC",LEFT(B2003,3)="UND"),"Y","")</f>
        <v/>
      </c>
      <c r="P2003" s="11">
        <v>2020</v>
      </c>
      <c r="Q2003" s="9">
        <v>2024</v>
      </c>
    </row>
    <row r="2004" spans="1:17" x14ac:dyDescent="0.25">
      <c r="A2004" s="10" t="s">
        <v>1429</v>
      </c>
      <c r="B2004" s="10" t="s">
        <v>2116</v>
      </c>
      <c r="C2004" s="11" t="s">
        <v>2532</v>
      </c>
      <c r="D2004" s="10" t="s">
        <v>2531</v>
      </c>
      <c r="E2004" s="11" t="s">
        <v>21</v>
      </c>
      <c r="F2004" s="12">
        <v>0.19386363636363635</v>
      </c>
      <c r="G2004" s="13">
        <v>0</v>
      </c>
      <c r="H2004" s="13">
        <v>1.2525378787878787</v>
      </c>
      <c r="I2004" s="12">
        <v>1.446401515151515</v>
      </c>
      <c r="J2004" s="13">
        <v>0.14200757575757575</v>
      </c>
      <c r="K2004" s="13">
        <v>1.5884090909090909</v>
      </c>
      <c r="L2004" s="11">
        <v>30</v>
      </c>
      <c r="M2004" s="14">
        <f>L2004/K2004</f>
        <v>18.886822149091429</v>
      </c>
      <c r="N2004" s="11" t="str">
        <f t="shared" si="31"/>
        <v>RURAL</v>
      </c>
      <c r="O2004" s="11" t="str">
        <f>IF(OR(LEFT(B2004,3)="BER",LEFT(B2004,3)="DOR",LEFT(B2004,3)="ELL",LEFT(B2004,3)="GER",LEFT(B2004,3)="MAC",LEFT(B2004,3)="UND"),"Y","")</f>
        <v/>
      </c>
      <c r="P2004" s="11">
        <v>2020</v>
      </c>
      <c r="Q2004" s="9">
        <v>2026</v>
      </c>
    </row>
    <row r="2005" spans="1:17" x14ac:dyDescent="0.25">
      <c r="A2005" s="10" t="s">
        <v>1429</v>
      </c>
      <c r="B2005" s="10" t="s">
        <v>2116</v>
      </c>
      <c r="C2005" s="11" t="s">
        <v>2533</v>
      </c>
      <c r="D2005" s="10" t="s">
        <v>2531</v>
      </c>
      <c r="E2005" s="11" t="s">
        <v>21</v>
      </c>
      <c r="F2005" s="12">
        <v>1.1222537878787879</v>
      </c>
      <c r="G2005" s="13">
        <v>0</v>
      </c>
      <c r="H2005" s="13">
        <v>1.926212121212121</v>
      </c>
      <c r="I2005" s="12">
        <v>3.048465909090909</v>
      </c>
      <c r="J2005" s="13">
        <v>0.43952651515151514</v>
      </c>
      <c r="K2005" s="13">
        <v>3.4879924242424241</v>
      </c>
      <c r="L2005" s="11">
        <v>217</v>
      </c>
      <c r="M2005" s="14">
        <f>L2005/K2005</f>
        <v>62.213437876698201</v>
      </c>
      <c r="N2005" s="11" t="str">
        <f t="shared" si="31"/>
        <v>URBAN</v>
      </c>
      <c r="O2005" s="11" t="str">
        <f>IF(OR(LEFT(B2005,3)="BER",LEFT(B2005,3)="DOR",LEFT(B2005,3)="ELL",LEFT(B2005,3)="GER",LEFT(B2005,3)="MAC",LEFT(B2005,3)="UND"),"Y","")</f>
        <v/>
      </c>
      <c r="P2005" s="11">
        <v>2020</v>
      </c>
      <c r="Q2005" s="9">
        <v>2024</v>
      </c>
    </row>
    <row r="2006" spans="1:17" x14ac:dyDescent="0.25">
      <c r="A2006" s="10" t="s">
        <v>178</v>
      </c>
      <c r="B2006" s="10" t="s">
        <v>1426</v>
      </c>
      <c r="C2006" s="11" t="s">
        <v>2534</v>
      </c>
      <c r="D2006" s="10" t="s">
        <v>2535</v>
      </c>
      <c r="E2006" s="11" t="s">
        <v>170</v>
      </c>
      <c r="F2006" s="12">
        <v>14.686212121212121</v>
      </c>
      <c r="G2006" s="13">
        <v>0.65526515151515152</v>
      </c>
      <c r="H2006" s="13">
        <v>14.246553030303032</v>
      </c>
      <c r="I2006" s="12">
        <v>29.588030303030301</v>
      </c>
      <c r="J2006" s="13">
        <v>0.99511363636363648</v>
      </c>
      <c r="K2006" s="13">
        <v>30.583143939393938</v>
      </c>
      <c r="L2006" s="11">
        <v>256</v>
      </c>
      <c r="M2006" s="14">
        <f>L2006/K2006</f>
        <v>8.3706240439933364</v>
      </c>
      <c r="N2006" s="11" t="str">
        <f t="shared" si="31"/>
        <v>RURAL</v>
      </c>
      <c r="O2006" s="11" t="str">
        <f>IF(OR(LEFT(B2006,3)="BER",LEFT(B2006,3)="DOR",LEFT(B2006,3)="ELL",LEFT(B2006,3)="GER",LEFT(B2006,3)="MAC",LEFT(B2006,3)="UND"),"Y","")</f>
        <v/>
      </c>
      <c r="P2006" s="11">
        <v>2017</v>
      </c>
      <c r="Q2006" s="9">
        <v>2023</v>
      </c>
    </row>
    <row r="2007" spans="1:17" x14ac:dyDescent="0.25">
      <c r="A2007" s="10" t="s">
        <v>178</v>
      </c>
      <c r="B2007" s="10" t="s">
        <v>179</v>
      </c>
      <c r="C2007" s="11" t="s">
        <v>2536</v>
      </c>
      <c r="D2007" s="10" t="s">
        <v>2537</v>
      </c>
      <c r="E2007" s="11" t="s">
        <v>170</v>
      </c>
      <c r="F2007" s="12">
        <v>4.4229166666666666</v>
      </c>
      <c r="G2007" s="13">
        <v>0.27312500000000001</v>
      </c>
      <c r="H2007" s="13">
        <v>4.1029545454545451</v>
      </c>
      <c r="I2007" s="12">
        <v>8.798996212121212</v>
      </c>
      <c r="J2007" s="13">
        <v>0.8347916666666666</v>
      </c>
      <c r="K2007" s="13">
        <v>9.6337878787878779</v>
      </c>
      <c r="L2007" s="11">
        <v>1231</v>
      </c>
      <c r="M2007" s="14">
        <f>L2007/K2007</f>
        <v>127.77943790006763</v>
      </c>
      <c r="N2007" s="11" t="str">
        <f t="shared" si="31"/>
        <v>URBAN</v>
      </c>
      <c r="O2007" s="11" t="str">
        <f>IF(OR(LEFT(B2007,3)="BER",LEFT(B2007,3)="DOR",LEFT(B2007,3)="ELL",LEFT(B2007,3)="GER",LEFT(B2007,3)="MAC",LEFT(B2007,3)="UND"),"Y","")</f>
        <v/>
      </c>
      <c r="P2007" s="11">
        <v>2021</v>
      </c>
      <c r="Q2007" s="9">
        <v>2025</v>
      </c>
    </row>
    <row r="2008" spans="1:17" x14ac:dyDescent="0.25">
      <c r="A2008" s="10" t="s">
        <v>178</v>
      </c>
      <c r="B2008" s="10" t="s">
        <v>179</v>
      </c>
      <c r="C2008" s="11" t="s">
        <v>2538</v>
      </c>
      <c r="D2008" s="10" t="s">
        <v>2537</v>
      </c>
      <c r="E2008" s="11" t="s">
        <v>170</v>
      </c>
      <c r="F2008" s="12">
        <v>0</v>
      </c>
      <c r="G2008" s="16">
        <v>0</v>
      </c>
      <c r="H2008" s="12">
        <v>0.4131439393939394</v>
      </c>
      <c r="I2008" s="12">
        <v>0.4131439393939394</v>
      </c>
      <c r="J2008" s="13">
        <v>2.5745075757575755</v>
      </c>
      <c r="K2008" s="12">
        <v>2.9876515151515148</v>
      </c>
      <c r="L2008" s="11">
        <v>87</v>
      </c>
      <c r="M2008" s="14">
        <f>L2008/K2008</f>
        <v>29.119862058473011</v>
      </c>
      <c r="N2008" s="11" t="str">
        <f t="shared" si="31"/>
        <v>RURAL</v>
      </c>
      <c r="O2008" s="11" t="str">
        <f>IF(OR(LEFT(B2008,3)="BER",LEFT(B2008,3)="DOR",LEFT(B2008,3)="ELL",LEFT(B2008,3)="GER",LEFT(B2008,3)="MAC",LEFT(B2008,3)="UND"),"Y","")</f>
        <v/>
      </c>
      <c r="P2008" s="11">
        <v>2015</v>
      </c>
      <c r="Q2008" s="9">
        <v>2022</v>
      </c>
    </row>
    <row r="2009" spans="1:17" x14ac:dyDescent="0.25">
      <c r="A2009" s="10" t="s">
        <v>178</v>
      </c>
      <c r="B2009" s="10" t="s">
        <v>179</v>
      </c>
      <c r="C2009" s="11" t="s">
        <v>2539</v>
      </c>
      <c r="D2009" s="10" t="s">
        <v>2537</v>
      </c>
      <c r="E2009" s="11" t="s">
        <v>170</v>
      </c>
      <c r="F2009" s="12">
        <v>1.2370454545454546</v>
      </c>
      <c r="G2009" s="13">
        <v>0.10749999999999998</v>
      </c>
      <c r="H2009" s="13">
        <v>2.7763636363636364</v>
      </c>
      <c r="I2009" s="12">
        <v>4.1209090909090911</v>
      </c>
      <c r="J2009" s="13">
        <v>0.39501893939393934</v>
      </c>
      <c r="K2009" s="13">
        <v>4.51592803030303</v>
      </c>
      <c r="L2009" s="11">
        <v>442</v>
      </c>
      <c r="M2009" s="14">
        <f>L2009/K2009</f>
        <v>97.875784785334744</v>
      </c>
      <c r="N2009" s="11" t="str">
        <f t="shared" si="31"/>
        <v>URBAN</v>
      </c>
      <c r="O2009" s="11" t="str">
        <f>IF(OR(LEFT(B2009,3)="BER",LEFT(B2009,3)="DOR",LEFT(B2009,3)="ELL",LEFT(B2009,3)="GER",LEFT(B2009,3)="MAC",LEFT(B2009,3)="UND"),"Y","")</f>
        <v/>
      </c>
      <c r="P2009" s="11">
        <v>2021</v>
      </c>
      <c r="Q2009" s="9">
        <v>2025</v>
      </c>
    </row>
    <row r="2010" spans="1:17" x14ac:dyDescent="0.25">
      <c r="A2010" s="10" t="s">
        <v>178</v>
      </c>
      <c r="B2010" s="10" t="s">
        <v>179</v>
      </c>
      <c r="C2010" s="11" t="s">
        <v>2540</v>
      </c>
      <c r="D2010" s="10" t="s">
        <v>2537</v>
      </c>
      <c r="E2010" s="11" t="s">
        <v>170</v>
      </c>
      <c r="F2010" s="12">
        <v>1.5504356060606062</v>
      </c>
      <c r="G2010" s="13">
        <v>0.21100378787878787</v>
      </c>
      <c r="H2010" s="13">
        <v>3.5753787878787877</v>
      </c>
      <c r="I2010" s="12">
        <v>5.3368181818181819</v>
      </c>
      <c r="J2010" s="13">
        <v>1.1753598484848486</v>
      </c>
      <c r="K2010" s="13">
        <v>6.5121780303030308</v>
      </c>
      <c r="L2010" s="11">
        <v>668</v>
      </c>
      <c r="M2010" s="14">
        <f>L2010/K2010</f>
        <v>102.57704824585639</v>
      </c>
      <c r="N2010" s="11" t="str">
        <f t="shared" si="31"/>
        <v>URBAN</v>
      </c>
      <c r="O2010" s="11" t="str">
        <f>IF(OR(LEFT(B2010,3)="BER",LEFT(B2010,3)="DOR",LEFT(B2010,3)="ELL",LEFT(B2010,3)="GER",LEFT(B2010,3)="MAC",LEFT(B2010,3)="UND"),"Y","")</f>
        <v/>
      </c>
      <c r="P2010" s="11">
        <v>2021</v>
      </c>
      <c r="Q2010" s="9">
        <v>2025</v>
      </c>
    </row>
    <row r="2011" spans="1:17" x14ac:dyDescent="0.25">
      <c r="A2011" s="10" t="s">
        <v>178</v>
      </c>
      <c r="B2011" s="10" t="s">
        <v>179</v>
      </c>
      <c r="C2011" s="11" t="s">
        <v>2541</v>
      </c>
      <c r="D2011" s="10" t="s">
        <v>2542</v>
      </c>
      <c r="E2011" s="11" t="s">
        <v>170</v>
      </c>
      <c r="F2011" s="12">
        <v>2.6982765151515156</v>
      </c>
      <c r="G2011" s="13">
        <v>7.636363636363637E-2</v>
      </c>
      <c r="H2011" s="13">
        <v>4.4085037878787885</v>
      </c>
      <c r="I2011" s="12">
        <v>7.1831439393939398</v>
      </c>
      <c r="J2011" s="13">
        <v>1.9237310606060605</v>
      </c>
      <c r="K2011" s="13">
        <v>9.1068750000000005</v>
      </c>
      <c r="L2011" s="11">
        <v>892</v>
      </c>
      <c r="M2011" s="14">
        <f>L2011/K2011</f>
        <v>97.947978862123392</v>
      </c>
      <c r="N2011" s="11" t="str">
        <f t="shared" si="31"/>
        <v>URBAN</v>
      </c>
      <c r="O2011" s="11" t="str">
        <f>IF(OR(LEFT(B2011,3)="BER",LEFT(B2011,3)="DOR",LEFT(B2011,3)="ELL",LEFT(B2011,3)="GER",LEFT(B2011,3)="MAC",LEFT(B2011,3)="UND"),"Y","")</f>
        <v/>
      </c>
      <c r="P2011" s="11">
        <v>2021</v>
      </c>
      <c r="Q2011" s="9">
        <v>2025</v>
      </c>
    </row>
    <row r="2012" spans="1:17" x14ac:dyDescent="0.25">
      <c r="A2012" s="10" t="s">
        <v>178</v>
      </c>
      <c r="B2012" s="10" t="s">
        <v>179</v>
      </c>
      <c r="C2012" s="11" t="s">
        <v>2543</v>
      </c>
      <c r="D2012" s="10" t="s">
        <v>2542</v>
      </c>
      <c r="E2012" s="11" t="s">
        <v>170</v>
      </c>
      <c r="F2012" s="12">
        <v>4.2874999999999996</v>
      </c>
      <c r="G2012" s="13">
        <v>0.3837310606060606</v>
      </c>
      <c r="H2012" s="13">
        <v>5.6084090909090909</v>
      </c>
      <c r="I2012" s="12">
        <v>10.279640151515151</v>
      </c>
      <c r="J2012" s="13">
        <v>1.2211363636363637</v>
      </c>
      <c r="K2012" s="13">
        <v>11.500776515151514</v>
      </c>
      <c r="L2012" s="11">
        <v>1158</v>
      </c>
      <c r="M2012" s="14">
        <f>L2012/K2012</f>
        <v>100.68885335476359</v>
      </c>
      <c r="N2012" s="11" t="str">
        <f t="shared" si="31"/>
        <v>URBAN</v>
      </c>
      <c r="O2012" s="11" t="str">
        <f>IF(OR(LEFT(B2012,3)="BER",LEFT(B2012,3)="DOR",LEFT(B2012,3)="ELL",LEFT(B2012,3)="GER",LEFT(B2012,3)="MAC",LEFT(B2012,3)="UND"),"Y","")</f>
        <v/>
      </c>
      <c r="P2012" s="11">
        <v>2021</v>
      </c>
      <c r="Q2012" s="9">
        <v>2025</v>
      </c>
    </row>
    <row r="2013" spans="1:17" x14ac:dyDescent="0.25">
      <c r="A2013" s="10" t="s">
        <v>178</v>
      </c>
      <c r="B2013" s="10" t="s">
        <v>179</v>
      </c>
      <c r="C2013" s="11" t="s">
        <v>2544</v>
      </c>
      <c r="D2013" s="10" t="s">
        <v>2542</v>
      </c>
      <c r="E2013" s="11" t="s">
        <v>170</v>
      </c>
      <c r="F2013" s="12">
        <v>2.4334848484848481</v>
      </c>
      <c r="G2013" s="13">
        <v>3.674242424242424E-3</v>
      </c>
      <c r="H2013" s="13">
        <v>4.9942992424242423</v>
      </c>
      <c r="I2013" s="12">
        <v>7.4314583333333335</v>
      </c>
      <c r="J2013" s="13">
        <v>12.001742424242424</v>
      </c>
      <c r="K2013" s="13">
        <v>19.433200757575758</v>
      </c>
      <c r="L2013" s="11">
        <v>960</v>
      </c>
      <c r="M2013" s="14">
        <f>L2013/K2013</f>
        <v>49.399993957544929</v>
      </c>
      <c r="N2013" s="11" t="str">
        <f t="shared" si="31"/>
        <v>URBAN</v>
      </c>
      <c r="O2013" s="11" t="str">
        <f>IF(OR(LEFT(B2013,3)="BER",LEFT(B2013,3)="DOR",LEFT(B2013,3)="ELL",LEFT(B2013,3)="GER",LEFT(B2013,3)="MAC",LEFT(B2013,3)="UND"),"Y","")</f>
        <v/>
      </c>
      <c r="P2013" s="11">
        <v>2019</v>
      </c>
      <c r="Q2013" s="9">
        <v>2023</v>
      </c>
    </row>
    <row r="2014" spans="1:17" x14ac:dyDescent="0.25">
      <c r="A2014" s="10" t="s">
        <v>178</v>
      </c>
      <c r="B2014" s="10" t="s">
        <v>179</v>
      </c>
      <c r="C2014" s="11" t="s">
        <v>2545</v>
      </c>
      <c r="D2014" s="10" t="s">
        <v>2546</v>
      </c>
      <c r="E2014" s="11" t="s">
        <v>170</v>
      </c>
      <c r="F2014" s="12">
        <v>40.972064393939391</v>
      </c>
      <c r="G2014" s="13">
        <v>0</v>
      </c>
      <c r="H2014" s="13">
        <v>15.485378787878789</v>
      </c>
      <c r="I2014" s="12">
        <v>56.457443181818178</v>
      </c>
      <c r="J2014" s="13">
        <v>13.459337121212121</v>
      </c>
      <c r="K2014" s="13">
        <v>69.916780303030293</v>
      </c>
      <c r="L2014" s="11">
        <v>665</v>
      </c>
      <c r="M2014" s="14">
        <f>L2014/K2014</f>
        <v>9.5113075447379831</v>
      </c>
      <c r="N2014" s="11" t="str">
        <f t="shared" si="31"/>
        <v>RURAL</v>
      </c>
      <c r="O2014" s="11" t="str">
        <f>IF(OR(LEFT(B2014,3)="BER",LEFT(B2014,3)="DOR",LEFT(B2014,3)="ELL",LEFT(B2014,3)="GER",LEFT(B2014,3)="MAC",LEFT(B2014,3)="UND"),"Y","")</f>
        <v/>
      </c>
      <c r="P2014" s="11">
        <v>2019</v>
      </c>
      <c r="Q2014" s="9">
        <v>2025</v>
      </c>
    </row>
    <row r="2015" spans="1:17" x14ac:dyDescent="0.25">
      <c r="A2015" s="10" t="s">
        <v>178</v>
      </c>
      <c r="B2015" s="10" t="s">
        <v>179</v>
      </c>
      <c r="C2015" s="11" t="s">
        <v>2547</v>
      </c>
      <c r="D2015" s="10" t="s">
        <v>2546</v>
      </c>
      <c r="E2015" s="11" t="s">
        <v>170</v>
      </c>
      <c r="F2015" s="12">
        <v>8.4868749999999995</v>
      </c>
      <c r="G2015" s="13">
        <v>9.5625000000000002E-2</v>
      </c>
      <c r="H2015" s="13">
        <v>7.4538257575757569</v>
      </c>
      <c r="I2015" s="12">
        <v>16.036325757575757</v>
      </c>
      <c r="J2015" s="13">
        <v>13.568598484848485</v>
      </c>
      <c r="K2015" s="13">
        <v>29.604924242424239</v>
      </c>
      <c r="L2015" s="11">
        <v>756</v>
      </c>
      <c r="M2015" s="14">
        <f>L2015/K2015</f>
        <v>25.536292334659727</v>
      </c>
      <c r="N2015" s="11" t="str">
        <f t="shared" si="31"/>
        <v>RURAL</v>
      </c>
      <c r="O2015" s="11" t="str">
        <f>IF(OR(LEFT(B2015,3)="BER",LEFT(B2015,3)="DOR",LEFT(B2015,3)="ELL",LEFT(B2015,3)="GER",LEFT(B2015,3)="MAC",LEFT(B2015,3)="UND"),"Y","")</f>
        <v/>
      </c>
      <c r="P2015" s="11">
        <v>2019</v>
      </c>
      <c r="Q2015" s="9">
        <v>2025</v>
      </c>
    </row>
    <row r="2016" spans="1:17" x14ac:dyDescent="0.25">
      <c r="A2016" s="10" t="s">
        <v>178</v>
      </c>
      <c r="B2016" s="10" t="s">
        <v>179</v>
      </c>
      <c r="C2016" s="11" t="s">
        <v>2548</v>
      </c>
      <c r="D2016" s="10" t="s">
        <v>2546</v>
      </c>
      <c r="E2016" s="11" t="s">
        <v>170</v>
      </c>
      <c r="F2016" s="12">
        <v>8.7062878787878777</v>
      </c>
      <c r="G2016" s="13">
        <v>0.19357954545454545</v>
      </c>
      <c r="H2016" s="13">
        <v>3.7837499999999999</v>
      </c>
      <c r="I2016" s="12">
        <v>12.683617424242424</v>
      </c>
      <c r="J2016" s="13">
        <v>3.5126893939393939</v>
      </c>
      <c r="K2016" s="13">
        <v>16.196306818181817</v>
      </c>
      <c r="L2016" s="11">
        <v>100</v>
      </c>
      <c r="M2016" s="14">
        <f>L2016/K2016</f>
        <v>6.1742470751258534</v>
      </c>
      <c r="N2016" s="11" t="str">
        <f t="shared" si="31"/>
        <v>RURAL</v>
      </c>
      <c r="O2016" s="11" t="str">
        <f>IF(OR(LEFT(B2016,3)="BER",LEFT(B2016,3)="DOR",LEFT(B2016,3)="ELL",LEFT(B2016,3)="GER",LEFT(B2016,3)="MAC",LEFT(B2016,3)="UND"),"Y","")</f>
        <v/>
      </c>
      <c r="P2016" s="11">
        <v>2019</v>
      </c>
      <c r="Q2016" s="9">
        <v>2025</v>
      </c>
    </row>
    <row r="2017" spans="1:17" x14ac:dyDescent="0.25">
      <c r="A2017" s="10" t="s">
        <v>178</v>
      </c>
      <c r="B2017" s="10" t="s">
        <v>179</v>
      </c>
      <c r="C2017" s="11" t="s">
        <v>2549</v>
      </c>
      <c r="D2017" s="10" t="s">
        <v>2550</v>
      </c>
      <c r="E2017" s="11" t="s">
        <v>170</v>
      </c>
      <c r="F2017" s="12">
        <v>11.528276515151516</v>
      </c>
      <c r="G2017" s="13">
        <v>2.6325757575757575E-2</v>
      </c>
      <c r="H2017" s="13">
        <v>4.2714583333333334</v>
      </c>
      <c r="I2017" s="12">
        <v>15.826060606060608</v>
      </c>
      <c r="J2017" s="13">
        <v>12.533068181818184</v>
      </c>
      <c r="K2017" s="13">
        <v>28.359128787878792</v>
      </c>
      <c r="L2017" s="11">
        <v>357</v>
      </c>
      <c r="M2017" s="14">
        <f>L2017/K2017</f>
        <v>12.588539043998711</v>
      </c>
      <c r="N2017" s="11" t="str">
        <f t="shared" si="31"/>
        <v>RURAL</v>
      </c>
      <c r="O2017" s="11" t="str">
        <f>IF(OR(LEFT(B2017,3)="BER",LEFT(B2017,3)="DOR",LEFT(B2017,3)="ELL",LEFT(B2017,3)="GER",LEFT(B2017,3)="MAC",LEFT(B2017,3)="UND"),"Y","")</f>
        <v/>
      </c>
      <c r="P2017" s="11">
        <v>2020</v>
      </c>
      <c r="Q2017" s="9">
        <v>2026</v>
      </c>
    </row>
    <row r="2018" spans="1:17" x14ac:dyDescent="0.25">
      <c r="A2018" s="10" t="s">
        <v>178</v>
      </c>
      <c r="B2018" s="10" t="s">
        <v>179</v>
      </c>
      <c r="C2018" s="11" t="s">
        <v>2551</v>
      </c>
      <c r="D2018" s="10" t="s">
        <v>2550</v>
      </c>
      <c r="E2018" s="11" t="s">
        <v>170</v>
      </c>
      <c r="F2018" s="12">
        <v>10.673977272727273</v>
      </c>
      <c r="G2018" s="13">
        <v>0</v>
      </c>
      <c r="H2018" s="13">
        <v>8.3492992424242427</v>
      </c>
      <c r="I2018" s="12">
        <v>19.023276515151515</v>
      </c>
      <c r="J2018" s="13">
        <v>14.43242424242424</v>
      </c>
      <c r="K2018" s="13">
        <v>33.455700757575755</v>
      </c>
      <c r="L2018" s="11">
        <v>1372</v>
      </c>
      <c r="M2018" s="14">
        <f>L2018/K2018</f>
        <v>41.009453364665283</v>
      </c>
      <c r="N2018" s="11" t="str">
        <f t="shared" si="31"/>
        <v>URBAN</v>
      </c>
      <c r="O2018" s="11" t="str">
        <f>IF(OR(LEFT(B2018,3)="BER",LEFT(B2018,3)="DOR",LEFT(B2018,3)="ELL",LEFT(B2018,3)="GER",LEFT(B2018,3)="MAC",LEFT(B2018,3)="UND"),"Y","")</f>
        <v/>
      </c>
      <c r="P2018" s="11">
        <v>2021</v>
      </c>
      <c r="Q2018" s="9">
        <v>2025</v>
      </c>
    </row>
    <row r="2019" spans="1:17" x14ac:dyDescent="0.25">
      <c r="A2019" s="10" t="s">
        <v>178</v>
      </c>
      <c r="B2019" s="10" t="s">
        <v>179</v>
      </c>
      <c r="C2019" s="11" t="s">
        <v>2552</v>
      </c>
      <c r="D2019" s="10" t="s">
        <v>2550</v>
      </c>
      <c r="E2019" s="11" t="s">
        <v>170</v>
      </c>
      <c r="F2019" s="12">
        <v>0.30562500000000004</v>
      </c>
      <c r="G2019" s="13">
        <v>0</v>
      </c>
      <c r="H2019" s="13">
        <v>1.2964015151515151</v>
      </c>
      <c r="I2019" s="12">
        <v>1.6020265151515154</v>
      </c>
      <c r="J2019" s="13">
        <v>2.5978030303030302</v>
      </c>
      <c r="K2019" s="13">
        <v>4.1998295454545458</v>
      </c>
      <c r="L2019" s="11">
        <v>216</v>
      </c>
      <c r="M2019" s="14">
        <f>L2019/K2019</f>
        <v>51.430658711798365</v>
      </c>
      <c r="N2019" s="11" t="str">
        <f t="shared" si="31"/>
        <v>URBAN</v>
      </c>
      <c r="O2019" s="11" t="str">
        <f>IF(OR(LEFT(B2019,3)="BER",LEFT(B2019,3)="DOR",LEFT(B2019,3)="ELL",LEFT(B2019,3)="GER",LEFT(B2019,3)="MAC",LEFT(B2019,3)="UND"),"Y","")</f>
        <v/>
      </c>
      <c r="P2019" s="11">
        <v>2020</v>
      </c>
      <c r="Q2019" s="9">
        <v>2024</v>
      </c>
    </row>
    <row r="2020" spans="1:17" x14ac:dyDescent="0.25">
      <c r="A2020" s="10" t="s">
        <v>178</v>
      </c>
      <c r="B2020" s="10" t="s">
        <v>1426</v>
      </c>
      <c r="C2020" s="11" t="s">
        <v>2553</v>
      </c>
      <c r="D2020" s="10" t="s">
        <v>2554</v>
      </c>
      <c r="E2020" s="11" t="s">
        <v>170</v>
      </c>
      <c r="F2020" s="12">
        <v>4.8426515151515153</v>
      </c>
      <c r="G2020" s="16">
        <v>1.310719696969697</v>
      </c>
      <c r="H2020" s="12">
        <v>4.8275946969696975</v>
      </c>
      <c r="I2020" s="12">
        <v>10.980965909090909</v>
      </c>
      <c r="J2020" s="13">
        <v>2.4215151515151514</v>
      </c>
      <c r="K2020" s="12">
        <v>13.40248106060606</v>
      </c>
      <c r="L2020" s="11">
        <v>680</v>
      </c>
      <c r="M2020" s="14">
        <f>L2020/K2020</f>
        <v>50.73687453278523</v>
      </c>
      <c r="N2020" s="11" t="str">
        <f t="shared" si="31"/>
        <v>URBAN</v>
      </c>
      <c r="O2020" s="11" t="str">
        <f>IF(OR(LEFT(B2020,3)="BER",LEFT(B2020,3)="DOR",LEFT(B2020,3)="ELL",LEFT(B2020,3)="GER",LEFT(B2020,3)="MAC",LEFT(B2020,3)="UND"),"Y","")</f>
        <v/>
      </c>
      <c r="P2020" s="11">
        <v>2018</v>
      </c>
      <c r="Q2020" s="9">
        <v>2022</v>
      </c>
    </row>
    <row r="2021" spans="1:17" x14ac:dyDescent="0.25">
      <c r="A2021" s="10" t="s">
        <v>178</v>
      </c>
      <c r="B2021" s="10" t="s">
        <v>1426</v>
      </c>
      <c r="C2021" s="11" t="s">
        <v>2555</v>
      </c>
      <c r="D2021" s="10" t="s">
        <v>2554</v>
      </c>
      <c r="E2021" s="11" t="s">
        <v>170</v>
      </c>
      <c r="F2021" s="12">
        <v>3.4097916666666661</v>
      </c>
      <c r="G2021" s="13">
        <v>0.37064393939393941</v>
      </c>
      <c r="H2021" s="13">
        <v>11.471420454545454</v>
      </c>
      <c r="I2021" s="12">
        <v>15.251856060606059</v>
      </c>
      <c r="J2021" s="13">
        <v>2.2912310606060609</v>
      </c>
      <c r="K2021" s="13">
        <v>17.543087121212121</v>
      </c>
      <c r="L2021" s="11">
        <v>432</v>
      </c>
      <c r="M2021" s="14">
        <f>L2021/K2021</f>
        <v>24.625084343202612</v>
      </c>
      <c r="N2021" s="11" t="str">
        <f t="shared" si="31"/>
        <v>RURAL</v>
      </c>
      <c r="O2021" s="11" t="str">
        <f>IF(OR(LEFT(B2021,3)="BER",LEFT(B2021,3)="DOR",LEFT(B2021,3)="ELL",LEFT(B2021,3)="GER",LEFT(B2021,3)="MAC",LEFT(B2021,3)="UND"),"Y","")</f>
        <v/>
      </c>
      <c r="P2021" s="11">
        <v>2018</v>
      </c>
      <c r="Q2021" s="9">
        <v>2024</v>
      </c>
    </row>
    <row r="2022" spans="1:17" x14ac:dyDescent="0.25">
      <c r="A2022" s="10" t="s">
        <v>178</v>
      </c>
      <c r="B2022" s="10" t="s">
        <v>1426</v>
      </c>
      <c r="C2022" s="11" t="s">
        <v>2556</v>
      </c>
      <c r="D2022" s="10" t="s">
        <v>2554</v>
      </c>
      <c r="E2022" s="11" t="s">
        <v>170</v>
      </c>
      <c r="F2022" s="12">
        <v>4.8236174242424248</v>
      </c>
      <c r="G2022" s="16">
        <v>0.19560606060606059</v>
      </c>
      <c r="H2022" s="12">
        <v>5.4686742424242425</v>
      </c>
      <c r="I2022" s="12">
        <v>10.487897727272728</v>
      </c>
      <c r="J2022" s="13">
        <v>4.6629166666666668</v>
      </c>
      <c r="K2022" s="12">
        <v>15.150814393939395</v>
      </c>
      <c r="L2022" s="11">
        <v>550</v>
      </c>
      <c r="M2022" s="14">
        <f>L2022/K2022</f>
        <v>36.301678952651557</v>
      </c>
      <c r="N2022" s="11" t="str">
        <f t="shared" si="31"/>
        <v>URBAN</v>
      </c>
      <c r="O2022" s="11" t="str">
        <f>IF(OR(LEFT(B2022,3)="BER",LEFT(B2022,3)="DOR",LEFT(B2022,3)="ELL",LEFT(B2022,3)="GER",LEFT(B2022,3)="MAC",LEFT(B2022,3)="UND"),"Y","")</f>
        <v/>
      </c>
      <c r="P2022" s="11">
        <v>2018</v>
      </c>
      <c r="Q2022" s="9">
        <v>2022</v>
      </c>
    </row>
    <row r="2023" spans="1:17" x14ac:dyDescent="0.25">
      <c r="A2023" s="10" t="s">
        <v>1429</v>
      </c>
      <c r="B2023" s="10" t="s">
        <v>2116</v>
      </c>
      <c r="C2023" s="11" t="s">
        <v>2557</v>
      </c>
      <c r="D2023" s="10" t="s">
        <v>2116</v>
      </c>
      <c r="E2023" s="11" t="s">
        <v>74</v>
      </c>
      <c r="F2023" s="12">
        <v>6.2853598484848483</v>
      </c>
      <c r="G2023" s="16">
        <v>3.2580113636363635</v>
      </c>
      <c r="H2023" s="12">
        <v>6.2699242424242421</v>
      </c>
      <c r="I2023" s="12">
        <v>15.813295454545454</v>
      </c>
      <c r="J2023" s="13">
        <v>2.8807954545454542</v>
      </c>
      <c r="K2023" s="12">
        <v>18.694090909090907</v>
      </c>
      <c r="L2023" s="11">
        <v>346</v>
      </c>
      <c r="M2023" s="14">
        <f>L2023/K2023</f>
        <v>18.508522381890245</v>
      </c>
      <c r="N2023" s="11" t="str">
        <f t="shared" si="31"/>
        <v>RURAL</v>
      </c>
      <c r="O2023" s="11" t="str">
        <f>IF(OR(LEFT(B2023,3)="BER",LEFT(B2023,3)="DOR",LEFT(B2023,3)="ELL",LEFT(B2023,3)="GER",LEFT(B2023,3)="MAC",LEFT(B2023,3)="UND"),"Y","")</f>
        <v/>
      </c>
      <c r="P2023" s="11">
        <v>2016</v>
      </c>
      <c r="Q2023" s="9">
        <v>2022</v>
      </c>
    </row>
    <row r="2024" spans="1:17" x14ac:dyDescent="0.25">
      <c r="A2024" s="10" t="s">
        <v>1429</v>
      </c>
      <c r="B2024" s="10" t="s">
        <v>2116</v>
      </c>
      <c r="C2024" s="11" t="s">
        <v>2558</v>
      </c>
      <c r="D2024" s="10" t="s">
        <v>2116</v>
      </c>
      <c r="E2024" s="11" t="s">
        <v>74</v>
      </c>
      <c r="F2024" s="12">
        <v>0.681969696969697</v>
      </c>
      <c r="G2024" s="13">
        <v>1.9829545454545454E-2</v>
      </c>
      <c r="H2024" s="13">
        <v>3.5725946969696967</v>
      </c>
      <c r="I2024" s="12">
        <v>4.2743939393939394</v>
      </c>
      <c r="J2024" s="13">
        <v>1.6588257575757572</v>
      </c>
      <c r="K2024" s="13">
        <v>5.9332196969696964</v>
      </c>
      <c r="L2024" s="11">
        <v>326</v>
      </c>
      <c r="M2024" s="14">
        <f>L2024/K2024</f>
        <v>54.944872539693691</v>
      </c>
      <c r="N2024" s="11" t="str">
        <f t="shared" si="31"/>
        <v>URBAN</v>
      </c>
      <c r="O2024" s="11" t="str">
        <f>IF(OR(LEFT(B2024,3)="BER",LEFT(B2024,3)="DOR",LEFT(B2024,3)="ELL",LEFT(B2024,3)="GER",LEFT(B2024,3)="MAC",LEFT(B2024,3)="UND"),"Y","")</f>
        <v/>
      </c>
      <c r="P2024" s="11">
        <v>2020</v>
      </c>
      <c r="Q2024" s="9">
        <v>2024</v>
      </c>
    </row>
    <row r="2025" spans="1:17" x14ac:dyDescent="0.25">
      <c r="A2025" s="10" t="s">
        <v>1429</v>
      </c>
      <c r="B2025" s="10" t="s">
        <v>2116</v>
      </c>
      <c r="C2025" s="11" t="s">
        <v>2559</v>
      </c>
      <c r="D2025" s="10" t="s">
        <v>2116</v>
      </c>
      <c r="E2025" s="11" t="s">
        <v>74</v>
      </c>
      <c r="F2025" s="12">
        <v>6.0156439393939394</v>
      </c>
      <c r="G2025" s="13">
        <v>4.5629924242424238</v>
      </c>
      <c r="H2025" s="13">
        <v>10.666874999999999</v>
      </c>
      <c r="I2025" s="12">
        <v>21.245511363636361</v>
      </c>
      <c r="J2025" s="13">
        <v>10.060814393939394</v>
      </c>
      <c r="K2025" s="13">
        <v>31.306325757575756</v>
      </c>
      <c r="L2025" s="11">
        <v>605</v>
      </c>
      <c r="M2025" s="14">
        <f>L2025/K2025</f>
        <v>19.325167848980083</v>
      </c>
      <c r="N2025" s="11" t="str">
        <f t="shared" si="31"/>
        <v>RURAL</v>
      </c>
      <c r="O2025" s="11" t="str">
        <f>IF(OR(LEFT(B2025,3)="BER",LEFT(B2025,3)="DOR",LEFT(B2025,3)="ELL",LEFT(B2025,3)="GER",LEFT(B2025,3)="MAC",LEFT(B2025,3)="UND"),"Y","")</f>
        <v/>
      </c>
      <c r="P2025" s="11">
        <v>2017</v>
      </c>
      <c r="Q2025" s="9">
        <v>2023</v>
      </c>
    </row>
    <row r="2026" spans="1:17" x14ac:dyDescent="0.25">
      <c r="A2026" s="10" t="s">
        <v>1429</v>
      </c>
      <c r="B2026" s="10" t="s">
        <v>2116</v>
      </c>
      <c r="C2026" s="11" t="s">
        <v>2560</v>
      </c>
      <c r="D2026" s="10" t="s">
        <v>2116</v>
      </c>
      <c r="E2026" s="11" t="s">
        <v>74</v>
      </c>
      <c r="F2026" s="12">
        <v>0</v>
      </c>
      <c r="G2026" s="13">
        <v>0</v>
      </c>
      <c r="H2026" s="13">
        <v>2.3985795454545453</v>
      </c>
      <c r="I2026" s="12">
        <v>2.3985795454545453</v>
      </c>
      <c r="J2026" s="13">
        <v>0.37587121212121211</v>
      </c>
      <c r="K2026" s="13">
        <v>2.7744507575757575</v>
      </c>
      <c r="L2026" s="11">
        <v>19</v>
      </c>
      <c r="M2026" s="14">
        <f>L2026/K2026</f>
        <v>6.8482022786382784</v>
      </c>
      <c r="N2026" s="11" t="str">
        <f t="shared" si="31"/>
        <v>RURAL</v>
      </c>
      <c r="O2026" s="11" t="str">
        <f>IF(OR(LEFT(B2026,3)="BER",LEFT(B2026,3)="DOR",LEFT(B2026,3)="ELL",LEFT(B2026,3)="GER",LEFT(B2026,3)="MAC",LEFT(B2026,3)="UND"),"Y","")</f>
        <v/>
      </c>
      <c r="P2026" s="11">
        <v>2020</v>
      </c>
      <c r="Q2026" s="9">
        <v>2026</v>
      </c>
    </row>
    <row r="2027" spans="1:17" x14ac:dyDescent="0.25">
      <c r="A2027" s="10" t="s">
        <v>1429</v>
      </c>
      <c r="B2027" s="10" t="s">
        <v>2116</v>
      </c>
      <c r="C2027" s="11" t="s">
        <v>2561</v>
      </c>
      <c r="D2027" s="10" t="s">
        <v>2562</v>
      </c>
      <c r="E2027" s="11" t="s">
        <v>21</v>
      </c>
      <c r="F2027" s="12">
        <v>3.4829545454545453E-2</v>
      </c>
      <c r="G2027" s="13">
        <v>0</v>
      </c>
      <c r="H2027" s="13">
        <v>0.36219696969696974</v>
      </c>
      <c r="I2027" s="12">
        <v>0.39702651515151521</v>
      </c>
      <c r="J2027" s="13">
        <v>0.5402083333333334</v>
      </c>
      <c r="K2027" s="13">
        <v>0.93723484848484861</v>
      </c>
      <c r="L2027" s="11">
        <v>7</v>
      </c>
      <c r="M2027" s="14">
        <f>L2027/K2027</f>
        <v>7.4687790486198109</v>
      </c>
      <c r="N2027" s="11" t="str">
        <f t="shared" si="31"/>
        <v>RURAL</v>
      </c>
      <c r="O2027" s="11" t="str">
        <f>IF(OR(LEFT(B2027,3)="BER",LEFT(B2027,3)="DOR",LEFT(B2027,3)="ELL",LEFT(B2027,3)="GER",LEFT(B2027,3)="MAC",LEFT(B2027,3)="UND"),"Y","")</f>
        <v/>
      </c>
      <c r="P2027" s="11">
        <v>2018</v>
      </c>
      <c r="Q2027" s="9">
        <v>2024</v>
      </c>
    </row>
    <row r="2028" spans="1:17" x14ac:dyDescent="0.25">
      <c r="A2028" s="10" t="s">
        <v>1429</v>
      </c>
      <c r="B2028" s="10" t="s">
        <v>2116</v>
      </c>
      <c r="C2028" s="11" t="s">
        <v>2563</v>
      </c>
      <c r="D2028" s="10" t="s">
        <v>2562</v>
      </c>
      <c r="E2028" s="11" t="s">
        <v>21</v>
      </c>
      <c r="F2028" s="12">
        <v>1.8510416666666667</v>
      </c>
      <c r="G2028" s="16">
        <v>0.23929924242424241</v>
      </c>
      <c r="H2028" s="12">
        <v>1.8150189393939393</v>
      </c>
      <c r="I2028" s="12">
        <v>3.9053598484848484</v>
      </c>
      <c r="J2028" s="13">
        <v>7.4753787878787878E-2</v>
      </c>
      <c r="K2028" s="12">
        <v>3.9801136363636362</v>
      </c>
      <c r="L2028" s="11">
        <v>643</v>
      </c>
      <c r="M2028" s="14">
        <f>L2028/K2028</f>
        <v>161.55317630264096</v>
      </c>
      <c r="N2028" s="11" t="str">
        <f t="shared" si="31"/>
        <v>URBAN</v>
      </c>
      <c r="O2028" s="11" t="str">
        <f>IF(OR(LEFT(B2028,3)="BER",LEFT(B2028,3)="DOR",LEFT(B2028,3)="ELL",LEFT(B2028,3)="GER",LEFT(B2028,3)="MAC",LEFT(B2028,3)="UND"),"Y","")</f>
        <v/>
      </c>
      <c r="P2028" s="11">
        <v>2018</v>
      </c>
      <c r="Q2028" s="9">
        <v>2022</v>
      </c>
    </row>
    <row r="2029" spans="1:17" x14ac:dyDescent="0.25">
      <c r="A2029" s="10" t="s">
        <v>1429</v>
      </c>
      <c r="B2029" s="10" t="s">
        <v>1430</v>
      </c>
      <c r="C2029" s="11" t="s">
        <v>2564</v>
      </c>
      <c r="D2029" s="10" t="s">
        <v>2565</v>
      </c>
      <c r="E2029" s="11" t="s">
        <v>170</v>
      </c>
      <c r="F2029" s="12">
        <v>0</v>
      </c>
      <c r="G2029" s="13">
        <v>0</v>
      </c>
      <c r="H2029" s="13">
        <v>0.64910984848484854</v>
      </c>
      <c r="I2029" s="12">
        <v>0.64910984848484854</v>
      </c>
      <c r="J2029" s="13">
        <v>1.2043181818181818</v>
      </c>
      <c r="K2029" s="13">
        <v>1.8534280303030304</v>
      </c>
      <c r="L2029" s="11">
        <v>5</v>
      </c>
      <c r="M2029" s="14">
        <f>L2029/K2029</f>
        <v>2.6977038861241964</v>
      </c>
      <c r="N2029" s="11" t="str">
        <f t="shared" si="31"/>
        <v>RURAL</v>
      </c>
      <c r="O2029" s="11" t="str">
        <f>IF(OR(LEFT(B2029,3)="BER",LEFT(B2029,3)="DOR",LEFT(B2029,3)="ELL",LEFT(B2029,3)="GER",LEFT(B2029,3)="MAC",LEFT(B2029,3)="UND"),"Y","")</f>
        <v/>
      </c>
      <c r="Q2029" s="9">
        <v>2022</v>
      </c>
    </row>
    <row r="2030" spans="1:17" x14ac:dyDescent="0.25">
      <c r="A2030" s="10" t="s">
        <v>1429</v>
      </c>
      <c r="B2030" s="10" t="s">
        <v>1430</v>
      </c>
      <c r="C2030" s="11" t="s">
        <v>2566</v>
      </c>
      <c r="D2030" s="10" t="s">
        <v>2565</v>
      </c>
      <c r="E2030" s="11" t="s">
        <v>170</v>
      </c>
      <c r="F2030" s="12">
        <v>0.16994318181818183</v>
      </c>
      <c r="G2030" s="13">
        <v>0</v>
      </c>
      <c r="H2030" s="13">
        <v>2.026496212121212</v>
      </c>
      <c r="I2030" s="12">
        <v>2.1964393939393938</v>
      </c>
      <c r="J2030" s="13">
        <v>13.339640151515152</v>
      </c>
      <c r="K2030" s="13">
        <v>15.536079545454545</v>
      </c>
      <c r="L2030" s="11">
        <v>1196</v>
      </c>
      <c r="M2030" s="14">
        <f>L2030/K2030</f>
        <v>76.982098122039972</v>
      </c>
      <c r="N2030" s="11" t="str">
        <f t="shared" si="31"/>
        <v>URBAN</v>
      </c>
      <c r="O2030" s="11" t="str">
        <f>IF(OR(LEFT(B2030,3)="BER",LEFT(B2030,3)="DOR",LEFT(B2030,3)="ELL",LEFT(B2030,3)="GER",LEFT(B2030,3)="MAC",LEFT(B2030,3)="UND"),"Y","")</f>
        <v/>
      </c>
      <c r="P2030" s="11">
        <v>2021</v>
      </c>
      <c r="Q2030" s="9">
        <v>2025</v>
      </c>
    </row>
    <row r="2031" spans="1:17" x14ac:dyDescent="0.25">
      <c r="A2031" s="10" t="s">
        <v>1429</v>
      </c>
      <c r="B2031" s="10" t="s">
        <v>1430</v>
      </c>
      <c r="C2031" s="11" t="s">
        <v>2567</v>
      </c>
      <c r="D2031" s="10" t="s">
        <v>2565</v>
      </c>
      <c r="E2031" s="11" t="s">
        <v>170</v>
      </c>
      <c r="F2031" s="12">
        <v>0.45587121212121212</v>
      </c>
      <c r="G2031" s="13">
        <v>0</v>
      </c>
      <c r="H2031" s="13">
        <v>3.4541287878787879</v>
      </c>
      <c r="I2031" s="12">
        <v>3.9099999999999997</v>
      </c>
      <c r="J2031" s="13">
        <v>0.63929924242424241</v>
      </c>
      <c r="K2031" s="13">
        <v>4.549299242424242</v>
      </c>
      <c r="L2031" s="11">
        <v>16</v>
      </c>
      <c r="M2031" s="14">
        <f>L2031/K2031</f>
        <v>3.5170251828661594</v>
      </c>
      <c r="N2031" s="11" t="str">
        <f t="shared" si="31"/>
        <v>RURAL</v>
      </c>
      <c r="O2031" s="11" t="str">
        <f>IF(OR(LEFT(B2031,3)="BER",LEFT(B2031,3)="DOR",LEFT(B2031,3)="ELL",LEFT(B2031,3)="GER",LEFT(B2031,3)="MAC",LEFT(B2031,3)="UND"),"Y","")</f>
        <v/>
      </c>
      <c r="Q2031" s="9">
        <v>2022</v>
      </c>
    </row>
    <row r="2032" spans="1:17" x14ac:dyDescent="0.25">
      <c r="A2032" s="10" t="s">
        <v>1429</v>
      </c>
      <c r="B2032" s="10" t="s">
        <v>1430</v>
      </c>
      <c r="C2032" s="11" t="s">
        <v>2568</v>
      </c>
      <c r="D2032" s="10" t="s">
        <v>2565</v>
      </c>
      <c r="E2032" s="11" t="s">
        <v>170</v>
      </c>
      <c r="F2032" s="12">
        <v>0.26147727272727272</v>
      </c>
      <c r="G2032" s="13">
        <v>0</v>
      </c>
      <c r="H2032" s="13">
        <v>3.1808333333333332</v>
      </c>
      <c r="I2032" s="12">
        <v>3.4423106060606057</v>
      </c>
      <c r="J2032" s="13">
        <v>11.766363636363636</v>
      </c>
      <c r="K2032" s="13">
        <v>15.208674242424241</v>
      </c>
      <c r="L2032" s="11">
        <v>1000</v>
      </c>
      <c r="M2032" s="14">
        <f>L2032/K2032</f>
        <v>65.751950765736268</v>
      </c>
      <c r="N2032" s="11" t="str">
        <f t="shared" si="31"/>
        <v>URBAN</v>
      </c>
      <c r="O2032" s="11" t="str">
        <f>IF(OR(LEFT(B2032,3)="BER",LEFT(B2032,3)="DOR",LEFT(B2032,3)="ELL",LEFT(B2032,3)="GER",LEFT(B2032,3)="MAC",LEFT(B2032,3)="UND"),"Y","")</f>
        <v/>
      </c>
      <c r="P2032" s="11">
        <v>2021</v>
      </c>
      <c r="Q2032" s="9">
        <v>2025</v>
      </c>
    </row>
    <row r="2033" spans="1:17" x14ac:dyDescent="0.25">
      <c r="A2033" s="10" t="s">
        <v>17</v>
      </c>
      <c r="B2033" s="10" t="s">
        <v>18</v>
      </c>
      <c r="C2033" s="11" t="s">
        <v>2569</v>
      </c>
      <c r="D2033" s="10" t="s">
        <v>2570</v>
      </c>
      <c r="E2033" s="11" t="s">
        <v>170</v>
      </c>
      <c r="F2033" s="12">
        <v>0</v>
      </c>
      <c r="G2033" s="13">
        <v>0</v>
      </c>
      <c r="H2033" s="13">
        <v>0.46196969696969692</v>
      </c>
      <c r="I2033" s="12">
        <v>0.46196969696969692</v>
      </c>
      <c r="J2033" s="13">
        <v>0.3711363636363636</v>
      </c>
      <c r="K2033" s="13">
        <v>0.83310606060606052</v>
      </c>
      <c r="L2033" s="11">
        <v>5</v>
      </c>
      <c r="M2033" s="14">
        <f>L2033/K2033</f>
        <v>6.001636810039102</v>
      </c>
      <c r="N2033" s="11" t="str">
        <f t="shared" si="31"/>
        <v>RURAL</v>
      </c>
      <c r="O2033" s="11" t="str">
        <f>IF(OR(LEFT(B2033,3)="BER",LEFT(B2033,3)="DOR",LEFT(B2033,3)="ELL",LEFT(B2033,3)="GER",LEFT(B2033,3)="MAC",LEFT(B2033,3)="UND"),"Y","")</f>
        <v>Y</v>
      </c>
    </row>
    <row r="2034" spans="1:17" x14ac:dyDescent="0.25">
      <c r="A2034" s="10" t="s">
        <v>17</v>
      </c>
      <c r="B2034" s="10" t="s">
        <v>18</v>
      </c>
      <c r="C2034" s="11" t="s">
        <v>2571</v>
      </c>
      <c r="D2034" s="10" t="s">
        <v>2570</v>
      </c>
      <c r="E2034" s="11" t="s">
        <v>170</v>
      </c>
      <c r="F2034" s="12">
        <v>0</v>
      </c>
      <c r="G2034" s="13">
        <v>0</v>
      </c>
      <c r="H2034" s="13">
        <v>0.87988636363636363</v>
      </c>
      <c r="I2034" s="12">
        <v>0.87988636363636363</v>
      </c>
      <c r="J2034" s="13">
        <v>0.70880681818181823</v>
      </c>
      <c r="K2034" s="13">
        <v>1.588693181818182</v>
      </c>
      <c r="L2034" s="11">
        <v>12</v>
      </c>
      <c r="M2034" s="14">
        <f>L2034/K2034</f>
        <v>7.5533779192446611</v>
      </c>
      <c r="N2034" s="11" t="str">
        <f t="shared" si="31"/>
        <v>RURAL</v>
      </c>
      <c r="O2034" s="11" t="str">
        <f>IF(OR(LEFT(B2034,3)="BER",LEFT(B2034,3)="DOR",LEFT(B2034,3)="ELL",LEFT(B2034,3)="GER",LEFT(B2034,3)="MAC",LEFT(B2034,3)="UND"),"Y","")</f>
        <v>Y</v>
      </c>
    </row>
    <row r="2035" spans="1:17" x14ac:dyDescent="0.25">
      <c r="A2035" s="10" t="s">
        <v>178</v>
      </c>
      <c r="B2035" s="10" t="s">
        <v>179</v>
      </c>
      <c r="C2035" s="11" t="s">
        <v>2572</v>
      </c>
      <c r="D2035" s="10" t="s">
        <v>2573</v>
      </c>
      <c r="E2035" s="11" t="s">
        <v>2035</v>
      </c>
      <c r="F2035" s="12">
        <v>5.4924242424242422E-3</v>
      </c>
      <c r="G2035" s="13">
        <v>4.4102083333333333</v>
      </c>
      <c r="H2035" s="13">
        <v>4.1584848484848482</v>
      </c>
      <c r="I2035" s="12">
        <v>8.5741856060606061</v>
      </c>
      <c r="J2035" s="13">
        <v>0.23354166666666665</v>
      </c>
      <c r="K2035" s="13">
        <v>8.8077272727272735</v>
      </c>
      <c r="L2035" s="11">
        <v>246</v>
      </c>
      <c r="M2035" s="14">
        <f>L2035/K2035</f>
        <v>27.930020126954634</v>
      </c>
      <c r="N2035" s="11" t="str">
        <f t="shared" si="31"/>
        <v>RURAL</v>
      </c>
      <c r="O2035" s="11" t="str">
        <f>IF(OR(LEFT(B2035,3)="BER",LEFT(B2035,3)="DOR",LEFT(B2035,3)="ELL",LEFT(B2035,3)="GER",LEFT(B2035,3)="MAC",LEFT(B2035,3)="UND"),"Y","")</f>
        <v/>
      </c>
      <c r="P2035" s="11">
        <v>2018</v>
      </c>
      <c r="Q2035" s="9">
        <v>2024</v>
      </c>
    </row>
    <row r="2036" spans="1:17" x14ac:dyDescent="0.25">
      <c r="A2036" s="10" t="s">
        <v>178</v>
      </c>
      <c r="B2036" s="10" t="s">
        <v>179</v>
      </c>
      <c r="C2036" s="11" t="s">
        <v>2574</v>
      </c>
      <c r="D2036" s="10" t="s">
        <v>2573</v>
      </c>
      <c r="E2036" s="11" t="s">
        <v>2035</v>
      </c>
      <c r="F2036" s="12">
        <v>0</v>
      </c>
      <c r="G2036" s="13">
        <v>7.283882575757576</v>
      </c>
      <c r="H2036" s="13">
        <v>18.582689393939393</v>
      </c>
      <c r="I2036" s="12">
        <v>25.86657196969697</v>
      </c>
      <c r="J2036" s="13">
        <v>0.14399621212121211</v>
      </c>
      <c r="K2036" s="13">
        <v>26.010568181818183</v>
      </c>
      <c r="L2036" s="11">
        <v>429</v>
      </c>
      <c r="M2036" s="14">
        <f>L2036/K2036</f>
        <v>16.49329599419816</v>
      </c>
      <c r="N2036" s="11" t="str">
        <f t="shared" si="31"/>
        <v>RURAL</v>
      </c>
      <c r="O2036" s="11" t="str">
        <f>IF(OR(LEFT(B2036,3)="BER",LEFT(B2036,3)="DOR",LEFT(B2036,3)="ELL",LEFT(B2036,3)="GER",LEFT(B2036,3)="MAC",LEFT(B2036,3)="UND"),"Y","")</f>
        <v/>
      </c>
      <c r="P2036" s="11">
        <v>2021</v>
      </c>
      <c r="Q2036" s="9">
        <v>2027</v>
      </c>
    </row>
    <row r="2037" spans="1:17" x14ac:dyDescent="0.25">
      <c r="A2037" s="10" t="s">
        <v>178</v>
      </c>
      <c r="B2037" s="10" t="s">
        <v>179</v>
      </c>
      <c r="C2037" s="11" t="s">
        <v>2575</v>
      </c>
      <c r="D2037" s="10" t="s">
        <v>2576</v>
      </c>
      <c r="E2037" s="11" t="s">
        <v>170</v>
      </c>
      <c r="F2037" s="12">
        <v>25.126609848484847</v>
      </c>
      <c r="G2037" s="13">
        <v>3.3235416666666664</v>
      </c>
      <c r="H2037" s="13">
        <v>11.390473484848485</v>
      </c>
      <c r="I2037" s="12">
        <v>39.840625000000003</v>
      </c>
      <c r="J2037" s="13">
        <v>2.3996590909090911</v>
      </c>
      <c r="K2037" s="13">
        <v>42.240284090909093</v>
      </c>
      <c r="L2037" s="11">
        <v>1013</v>
      </c>
      <c r="M2037" s="14">
        <f>L2037/K2037</f>
        <v>23.981846282563634</v>
      </c>
      <c r="N2037" s="11" t="str">
        <f t="shared" si="31"/>
        <v>RURAL</v>
      </c>
      <c r="O2037" s="11" t="str">
        <f>IF(OR(LEFT(B2037,3)="BER",LEFT(B2037,3)="DOR",LEFT(B2037,3)="ELL",LEFT(B2037,3)="GER",LEFT(B2037,3)="MAC",LEFT(B2037,3)="UND"),"Y","")</f>
        <v/>
      </c>
      <c r="P2037" s="11">
        <v>2021</v>
      </c>
      <c r="Q2037" s="9">
        <v>2027</v>
      </c>
    </row>
    <row r="2038" spans="1:17" x14ac:dyDescent="0.25">
      <c r="A2038" s="10" t="s">
        <v>178</v>
      </c>
      <c r="B2038" s="10" t="s">
        <v>179</v>
      </c>
      <c r="C2038" s="11" t="s">
        <v>2577</v>
      </c>
      <c r="D2038" s="10" t="s">
        <v>2576</v>
      </c>
      <c r="E2038" s="11" t="s">
        <v>170</v>
      </c>
      <c r="F2038" s="12">
        <v>26.80814393939394</v>
      </c>
      <c r="G2038" s="13">
        <v>2.1767234848484849</v>
      </c>
      <c r="H2038" s="13">
        <v>4.2859090909090902</v>
      </c>
      <c r="I2038" s="12">
        <v>33.270776515151518</v>
      </c>
      <c r="J2038" s="13">
        <v>1.1612310606060605</v>
      </c>
      <c r="K2038" s="13">
        <v>34.432007575757581</v>
      </c>
      <c r="L2038" s="11">
        <v>351</v>
      </c>
      <c r="M2038" s="14">
        <f>L2038/K2038</f>
        <v>10.194003333314997</v>
      </c>
      <c r="N2038" s="11" t="str">
        <f t="shared" si="31"/>
        <v>RURAL</v>
      </c>
      <c r="O2038" s="11" t="str">
        <f>IF(OR(LEFT(B2038,3)="BER",LEFT(B2038,3)="DOR",LEFT(B2038,3)="ELL",LEFT(B2038,3)="GER",LEFT(B2038,3)="MAC",LEFT(B2038,3)="UND"),"Y","")</f>
        <v/>
      </c>
      <c r="P2038" s="11">
        <v>2020</v>
      </c>
      <c r="Q2038" s="9">
        <v>2026</v>
      </c>
    </row>
    <row r="2039" spans="1:17" x14ac:dyDescent="0.25">
      <c r="A2039" s="10" t="s">
        <v>178</v>
      </c>
      <c r="B2039" s="10" t="s">
        <v>1426</v>
      </c>
      <c r="C2039" s="11" t="s">
        <v>2578</v>
      </c>
      <c r="D2039" s="10" t="s">
        <v>2579</v>
      </c>
      <c r="E2039" s="11" t="s">
        <v>170</v>
      </c>
      <c r="F2039" s="12">
        <v>0.81549242424242407</v>
      </c>
      <c r="G2039" s="13">
        <v>2.8551704545454544</v>
      </c>
      <c r="H2039" s="13">
        <v>2.2765909090909089</v>
      </c>
      <c r="I2039" s="12">
        <v>5.9472537878787879</v>
      </c>
      <c r="J2039" s="13">
        <v>0.68660984848484852</v>
      </c>
      <c r="K2039" s="13">
        <v>6.6338636363636363</v>
      </c>
      <c r="L2039" s="11">
        <v>35</v>
      </c>
      <c r="M2039" s="14">
        <f>L2039/K2039</f>
        <v>5.2759601219637533</v>
      </c>
      <c r="N2039" s="11" t="str">
        <f t="shared" si="31"/>
        <v>RURAL</v>
      </c>
      <c r="O2039" s="11" t="str">
        <f>IF(OR(LEFT(B2039,3)="BER",LEFT(B2039,3)="DOR",LEFT(B2039,3)="ELL",LEFT(B2039,3)="GER",LEFT(B2039,3)="MAC",LEFT(B2039,3)="UND"),"Y","")</f>
        <v/>
      </c>
      <c r="P2039" s="11">
        <v>2021</v>
      </c>
      <c r="Q2039" s="9">
        <v>2027</v>
      </c>
    </row>
    <row r="2040" spans="1:17" x14ac:dyDescent="0.25">
      <c r="A2040" s="10" t="s">
        <v>178</v>
      </c>
      <c r="B2040" s="10" t="s">
        <v>2130</v>
      </c>
      <c r="C2040" s="11" t="s">
        <v>2580</v>
      </c>
      <c r="D2040" s="10" t="s">
        <v>2581</v>
      </c>
      <c r="E2040" s="11" t="s">
        <v>74</v>
      </c>
      <c r="F2040" s="12">
        <v>16.100909090909088</v>
      </c>
      <c r="G2040" s="13">
        <v>4.7768181818181814</v>
      </c>
      <c r="H2040" s="13">
        <v>3.7138257575757576</v>
      </c>
      <c r="I2040" s="12">
        <v>24.591553030303029</v>
      </c>
      <c r="J2040" s="13">
        <v>1.9567424242424243</v>
      </c>
      <c r="K2040" s="13">
        <v>26.548295454545453</v>
      </c>
      <c r="L2040" s="11">
        <v>481</v>
      </c>
      <c r="M2040" s="14">
        <f>L2040/K2040</f>
        <v>18.117924023542002</v>
      </c>
      <c r="N2040" s="11" t="str">
        <f t="shared" si="31"/>
        <v>RURAL</v>
      </c>
      <c r="O2040" s="11" t="str">
        <f>IF(OR(LEFT(B2040,3)="BER",LEFT(B2040,3)="DOR",LEFT(B2040,3)="ELL",LEFT(B2040,3)="GER",LEFT(B2040,3)="MAC",LEFT(B2040,3)="UND"),"Y","")</f>
        <v/>
      </c>
      <c r="P2040" s="11">
        <v>2019</v>
      </c>
      <c r="Q2040" s="9">
        <v>2025</v>
      </c>
    </row>
    <row r="2041" spans="1:17" x14ac:dyDescent="0.25">
      <c r="A2041" s="10" t="s">
        <v>178</v>
      </c>
      <c r="B2041" s="10" t="s">
        <v>2130</v>
      </c>
      <c r="C2041" s="11" t="s">
        <v>2582</v>
      </c>
      <c r="D2041" s="10" t="s">
        <v>2581</v>
      </c>
      <c r="E2041" s="11" t="s">
        <v>74</v>
      </c>
      <c r="F2041" s="12">
        <v>5.1590719696969698</v>
      </c>
      <c r="G2041" s="13">
        <v>0.42535984848484848</v>
      </c>
      <c r="H2041" s="13">
        <v>7.7890530303030294</v>
      </c>
      <c r="I2041" s="12">
        <v>13.373484848484848</v>
      </c>
      <c r="J2041" s="13">
        <v>1.1854356060606059</v>
      </c>
      <c r="K2041" s="13">
        <v>14.558920454545454</v>
      </c>
      <c r="L2041" s="11">
        <v>285</v>
      </c>
      <c r="M2041" s="14">
        <f>L2041/K2041</f>
        <v>19.575627251333728</v>
      </c>
      <c r="N2041" s="11" t="str">
        <f t="shared" si="31"/>
        <v>RURAL</v>
      </c>
      <c r="O2041" s="11" t="str">
        <f>IF(OR(LEFT(B2041,3)="BER",LEFT(B2041,3)="DOR",LEFT(B2041,3)="ELL",LEFT(B2041,3)="GER",LEFT(B2041,3)="MAC",LEFT(B2041,3)="UND"),"Y","")</f>
        <v/>
      </c>
      <c r="P2041" s="11">
        <v>2019</v>
      </c>
      <c r="Q2041" s="9">
        <v>2025</v>
      </c>
    </row>
    <row r="2042" spans="1:17" x14ac:dyDescent="0.25">
      <c r="A2042" s="10" t="s">
        <v>178</v>
      </c>
      <c r="B2042" s="10" t="s">
        <v>2130</v>
      </c>
      <c r="C2042" s="11" t="s">
        <v>2583</v>
      </c>
      <c r="D2042" s="10" t="s">
        <v>2584</v>
      </c>
      <c r="E2042" s="11" t="s">
        <v>74</v>
      </c>
      <c r="F2042" s="12">
        <v>2.4552462121212124</v>
      </c>
      <c r="G2042" s="13">
        <v>16.969772727272726</v>
      </c>
      <c r="H2042" s="13">
        <v>1.0476325757575757</v>
      </c>
      <c r="I2042" s="12">
        <v>20.472651515151515</v>
      </c>
      <c r="J2042" s="13">
        <v>0.21776515151515149</v>
      </c>
      <c r="K2042" s="13">
        <v>20.690416666666668</v>
      </c>
      <c r="L2042" s="11">
        <v>151</v>
      </c>
      <c r="M2042" s="14">
        <f>L2042/K2042</f>
        <v>7.2980647240066858</v>
      </c>
      <c r="N2042" s="11" t="str">
        <f t="shared" si="31"/>
        <v>RURAL</v>
      </c>
      <c r="O2042" s="11" t="str">
        <f>IF(OR(LEFT(B2042,3)="BER",LEFT(B2042,3)="DOR",LEFT(B2042,3)="ELL",LEFT(B2042,3)="GER",LEFT(B2042,3)="MAC",LEFT(B2042,3)="UND"),"Y","")</f>
        <v/>
      </c>
      <c r="P2042" s="11">
        <v>2020</v>
      </c>
      <c r="Q2042" s="9">
        <v>2026</v>
      </c>
    </row>
    <row r="2043" spans="1:17" x14ac:dyDescent="0.25">
      <c r="A2043" s="10" t="s">
        <v>178</v>
      </c>
      <c r="B2043" s="10" t="s">
        <v>2130</v>
      </c>
      <c r="C2043" s="11" t="s">
        <v>2585</v>
      </c>
      <c r="D2043" s="10" t="s">
        <v>2586</v>
      </c>
      <c r="E2043" s="11" t="s">
        <v>170</v>
      </c>
      <c r="F2043" s="12">
        <v>2.8664583333333336</v>
      </c>
      <c r="G2043" s="13">
        <v>2.6643560606060603</v>
      </c>
      <c r="H2043" s="13">
        <v>2.5015151515151515</v>
      </c>
      <c r="I2043" s="12">
        <v>8.0323295454545445</v>
      </c>
      <c r="J2043" s="13">
        <v>5.6349999999999998</v>
      </c>
      <c r="K2043" s="13">
        <v>13.667329545454544</v>
      </c>
      <c r="L2043" s="11">
        <v>83</v>
      </c>
      <c r="M2043" s="14">
        <f>L2043/K2043</f>
        <v>6.0728761770146962</v>
      </c>
      <c r="N2043" s="11" t="str">
        <f t="shared" si="31"/>
        <v>RURAL</v>
      </c>
      <c r="O2043" s="11" t="str">
        <f>IF(OR(LEFT(B2043,3)="BER",LEFT(B2043,3)="DOR",LEFT(B2043,3)="ELL",LEFT(B2043,3)="GER",LEFT(B2043,3)="MAC",LEFT(B2043,3)="UND"),"Y","")</f>
        <v/>
      </c>
      <c r="P2043" s="11">
        <v>2021</v>
      </c>
      <c r="Q2043" s="9">
        <v>2027</v>
      </c>
    </row>
    <row r="2044" spans="1:17" x14ac:dyDescent="0.25">
      <c r="A2044" s="10" t="s">
        <v>178</v>
      </c>
      <c r="B2044" s="10" t="s">
        <v>2130</v>
      </c>
      <c r="C2044" s="11" t="s">
        <v>2587</v>
      </c>
      <c r="D2044" s="10" t="s">
        <v>2586</v>
      </c>
      <c r="E2044" s="11" t="s">
        <v>170</v>
      </c>
      <c r="F2044" s="12">
        <v>16.989488636363635</v>
      </c>
      <c r="G2044" s="13">
        <v>1.2226136363636364</v>
      </c>
      <c r="H2044" s="13">
        <v>8.4499810606060617</v>
      </c>
      <c r="I2044" s="12">
        <v>26.662083333333332</v>
      </c>
      <c r="J2044" s="13">
        <v>9.3705871212121217</v>
      </c>
      <c r="K2044" s="13">
        <v>36.032670454545453</v>
      </c>
      <c r="L2044" s="11">
        <v>1231</v>
      </c>
      <c r="M2044" s="14">
        <f>L2044/K2044</f>
        <v>34.163440690661098</v>
      </c>
      <c r="N2044" s="11" t="str">
        <f t="shared" si="31"/>
        <v>RURAL</v>
      </c>
      <c r="O2044" s="11" t="str">
        <f>IF(OR(LEFT(B2044,3)="BER",LEFT(B2044,3)="DOR",LEFT(B2044,3)="ELL",LEFT(B2044,3)="GER",LEFT(B2044,3)="MAC",LEFT(B2044,3)="UND"),"Y","")</f>
        <v/>
      </c>
      <c r="P2044" s="11">
        <v>2017</v>
      </c>
      <c r="Q2044" s="9">
        <v>2023</v>
      </c>
    </row>
    <row r="2045" spans="1:17" x14ac:dyDescent="0.25">
      <c r="A2045" s="10" t="s">
        <v>1429</v>
      </c>
      <c r="B2045" s="10" t="s">
        <v>2116</v>
      </c>
      <c r="C2045" s="11" t="s">
        <v>2588</v>
      </c>
      <c r="D2045" s="10" t="s">
        <v>2589</v>
      </c>
      <c r="E2045" s="11" t="s">
        <v>21</v>
      </c>
      <c r="F2045" s="12">
        <v>3.7445265151515148</v>
      </c>
      <c r="G2045" s="13">
        <v>0.21901515151515152</v>
      </c>
      <c r="H2045" s="13">
        <v>2.2680871212121212</v>
      </c>
      <c r="I2045" s="12">
        <v>6.2316287878787877</v>
      </c>
      <c r="J2045" s="13">
        <v>0.34895833333333331</v>
      </c>
      <c r="K2045" s="13">
        <v>6.5805871212121207</v>
      </c>
      <c r="L2045" s="11">
        <v>307</v>
      </c>
      <c r="M2045" s="14">
        <f>L2045/K2045</f>
        <v>46.65237224964384</v>
      </c>
      <c r="N2045" s="11" t="str">
        <f t="shared" si="31"/>
        <v>URBAN</v>
      </c>
      <c r="O2045" s="11" t="str">
        <f>IF(OR(LEFT(B2045,3)="BER",LEFT(B2045,3)="DOR",LEFT(B2045,3)="ELL",LEFT(B2045,3)="GER",LEFT(B2045,3)="MAC",LEFT(B2045,3)="UND"),"Y","")</f>
        <v/>
      </c>
      <c r="P2045" s="15">
        <v>2019</v>
      </c>
      <c r="Q2045" s="9">
        <v>2023</v>
      </c>
    </row>
    <row r="2046" spans="1:17" x14ac:dyDescent="0.25">
      <c r="A2046" s="10" t="s">
        <v>1429</v>
      </c>
      <c r="B2046" s="10" t="s">
        <v>2116</v>
      </c>
      <c r="C2046" s="11" t="s">
        <v>2590</v>
      </c>
      <c r="D2046" s="10" t="s">
        <v>2589</v>
      </c>
      <c r="E2046" s="11" t="s">
        <v>21</v>
      </c>
      <c r="F2046" s="12">
        <v>7.2102272727272723E-2</v>
      </c>
      <c r="G2046" s="13">
        <v>0</v>
      </c>
      <c r="H2046" s="13">
        <v>0.67376893939393945</v>
      </c>
      <c r="I2046" s="12">
        <v>0.7458712121212121</v>
      </c>
      <c r="J2046" s="13">
        <v>3.7178030303030303E-2</v>
      </c>
      <c r="K2046" s="13">
        <v>0.78304924242424245</v>
      </c>
      <c r="L2046" s="11">
        <v>17</v>
      </c>
      <c r="M2046" s="14">
        <f>L2046/K2046</f>
        <v>21.710001209336074</v>
      </c>
      <c r="N2046" s="11" t="str">
        <f t="shared" si="31"/>
        <v>RURAL</v>
      </c>
      <c r="O2046" s="11" t="str">
        <f>IF(OR(LEFT(B2046,3)="BER",LEFT(B2046,3)="DOR",LEFT(B2046,3)="ELL",LEFT(B2046,3)="GER",LEFT(B2046,3)="MAC",LEFT(B2046,3)="UND"),"Y","")</f>
        <v/>
      </c>
      <c r="P2046" s="15">
        <v>2018</v>
      </c>
      <c r="Q2046" s="9">
        <v>2024</v>
      </c>
    </row>
    <row r="2047" spans="1:17" x14ac:dyDescent="0.25">
      <c r="A2047" s="10" t="s">
        <v>178</v>
      </c>
      <c r="B2047" s="10" t="s">
        <v>1426</v>
      </c>
      <c r="C2047" s="11" t="s">
        <v>2591</v>
      </c>
      <c r="D2047" s="10" t="s">
        <v>2592</v>
      </c>
      <c r="E2047" s="11" t="s">
        <v>170</v>
      </c>
      <c r="F2047" s="12">
        <v>3.3000189393939392</v>
      </c>
      <c r="G2047" s="13">
        <v>0.48249999999999998</v>
      </c>
      <c r="H2047" s="13">
        <v>3.874621212121212</v>
      </c>
      <c r="I2047" s="12">
        <v>7.6571401515151507</v>
      </c>
      <c r="J2047" s="13">
        <v>4.2500757575757575</v>
      </c>
      <c r="K2047" s="13">
        <v>11.907215909090908</v>
      </c>
      <c r="L2047" s="11">
        <v>568</v>
      </c>
      <c r="M2047" s="14">
        <f>L2047/K2047</f>
        <v>47.702166848788217</v>
      </c>
      <c r="N2047" s="11" t="str">
        <f t="shared" si="31"/>
        <v>URBAN</v>
      </c>
      <c r="O2047" s="11" t="str">
        <f>IF(OR(LEFT(B2047,3)="BER",LEFT(B2047,3)="DOR",LEFT(B2047,3)="ELL",LEFT(B2047,3)="GER",LEFT(B2047,3)="MAC",LEFT(B2047,3)="UND"),"Y","")</f>
        <v/>
      </c>
      <c r="P2047" s="15">
        <v>2019</v>
      </c>
      <c r="Q2047" s="9">
        <v>2023</v>
      </c>
    </row>
    <row r="2048" spans="1:17" x14ac:dyDescent="0.25">
      <c r="A2048" s="10" t="s">
        <v>178</v>
      </c>
      <c r="B2048" s="10" t="s">
        <v>1426</v>
      </c>
      <c r="C2048" s="11" t="s">
        <v>2593</v>
      </c>
      <c r="D2048" s="10" t="s">
        <v>2592</v>
      </c>
      <c r="E2048" s="11" t="s">
        <v>170</v>
      </c>
      <c r="F2048" s="12">
        <v>27.148446969696966</v>
      </c>
      <c r="G2048" s="13">
        <v>0.31079545454545454</v>
      </c>
      <c r="H2048" s="13">
        <v>14.716534090909091</v>
      </c>
      <c r="I2048" s="12">
        <v>42.175776515151512</v>
      </c>
      <c r="J2048" s="13">
        <v>7.4135037878787884</v>
      </c>
      <c r="K2048" s="13">
        <v>49.5892803030303</v>
      </c>
      <c r="L2048" s="11">
        <v>598</v>
      </c>
      <c r="M2048" s="14">
        <f>L2048/K2048</f>
        <v>12.059057851732069</v>
      </c>
      <c r="N2048" s="11" t="str">
        <f t="shared" si="31"/>
        <v>RURAL</v>
      </c>
      <c r="O2048" s="11" t="str">
        <f>IF(OR(LEFT(B2048,3)="BER",LEFT(B2048,3)="DOR",LEFT(B2048,3)="ELL",LEFT(B2048,3)="GER",LEFT(B2048,3)="MAC",LEFT(B2048,3)="UND"),"Y","")</f>
        <v/>
      </c>
      <c r="P2048" s="11">
        <v>2021</v>
      </c>
      <c r="Q2048" s="9">
        <v>2027</v>
      </c>
    </row>
    <row r="2049" spans="1:17" x14ac:dyDescent="0.25">
      <c r="A2049" s="10" t="s">
        <v>178</v>
      </c>
      <c r="B2049" s="10" t="s">
        <v>179</v>
      </c>
      <c r="C2049" s="11" t="s">
        <v>2594</v>
      </c>
      <c r="D2049" s="10" t="s">
        <v>2595</v>
      </c>
      <c r="E2049" s="11" t="s">
        <v>170</v>
      </c>
      <c r="F2049" s="12">
        <v>1.1287878787878789</v>
      </c>
      <c r="G2049" s="13">
        <v>0</v>
      </c>
      <c r="H2049" s="13">
        <v>2.6579545454545452</v>
      </c>
      <c r="I2049" s="12">
        <v>3.7867424242424241</v>
      </c>
      <c r="J2049" s="13">
        <v>9.644621212121212</v>
      </c>
      <c r="K2049" s="13">
        <v>13.431363636363637</v>
      </c>
      <c r="L2049" s="11">
        <v>437</v>
      </c>
      <c r="M2049" s="14">
        <f>L2049/K2049</f>
        <v>32.535788013130734</v>
      </c>
      <c r="N2049" s="11" t="str">
        <f t="shared" si="31"/>
        <v>RURAL</v>
      </c>
      <c r="O2049" s="11" t="str">
        <f>IF(OR(LEFT(B2049,3)="BER",LEFT(B2049,3)="DOR",LEFT(B2049,3)="ELL",LEFT(B2049,3)="GER",LEFT(B2049,3)="MAC",LEFT(B2049,3)="UND"),"Y","")</f>
        <v/>
      </c>
      <c r="P2049" s="11">
        <v>2017</v>
      </c>
      <c r="Q2049" s="9">
        <v>2023</v>
      </c>
    </row>
    <row r="2050" spans="1:17" x14ac:dyDescent="0.25">
      <c r="A2050" s="10" t="s">
        <v>178</v>
      </c>
      <c r="B2050" s="10" t="s">
        <v>179</v>
      </c>
      <c r="C2050" s="11" t="s">
        <v>2596</v>
      </c>
      <c r="D2050" s="10" t="s">
        <v>2595</v>
      </c>
      <c r="E2050" s="11" t="s">
        <v>170</v>
      </c>
      <c r="F2050" s="12">
        <v>0.66066287878787877</v>
      </c>
      <c r="G2050" s="13">
        <v>0</v>
      </c>
      <c r="H2050" s="13">
        <v>2.5871969696969694</v>
      </c>
      <c r="I2050" s="12">
        <v>3.2478598484848487</v>
      </c>
      <c r="J2050" s="13">
        <v>17.214318181818182</v>
      </c>
      <c r="K2050" s="13">
        <v>20.462178030303029</v>
      </c>
      <c r="L2050" s="11">
        <v>942</v>
      </c>
      <c r="M2050" s="14">
        <f>L2050/K2050</f>
        <v>46.036155027337024</v>
      </c>
      <c r="N2050" s="11" t="str">
        <f t="shared" si="31"/>
        <v>URBAN</v>
      </c>
      <c r="O2050" s="11" t="str">
        <f>IF(OR(LEFT(B2050,3)="BER",LEFT(B2050,3)="DOR",LEFT(B2050,3)="ELL",LEFT(B2050,3)="GER",LEFT(B2050,3)="MAC",LEFT(B2050,3)="UND"),"Y","")</f>
        <v/>
      </c>
      <c r="P2050" s="11">
        <v>2021</v>
      </c>
      <c r="Q2050" s="9">
        <v>2025</v>
      </c>
    </row>
    <row r="2051" spans="1:17" x14ac:dyDescent="0.25">
      <c r="A2051" s="10" t="s">
        <v>178</v>
      </c>
      <c r="B2051" s="10" t="s">
        <v>179</v>
      </c>
      <c r="C2051" s="11" t="s">
        <v>2597</v>
      </c>
      <c r="D2051" s="10" t="s">
        <v>2595</v>
      </c>
      <c r="E2051" s="11" t="s">
        <v>170</v>
      </c>
      <c r="F2051" s="12">
        <v>3.0643939393939397E-2</v>
      </c>
      <c r="G2051" s="13">
        <v>0</v>
      </c>
      <c r="H2051" s="13">
        <v>0.82607954545454543</v>
      </c>
      <c r="I2051" s="12">
        <v>0.85672348484848482</v>
      </c>
      <c r="J2051" s="13">
        <v>2.0051893939393937</v>
      </c>
      <c r="K2051" s="13">
        <v>2.8619128787878783</v>
      </c>
      <c r="L2051" s="11">
        <v>127</v>
      </c>
      <c r="M2051" s="14">
        <f>L2051/K2051</f>
        <v>44.375914075270174</v>
      </c>
      <c r="N2051" s="11" t="str">
        <f t="shared" ref="N2051:N2078" si="32">IF(M2051&gt;35,"URBAN","RURAL")</f>
        <v>URBAN</v>
      </c>
      <c r="O2051" s="11" t="str">
        <f t="shared" ref="O2051:O2077" si="33">IF(OR(LEFT(B2051,3)="BER",LEFT(B2051,3)="DOR",LEFT(B2051,3)="ELL",LEFT(B2051,3)="GER",LEFT(B2051,3)="MAC",LEFT(B2051,3)="UND"),"Y","")</f>
        <v/>
      </c>
      <c r="P2051" s="11">
        <v>2021</v>
      </c>
      <c r="Q2051" s="9">
        <v>2025</v>
      </c>
    </row>
    <row r="2052" spans="1:17" x14ac:dyDescent="0.25">
      <c r="A2052" s="10" t="s">
        <v>178</v>
      </c>
      <c r="B2052" s="10" t="s">
        <v>179</v>
      </c>
      <c r="C2052" s="11" t="s">
        <v>2598</v>
      </c>
      <c r="D2052" s="10" t="s">
        <v>2595</v>
      </c>
      <c r="E2052" s="11" t="s">
        <v>170</v>
      </c>
      <c r="F2052" s="12">
        <v>56.12886363636364</v>
      </c>
      <c r="G2052" s="13">
        <v>0.1659280303030303</v>
      </c>
      <c r="H2052" s="13">
        <v>15.499753787878788</v>
      </c>
      <c r="I2052" s="12">
        <v>71.794545454545457</v>
      </c>
      <c r="J2052" s="13">
        <v>15.996931818181816</v>
      </c>
      <c r="K2052" s="13">
        <v>87.791477272727278</v>
      </c>
      <c r="L2052" s="11">
        <v>1343</v>
      </c>
      <c r="M2052" s="14">
        <f>L2052/K2052</f>
        <v>15.29761249862471</v>
      </c>
      <c r="N2052" s="11" t="str">
        <f t="shared" si="32"/>
        <v>RURAL</v>
      </c>
      <c r="O2052" s="11" t="str">
        <f t="shared" si="33"/>
        <v/>
      </c>
      <c r="P2052" s="11">
        <v>2021</v>
      </c>
      <c r="Q2052" s="9">
        <v>2027</v>
      </c>
    </row>
    <row r="2053" spans="1:17" x14ac:dyDescent="0.25">
      <c r="A2053" s="10" t="s">
        <v>178</v>
      </c>
      <c r="B2053" s="10" t="s">
        <v>179</v>
      </c>
      <c r="C2053" s="11" t="s">
        <v>2599</v>
      </c>
      <c r="D2053" s="10" t="s">
        <v>2595</v>
      </c>
      <c r="E2053" s="11" t="s">
        <v>170</v>
      </c>
      <c r="F2053" s="12">
        <v>0.37066287878787879</v>
      </c>
      <c r="G2053" s="13">
        <v>0</v>
      </c>
      <c r="H2053" s="13">
        <v>5.551477272727273</v>
      </c>
      <c r="I2053" s="12">
        <v>5.9221401515151513</v>
      </c>
      <c r="J2053" s="13">
        <v>14.660284090909089</v>
      </c>
      <c r="K2053" s="13">
        <v>20.582424242424239</v>
      </c>
      <c r="L2053" s="11">
        <v>805</v>
      </c>
      <c r="M2053" s="14">
        <f>L2053/K2053</f>
        <v>39.111039133123299</v>
      </c>
      <c r="N2053" s="11" t="str">
        <f t="shared" si="32"/>
        <v>URBAN</v>
      </c>
      <c r="O2053" s="11" t="str">
        <f t="shared" si="33"/>
        <v/>
      </c>
      <c r="P2053" s="11">
        <v>2019</v>
      </c>
      <c r="Q2053" s="9">
        <v>2023</v>
      </c>
    </row>
    <row r="2054" spans="1:17" x14ac:dyDescent="0.25">
      <c r="A2054" s="10" t="s">
        <v>178</v>
      </c>
      <c r="B2054" s="10" t="s">
        <v>179</v>
      </c>
      <c r="C2054" s="11" t="s">
        <v>2600</v>
      </c>
      <c r="D2054" s="10" t="s">
        <v>2595</v>
      </c>
      <c r="E2054" s="11" t="s">
        <v>170</v>
      </c>
      <c r="F2054" s="12">
        <v>7.865700757575758</v>
      </c>
      <c r="G2054" s="13">
        <v>0</v>
      </c>
      <c r="H2054" s="13">
        <v>5.6601325757575758</v>
      </c>
      <c r="I2054" s="12">
        <v>13.525833333333333</v>
      </c>
      <c r="J2054" s="13">
        <v>10.041496212121212</v>
      </c>
      <c r="K2054" s="13">
        <v>23.567329545454545</v>
      </c>
      <c r="L2054" s="11">
        <v>675</v>
      </c>
      <c r="M2054" s="14">
        <f>L2054/K2054</f>
        <v>28.64134431090806</v>
      </c>
      <c r="N2054" s="11" t="str">
        <f t="shared" si="32"/>
        <v>RURAL</v>
      </c>
      <c r="O2054" s="11" t="str">
        <f t="shared" si="33"/>
        <v/>
      </c>
      <c r="P2054" s="11">
        <v>2021</v>
      </c>
      <c r="Q2054" s="9">
        <v>2027</v>
      </c>
    </row>
    <row r="2055" spans="1:17" x14ac:dyDescent="0.25">
      <c r="A2055" s="10" t="s">
        <v>178</v>
      </c>
      <c r="B2055" s="10" t="s">
        <v>179</v>
      </c>
      <c r="C2055" s="11" t="s">
        <v>2601</v>
      </c>
      <c r="D2055" s="10" t="s">
        <v>2602</v>
      </c>
      <c r="E2055" s="11" t="s">
        <v>21</v>
      </c>
      <c r="F2055" s="12">
        <v>5.3787878787878787E-3</v>
      </c>
      <c r="G2055" s="13">
        <v>0</v>
      </c>
      <c r="H2055" s="13">
        <v>0.6466856060606061</v>
      </c>
      <c r="I2055" s="12">
        <v>0.65206439393939397</v>
      </c>
      <c r="J2055" s="13">
        <v>0.16776515151515151</v>
      </c>
      <c r="K2055" s="13">
        <v>0.81982954545454545</v>
      </c>
      <c r="L2055" s="11">
        <v>6</v>
      </c>
      <c r="M2055" s="14">
        <f>L2055/K2055</f>
        <v>7.3185944971931525</v>
      </c>
      <c r="N2055" s="11" t="str">
        <f t="shared" si="32"/>
        <v>RURAL</v>
      </c>
      <c r="O2055" s="11" t="str">
        <f t="shared" si="33"/>
        <v/>
      </c>
      <c r="P2055" s="11">
        <v>2021</v>
      </c>
      <c r="Q2055" s="9">
        <v>2027</v>
      </c>
    </row>
    <row r="2056" spans="1:17" x14ac:dyDescent="0.25">
      <c r="A2056" s="10" t="s">
        <v>1429</v>
      </c>
      <c r="B2056" s="10" t="s">
        <v>2116</v>
      </c>
      <c r="C2056" s="11" t="s">
        <v>2603</v>
      </c>
      <c r="D2056" s="10" t="s">
        <v>2604</v>
      </c>
      <c r="E2056" s="11" t="s">
        <v>21</v>
      </c>
      <c r="F2056" s="12">
        <v>2.7269507575757572</v>
      </c>
      <c r="G2056" s="13">
        <v>0.71613636363636357</v>
      </c>
      <c r="H2056" s="13">
        <v>3.8009280303030306</v>
      </c>
      <c r="I2056" s="12">
        <v>7.2440151515151516</v>
      </c>
      <c r="J2056" s="13">
        <v>0.34685606060606056</v>
      </c>
      <c r="K2056" s="13">
        <v>7.5908712121212121</v>
      </c>
      <c r="L2056" s="11">
        <v>310</v>
      </c>
      <c r="M2056" s="14">
        <f>L2056/K2056</f>
        <v>40.838527138358977</v>
      </c>
      <c r="N2056" s="11" t="str">
        <f t="shared" si="32"/>
        <v>URBAN</v>
      </c>
      <c r="O2056" s="11" t="str">
        <f t="shared" si="33"/>
        <v/>
      </c>
      <c r="P2056" s="11">
        <v>2019</v>
      </c>
      <c r="Q2056" s="9">
        <v>2023</v>
      </c>
    </row>
    <row r="2057" spans="1:17" x14ac:dyDescent="0.25">
      <c r="A2057" s="10" t="s">
        <v>178</v>
      </c>
      <c r="B2057" s="10" t="s">
        <v>839</v>
      </c>
      <c r="C2057" s="11" t="s">
        <v>2605</v>
      </c>
      <c r="D2057" s="10" t="s">
        <v>2606</v>
      </c>
      <c r="E2057" s="11" t="s">
        <v>170</v>
      </c>
      <c r="F2057" s="12">
        <v>18.088125000000002</v>
      </c>
      <c r="G2057" s="13">
        <v>8.6246212121212125</v>
      </c>
      <c r="H2057" s="13">
        <v>2.112159090909091</v>
      </c>
      <c r="I2057" s="12">
        <v>28.82490530303031</v>
      </c>
      <c r="J2057" s="13">
        <v>0.33664772727272729</v>
      </c>
      <c r="K2057" s="13">
        <v>29.161553030303036</v>
      </c>
      <c r="L2057" s="11">
        <v>539</v>
      </c>
      <c r="M2057" s="14">
        <f>L2057/K2057</f>
        <v>18.483240568151555</v>
      </c>
      <c r="N2057" s="11" t="str">
        <f t="shared" si="32"/>
        <v>RURAL</v>
      </c>
      <c r="O2057" s="11" t="str">
        <f t="shared" si="33"/>
        <v/>
      </c>
      <c r="P2057" s="11">
        <v>2019</v>
      </c>
      <c r="Q2057" s="9">
        <v>2025</v>
      </c>
    </row>
    <row r="2058" spans="1:17" x14ac:dyDescent="0.25">
      <c r="A2058" s="10" t="s">
        <v>1429</v>
      </c>
      <c r="B2058" s="10" t="s">
        <v>2116</v>
      </c>
      <c r="C2058" s="11" t="s">
        <v>2607</v>
      </c>
      <c r="D2058" s="10" t="s">
        <v>2608</v>
      </c>
      <c r="E2058" s="11" t="s">
        <v>170</v>
      </c>
      <c r="F2058" s="12">
        <v>3.3176704545454543</v>
      </c>
      <c r="G2058" s="13">
        <v>1.7102272727272726E-2</v>
      </c>
      <c r="H2058" s="13">
        <v>3.7325757575757574</v>
      </c>
      <c r="I2058" s="12">
        <v>7.0673484848484849</v>
      </c>
      <c r="J2058" s="13">
        <v>0</v>
      </c>
      <c r="K2058" s="13">
        <v>7.0673484848484849</v>
      </c>
      <c r="L2058" s="11">
        <v>121</v>
      </c>
      <c r="M2058" s="14">
        <f>L2058/K2058</f>
        <v>17.120989612923282</v>
      </c>
      <c r="N2058" s="11" t="str">
        <f t="shared" si="32"/>
        <v>RURAL</v>
      </c>
      <c r="O2058" s="11" t="str">
        <f t="shared" si="33"/>
        <v/>
      </c>
      <c r="P2058" s="11">
        <v>2020</v>
      </c>
      <c r="Q2058" s="9">
        <v>2026</v>
      </c>
    </row>
    <row r="2059" spans="1:17" x14ac:dyDescent="0.25">
      <c r="A2059" s="10" t="s">
        <v>44</v>
      </c>
      <c r="B2059" s="10" t="s">
        <v>337</v>
      </c>
      <c r="C2059" s="11" t="s">
        <v>2609</v>
      </c>
      <c r="D2059" s="10" t="s">
        <v>2610</v>
      </c>
      <c r="E2059" s="11" t="s">
        <v>170</v>
      </c>
      <c r="F2059" s="12">
        <v>0.1490719696969697</v>
      </c>
      <c r="G2059" s="13">
        <v>0</v>
      </c>
      <c r="H2059" s="13">
        <v>0</v>
      </c>
      <c r="I2059" s="12">
        <v>0.1490719696969697</v>
      </c>
      <c r="J2059" s="13">
        <v>0</v>
      </c>
      <c r="K2059" s="13">
        <v>0.1490719696969697</v>
      </c>
      <c r="L2059" s="11">
        <v>0</v>
      </c>
      <c r="M2059" s="14">
        <f>L2059/K2059</f>
        <v>0</v>
      </c>
      <c r="N2059" s="11" t="str">
        <f t="shared" si="32"/>
        <v>RURAL</v>
      </c>
      <c r="O2059" s="11" t="str">
        <f t="shared" si="33"/>
        <v/>
      </c>
      <c r="Q2059" s="9">
        <v>2023</v>
      </c>
    </row>
    <row r="2060" spans="1:17" x14ac:dyDescent="0.25">
      <c r="A2060" s="10" t="s">
        <v>44</v>
      </c>
      <c r="B2060" s="10" t="s">
        <v>1881</v>
      </c>
      <c r="C2060" s="11" t="s">
        <v>2611</v>
      </c>
      <c r="D2060" s="10" t="s">
        <v>2612</v>
      </c>
      <c r="E2060" s="11" t="s">
        <v>21</v>
      </c>
      <c r="F2060" s="12">
        <v>3.4209469696969692</v>
      </c>
      <c r="G2060" s="13">
        <v>0.16793560606060604</v>
      </c>
      <c r="H2060" s="13">
        <v>5.043181818181818</v>
      </c>
      <c r="I2060" s="12">
        <v>8.6320643939393946</v>
      </c>
      <c r="J2060" s="13">
        <v>0.98541666666666672</v>
      </c>
      <c r="K2060" s="13">
        <v>9.6174810606060621</v>
      </c>
      <c r="L2060" s="11">
        <v>413</v>
      </c>
      <c r="M2060" s="14">
        <f>L2060/K2060</f>
        <v>42.942637203797531</v>
      </c>
      <c r="N2060" s="11" t="str">
        <f t="shared" si="32"/>
        <v>URBAN</v>
      </c>
      <c r="O2060" s="11" t="str">
        <f t="shared" si="33"/>
        <v/>
      </c>
    </row>
    <row r="2061" spans="1:17" x14ac:dyDescent="0.25">
      <c r="A2061" s="10" t="s">
        <v>44</v>
      </c>
      <c r="B2061" s="10" t="s">
        <v>1881</v>
      </c>
      <c r="C2061" s="11" t="s">
        <v>2613</v>
      </c>
      <c r="D2061" s="10" t="s">
        <v>2612</v>
      </c>
      <c r="E2061" s="11" t="s">
        <v>21</v>
      </c>
      <c r="F2061" s="12">
        <v>2.1266477272727276</v>
      </c>
      <c r="G2061" s="13">
        <v>0.3203598484848485</v>
      </c>
      <c r="H2061" s="13">
        <v>2.0654545454545454</v>
      </c>
      <c r="I2061" s="12">
        <v>4.5124621212121214</v>
      </c>
      <c r="J2061" s="13">
        <v>0.88706439393939407</v>
      </c>
      <c r="K2061" s="13">
        <v>5.3995265151515159</v>
      </c>
      <c r="L2061" s="11">
        <v>298</v>
      </c>
      <c r="M2061" s="14">
        <f>L2061/K2061</f>
        <v>55.190024377838959</v>
      </c>
      <c r="N2061" s="11" t="str">
        <f t="shared" si="32"/>
        <v>URBAN</v>
      </c>
      <c r="O2061" s="11" t="str">
        <f t="shared" si="33"/>
        <v/>
      </c>
    </row>
    <row r="2062" spans="1:17" x14ac:dyDescent="0.25">
      <c r="A2062" s="10" t="s">
        <v>44</v>
      </c>
      <c r="B2062" s="10" t="s">
        <v>1881</v>
      </c>
      <c r="C2062" s="11" t="s">
        <v>2614</v>
      </c>
      <c r="D2062" s="10" t="s">
        <v>2612</v>
      </c>
      <c r="E2062" s="11" t="s">
        <v>21</v>
      </c>
      <c r="F2062" s="12">
        <v>1.8710416666666667</v>
      </c>
      <c r="G2062" s="13">
        <v>0.24193181818181819</v>
      </c>
      <c r="H2062" s="13">
        <v>1.9474621212121213</v>
      </c>
      <c r="I2062" s="12">
        <v>4.0604356060606062</v>
      </c>
      <c r="J2062" s="13">
        <v>2.6084848484848484</v>
      </c>
      <c r="K2062" s="13">
        <v>6.6689204545454546</v>
      </c>
      <c r="L2062" s="11">
        <v>400</v>
      </c>
      <c r="M2062" s="14">
        <f>L2062/K2062</f>
        <v>59.979722764179158</v>
      </c>
      <c r="N2062" s="11" t="str">
        <f t="shared" si="32"/>
        <v>URBAN</v>
      </c>
      <c r="O2062" s="11" t="str">
        <f t="shared" si="33"/>
        <v/>
      </c>
    </row>
    <row r="2063" spans="1:17" x14ac:dyDescent="0.25">
      <c r="A2063" s="10" t="s">
        <v>1429</v>
      </c>
      <c r="B2063" s="10" t="s">
        <v>2116</v>
      </c>
      <c r="C2063" s="11" t="s">
        <v>2615</v>
      </c>
      <c r="D2063" s="10" t="s">
        <v>2616</v>
      </c>
      <c r="E2063" s="11" t="s">
        <v>21</v>
      </c>
      <c r="F2063" s="12">
        <v>1.0309280303030304</v>
      </c>
      <c r="G2063" s="13">
        <v>0.30263257575757579</v>
      </c>
      <c r="H2063" s="13">
        <v>0.32405303030303029</v>
      </c>
      <c r="I2063" s="12">
        <v>1.6576136363636365</v>
      </c>
      <c r="J2063" s="13">
        <v>0</v>
      </c>
      <c r="K2063" s="13">
        <v>1.6576136363636365</v>
      </c>
      <c r="L2063" s="11">
        <v>91</v>
      </c>
      <c r="M2063" s="14">
        <f>L2063/K2063</f>
        <v>54.898197024748058</v>
      </c>
      <c r="N2063" s="11" t="str">
        <f t="shared" si="32"/>
        <v>URBAN</v>
      </c>
      <c r="O2063" s="11" t="str">
        <f t="shared" si="33"/>
        <v/>
      </c>
    </row>
    <row r="2064" spans="1:17" x14ac:dyDescent="0.25">
      <c r="A2064" s="10" t="s">
        <v>1429</v>
      </c>
      <c r="B2064" s="10" t="s">
        <v>2116</v>
      </c>
      <c r="C2064" s="11" t="s">
        <v>2617</v>
      </c>
      <c r="D2064" s="10" t="s">
        <v>2616</v>
      </c>
      <c r="E2064" s="11" t="s">
        <v>21</v>
      </c>
      <c r="F2064" s="12">
        <v>32.904090909090904</v>
      </c>
      <c r="G2064" s="13">
        <v>2.0408143939393941</v>
      </c>
      <c r="H2064" s="13">
        <v>5.3807575757575759</v>
      </c>
      <c r="I2064" s="12">
        <v>40.325662878787874</v>
      </c>
      <c r="J2064" s="13">
        <v>1.2609659090909091</v>
      </c>
      <c r="K2064" s="13">
        <v>41.58662878787878</v>
      </c>
      <c r="L2064" s="11">
        <v>354</v>
      </c>
      <c r="M2064" s="14">
        <f>L2064/K2064</f>
        <v>8.5123514532916431</v>
      </c>
      <c r="N2064" s="11" t="str">
        <f t="shared" si="32"/>
        <v>RURAL</v>
      </c>
      <c r="O2064" s="11" t="str">
        <f t="shared" si="33"/>
        <v/>
      </c>
    </row>
    <row r="2065" spans="1:17" x14ac:dyDescent="0.25">
      <c r="A2065" s="10" t="s">
        <v>1429</v>
      </c>
      <c r="B2065" s="10" t="s">
        <v>2116</v>
      </c>
      <c r="C2065" s="11" t="s">
        <v>2618</v>
      </c>
      <c r="D2065" s="10" t="s">
        <v>2619</v>
      </c>
      <c r="E2065" s="11" t="s">
        <v>21</v>
      </c>
      <c r="F2065" s="12">
        <v>9.7584659090909085</v>
      </c>
      <c r="G2065" s="13">
        <v>0.8916856060606061</v>
      </c>
      <c r="H2065" s="13">
        <v>1.2603219696969696</v>
      </c>
      <c r="I2065" s="12">
        <v>11.910473484848485</v>
      </c>
      <c r="J2065" s="13">
        <v>0.46727272727272723</v>
      </c>
      <c r="K2065" s="13">
        <v>12.377746212121211</v>
      </c>
      <c r="L2065" s="11">
        <v>217</v>
      </c>
      <c r="M2065" s="14">
        <f>L2065/K2065</f>
        <v>17.531463020909044</v>
      </c>
      <c r="N2065" s="11" t="str">
        <f t="shared" si="32"/>
        <v>RURAL</v>
      </c>
      <c r="O2065" s="11" t="str">
        <f t="shared" si="33"/>
        <v/>
      </c>
    </row>
    <row r="2066" spans="1:17" x14ac:dyDescent="0.25">
      <c r="A2066" s="10" t="s">
        <v>44</v>
      </c>
      <c r="B2066" s="10" t="s">
        <v>1864</v>
      </c>
      <c r="C2066" s="11" t="s">
        <v>2620</v>
      </c>
      <c r="D2066" s="10" t="s">
        <v>2621</v>
      </c>
      <c r="E2066" s="11" t="s">
        <v>21</v>
      </c>
      <c r="F2066" s="12">
        <v>2.0444128787878788</v>
      </c>
      <c r="G2066" s="13">
        <v>0.57384469696969698</v>
      </c>
      <c r="H2066" s="13">
        <v>1.6196969696969696</v>
      </c>
      <c r="I2066" s="12">
        <v>4.2379545454545458</v>
      </c>
      <c r="J2066" s="13">
        <v>2.134810606060606</v>
      </c>
      <c r="K2066" s="13">
        <v>6.3727651515151518</v>
      </c>
      <c r="L2066" s="11">
        <v>304</v>
      </c>
      <c r="M2066" s="14">
        <f>L2066/K2066</f>
        <v>47.702997485749606</v>
      </c>
      <c r="N2066" s="11" t="str">
        <f t="shared" si="32"/>
        <v>URBAN</v>
      </c>
      <c r="O2066" s="11" t="str">
        <f t="shared" si="33"/>
        <v/>
      </c>
    </row>
    <row r="2067" spans="1:17" x14ac:dyDescent="0.25">
      <c r="A2067" s="10" t="s">
        <v>44</v>
      </c>
      <c r="B2067" s="10" t="s">
        <v>1864</v>
      </c>
      <c r="C2067" s="11" t="s">
        <v>2622</v>
      </c>
      <c r="D2067" s="10" t="s">
        <v>2621</v>
      </c>
      <c r="E2067" s="11" t="s">
        <v>21</v>
      </c>
      <c r="F2067" s="12">
        <v>1.041060606060606</v>
      </c>
      <c r="G2067" s="13">
        <v>1.268939393939394E-2</v>
      </c>
      <c r="H2067" s="13">
        <v>2.7246780303030302</v>
      </c>
      <c r="I2067" s="12">
        <v>3.7784280303030302</v>
      </c>
      <c r="J2067" s="13">
        <v>4.7178030303030305E-2</v>
      </c>
      <c r="K2067" s="13">
        <v>3.8256060606060607</v>
      </c>
      <c r="L2067" s="11">
        <v>118</v>
      </c>
      <c r="M2067" s="14">
        <f>L2067/K2067</f>
        <v>30.844785932116121</v>
      </c>
      <c r="N2067" s="11" t="str">
        <f t="shared" si="32"/>
        <v>RURAL</v>
      </c>
      <c r="O2067" s="11" t="str">
        <f t="shared" si="33"/>
        <v/>
      </c>
      <c r="Q2067" s="9">
        <v>2022</v>
      </c>
    </row>
    <row r="2068" spans="1:17" x14ac:dyDescent="0.25">
      <c r="A2068" s="10" t="s">
        <v>178</v>
      </c>
      <c r="B2068" s="10" t="s">
        <v>1426</v>
      </c>
      <c r="C2068" s="11" t="s">
        <v>2623</v>
      </c>
      <c r="D2068" s="10" t="s">
        <v>2624</v>
      </c>
      <c r="E2068" s="11" t="s">
        <v>1845</v>
      </c>
      <c r="F2068" s="12">
        <v>0</v>
      </c>
      <c r="G2068" s="13">
        <v>4.4225757575757578</v>
      </c>
      <c r="H2068" s="13">
        <v>7.2126704545454547</v>
      </c>
      <c r="I2068" s="12">
        <v>11.635246212121213</v>
      </c>
      <c r="J2068" s="13">
        <v>7.0284090909090907E-2</v>
      </c>
      <c r="K2068" s="13">
        <v>11.705530303030304</v>
      </c>
      <c r="L2068" s="11">
        <v>326</v>
      </c>
      <c r="M2068" s="14">
        <f>L2068/K2068</f>
        <v>27.850083811718104</v>
      </c>
      <c r="N2068" s="11" t="str">
        <f t="shared" si="32"/>
        <v>RURAL</v>
      </c>
      <c r="O2068" s="11" t="str">
        <f t="shared" si="33"/>
        <v/>
      </c>
    </row>
    <row r="2069" spans="1:17" x14ac:dyDescent="0.25">
      <c r="A2069" s="10" t="s">
        <v>178</v>
      </c>
      <c r="B2069" s="10" t="s">
        <v>1426</v>
      </c>
      <c r="C2069" s="11" t="s">
        <v>2625</v>
      </c>
      <c r="D2069" s="10" t="s">
        <v>2626</v>
      </c>
      <c r="E2069" s="11" t="s">
        <v>2627</v>
      </c>
      <c r="F2069" s="12">
        <v>3.9152840909090911</v>
      </c>
      <c r="G2069" s="13">
        <v>0</v>
      </c>
      <c r="H2069" s="13">
        <v>0</v>
      </c>
      <c r="I2069" s="12">
        <v>3.9152840909090911</v>
      </c>
      <c r="J2069" s="13">
        <v>0</v>
      </c>
      <c r="K2069" s="13">
        <v>3.9152840909090911</v>
      </c>
      <c r="L2069" s="11">
        <v>12</v>
      </c>
      <c r="M2069" s="14">
        <f>L2069/K2069</f>
        <v>3.0649116951341622</v>
      </c>
      <c r="N2069" s="11" t="str">
        <f t="shared" si="32"/>
        <v>RURAL</v>
      </c>
      <c r="O2069" s="11" t="str">
        <f t="shared" si="33"/>
        <v/>
      </c>
      <c r="Q2069" s="9">
        <v>2022</v>
      </c>
    </row>
    <row r="2070" spans="1:17" x14ac:dyDescent="0.25">
      <c r="A2070" s="10" t="s">
        <v>178</v>
      </c>
      <c r="B2070" s="10" t="s">
        <v>1426</v>
      </c>
      <c r="C2070" s="11" t="s">
        <v>2628</v>
      </c>
      <c r="D2070" s="10" t="s">
        <v>2626</v>
      </c>
      <c r="E2070" s="11" t="s">
        <v>170</v>
      </c>
      <c r="F2070" s="12">
        <v>0.19456439393939393</v>
      </c>
      <c r="G2070" s="13">
        <v>0</v>
      </c>
      <c r="H2070" s="13">
        <v>0</v>
      </c>
      <c r="I2070" s="12">
        <v>0.19456439393939393</v>
      </c>
      <c r="J2070" s="13">
        <v>0</v>
      </c>
      <c r="K2070" s="13">
        <v>0.19456439393939393</v>
      </c>
      <c r="L2070" s="11">
        <v>1</v>
      </c>
      <c r="M2070" s="14">
        <f>L2070/K2070</f>
        <v>5.1396865569940626</v>
      </c>
      <c r="N2070" s="11" t="str">
        <f t="shared" si="32"/>
        <v>RURAL</v>
      </c>
      <c r="O2070" s="11" t="str">
        <f t="shared" si="33"/>
        <v/>
      </c>
    </row>
    <row r="2071" spans="1:17" x14ac:dyDescent="0.25">
      <c r="A2071" s="10" t="s">
        <v>178</v>
      </c>
      <c r="B2071" s="10" t="s">
        <v>2130</v>
      </c>
      <c r="C2071" s="11" t="s">
        <v>2629</v>
      </c>
      <c r="D2071" s="10" t="s">
        <v>2630</v>
      </c>
      <c r="E2071" s="11" t="s">
        <v>1452</v>
      </c>
      <c r="F2071" s="12">
        <v>3.0600946969696969</v>
      </c>
      <c r="G2071" s="13">
        <v>0</v>
      </c>
      <c r="H2071" s="13">
        <v>0</v>
      </c>
      <c r="I2071" s="12">
        <v>3.0600946969696969</v>
      </c>
      <c r="J2071" s="13">
        <v>0.40062500000000001</v>
      </c>
      <c r="K2071" s="13">
        <v>3.4607196969696972</v>
      </c>
      <c r="L2071" s="11">
        <v>68</v>
      </c>
      <c r="M2071" s="14">
        <f>L2071/K2071</f>
        <v>19.649092083228439</v>
      </c>
      <c r="N2071" s="11" t="str">
        <f t="shared" si="32"/>
        <v>RURAL</v>
      </c>
      <c r="O2071" s="11" t="str">
        <f t="shared" si="33"/>
        <v/>
      </c>
      <c r="P2071" s="11">
        <v>2020</v>
      </c>
      <c r="Q2071" s="9">
        <v>2026</v>
      </c>
    </row>
    <row r="2072" spans="1:17" x14ac:dyDescent="0.25">
      <c r="A2072" s="10" t="s">
        <v>178</v>
      </c>
      <c r="B2072" s="10" t="s">
        <v>179</v>
      </c>
      <c r="C2072" s="11" t="s">
        <v>2631</v>
      </c>
      <c r="D2072" s="10" t="s">
        <v>2632</v>
      </c>
      <c r="E2072" s="11" t="s">
        <v>21</v>
      </c>
      <c r="F2072" s="12">
        <v>14.973276515151516</v>
      </c>
      <c r="G2072" s="13">
        <v>0.73179924242424244</v>
      </c>
      <c r="H2072" s="13">
        <v>1.1492803030303029</v>
      </c>
      <c r="I2072" s="12">
        <v>16.854356060606062</v>
      </c>
      <c r="J2072" s="13">
        <v>1.4737310606060605</v>
      </c>
      <c r="K2072" s="13">
        <v>18.328087121212121</v>
      </c>
      <c r="L2072" s="11">
        <v>143</v>
      </c>
      <c r="M2072" s="14">
        <f>L2072/K2072</f>
        <v>7.8022326636857864</v>
      </c>
      <c r="N2072" s="11" t="str">
        <f t="shared" si="32"/>
        <v>RURAL</v>
      </c>
      <c r="O2072" s="11" t="str">
        <f t="shared" si="33"/>
        <v/>
      </c>
    </row>
    <row r="2073" spans="1:17" x14ac:dyDescent="0.25">
      <c r="A2073" s="10" t="s">
        <v>178</v>
      </c>
      <c r="B2073" s="10" t="s">
        <v>1426</v>
      </c>
      <c r="C2073" s="11" t="s">
        <v>2633</v>
      </c>
      <c r="D2073" s="10" t="s">
        <v>2634</v>
      </c>
      <c r="E2073" s="11" t="s">
        <v>170</v>
      </c>
      <c r="F2073" s="12">
        <v>0.14687500000000001</v>
      </c>
      <c r="G2073" s="16">
        <v>0</v>
      </c>
      <c r="H2073" s="12">
        <v>0.66996212121212118</v>
      </c>
      <c r="I2073" s="12">
        <v>0.81683712121212115</v>
      </c>
      <c r="J2073" s="13">
        <v>0.14238636363636362</v>
      </c>
      <c r="K2073" s="12">
        <v>0.95922348484848474</v>
      </c>
      <c r="L2073" s="11">
        <v>1</v>
      </c>
      <c r="M2073" s="14">
        <f>L2073/K2073</f>
        <v>1.042509921614311</v>
      </c>
      <c r="N2073" s="11" t="str">
        <f t="shared" si="32"/>
        <v>RURAL</v>
      </c>
      <c r="O2073" s="11" t="str">
        <f t="shared" si="33"/>
        <v/>
      </c>
      <c r="P2073" s="11">
        <v>2016</v>
      </c>
      <c r="Q2073" s="9">
        <v>2022</v>
      </c>
    </row>
    <row r="2074" spans="1:17" x14ac:dyDescent="0.25">
      <c r="A2074" s="10" t="s">
        <v>33</v>
      </c>
      <c r="B2074" s="10" t="s">
        <v>394</v>
      </c>
      <c r="C2074" s="11" t="s">
        <v>2635</v>
      </c>
      <c r="D2074" s="10" t="s">
        <v>2636</v>
      </c>
      <c r="E2074" s="11" t="s">
        <v>74</v>
      </c>
      <c r="F2074" s="12">
        <v>0</v>
      </c>
      <c r="G2074" s="13">
        <v>0</v>
      </c>
      <c r="H2074" s="13">
        <v>0.33691287878787879</v>
      </c>
      <c r="I2074" s="12">
        <v>0.33691287878787879</v>
      </c>
      <c r="J2074" s="13">
        <v>0.95992424242424235</v>
      </c>
      <c r="K2074" s="13">
        <v>1.2968371212121212</v>
      </c>
      <c r="L2074" s="11">
        <v>0</v>
      </c>
      <c r="M2074" s="14">
        <f>L2074/K2074</f>
        <v>0</v>
      </c>
      <c r="N2074" s="11" t="str">
        <f t="shared" si="32"/>
        <v>RURAL</v>
      </c>
      <c r="O2074" s="11" t="str">
        <f t="shared" si="33"/>
        <v/>
      </c>
    </row>
    <row r="2075" spans="1:17" x14ac:dyDescent="0.25">
      <c r="A2075" s="10" t="s">
        <v>178</v>
      </c>
      <c r="B2075" s="10" t="s">
        <v>1426</v>
      </c>
      <c r="C2075" s="11" t="s">
        <v>2637</v>
      </c>
      <c r="D2075" s="10" t="s">
        <v>2638</v>
      </c>
      <c r="E2075" s="11" t="s">
        <v>21</v>
      </c>
      <c r="F2075" s="12">
        <v>0</v>
      </c>
      <c r="G2075" s="13">
        <v>0</v>
      </c>
      <c r="H2075" s="13">
        <v>0.21198863636363635</v>
      </c>
      <c r="I2075" s="12">
        <v>0.21198863636363635</v>
      </c>
      <c r="J2075" s="13">
        <v>0</v>
      </c>
      <c r="K2075" s="13">
        <v>0.21198863636363635</v>
      </c>
      <c r="L2075" s="11">
        <v>1</v>
      </c>
      <c r="M2075" s="14">
        <f>L2075/K2075</f>
        <v>4.7172339855266685</v>
      </c>
      <c r="N2075" s="11" t="str">
        <f t="shared" si="32"/>
        <v>RURAL</v>
      </c>
      <c r="O2075" s="11" t="str">
        <f t="shared" si="33"/>
        <v/>
      </c>
      <c r="P2075" s="11">
        <v>2018</v>
      </c>
      <c r="Q2075" s="9">
        <v>2024</v>
      </c>
    </row>
    <row r="2076" spans="1:17" x14ac:dyDescent="0.25">
      <c r="A2076" s="10" t="s">
        <v>33</v>
      </c>
      <c r="B2076" s="10" t="s">
        <v>34</v>
      </c>
      <c r="C2076" s="11" t="s">
        <v>2639</v>
      </c>
      <c r="D2076" s="10" t="s">
        <v>2640</v>
      </c>
      <c r="E2076" s="11" t="s">
        <v>21</v>
      </c>
      <c r="F2076" s="12">
        <v>0</v>
      </c>
      <c r="G2076" s="13">
        <v>0</v>
      </c>
      <c r="H2076" s="13">
        <v>6.2253787878787874E-2</v>
      </c>
      <c r="I2076" s="12">
        <v>6.2253787878787874E-2</v>
      </c>
      <c r="J2076" s="13">
        <v>0.59530303030303022</v>
      </c>
      <c r="K2076" s="13">
        <v>0.6575568181818181</v>
      </c>
      <c r="L2076" s="11">
        <v>1</v>
      </c>
      <c r="M2076" s="14">
        <f>L2076/K2076</f>
        <v>1.520781128488724</v>
      </c>
      <c r="N2076" s="11" t="str">
        <f t="shared" si="32"/>
        <v>RURAL</v>
      </c>
      <c r="O2076" s="11" t="str">
        <f t="shared" si="33"/>
        <v>Y</v>
      </c>
    </row>
    <row r="2077" spans="1:17" x14ac:dyDescent="0.25">
      <c r="A2077" s="10" t="s">
        <v>178</v>
      </c>
      <c r="B2077" s="10" t="s">
        <v>179</v>
      </c>
      <c r="C2077" s="11" t="s">
        <v>2641</v>
      </c>
      <c r="D2077" s="10" t="s">
        <v>2642</v>
      </c>
      <c r="E2077" s="11" t="s">
        <v>21</v>
      </c>
      <c r="F2077" s="12">
        <v>0.61522727272727273</v>
      </c>
      <c r="G2077" s="13">
        <v>0</v>
      </c>
      <c r="H2077" s="13">
        <v>0</v>
      </c>
      <c r="I2077" s="12">
        <v>0.61522727272727273</v>
      </c>
      <c r="J2077" s="13">
        <v>0</v>
      </c>
      <c r="K2077" s="13">
        <v>0.61522727272727273</v>
      </c>
      <c r="L2077" s="11">
        <v>4</v>
      </c>
      <c r="M2077" s="14">
        <f>L2077/K2077</f>
        <v>6.501662356852604</v>
      </c>
      <c r="N2077" s="11" t="str">
        <f t="shared" si="32"/>
        <v>RURAL</v>
      </c>
      <c r="O2077" s="11" t="str">
        <f t="shared" si="33"/>
        <v/>
      </c>
      <c r="P2077" s="11">
        <v>2018</v>
      </c>
      <c r="Q2077" s="9">
        <v>2024</v>
      </c>
    </row>
    <row r="2078" spans="1:17" x14ac:dyDescent="0.25">
      <c r="A2078" s="10" t="s">
        <v>1429</v>
      </c>
      <c r="B2078" s="10" t="s">
        <v>2380</v>
      </c>
      <c r="C2078" s="11">
        <v>860051</v>
      </c>
      <c r="D2078" s="10" t="s">
        <v>2380</v>
      </c>
      <c r="E2078" s="11" t="s">
        <v>170</v>
      </c>
      <c r="F2078" s="12">
        <v>47.99</v>
      </c>
      <c r="G2078" s="12">
        <v>5.85</v>
      </c>
      <c r="H2078" s="12">
        <v>26.2</v>
      </c>
      <c r="I2078" s="12">
        <v>80.040000000000006</v>
      </c>
      <c r="J2078" s="13">
        <v>4.3</v>
      </c>
      <c r="K2078" s="12">
        <v>84.34</v>
      </c>
      <c r="L2078" s="11">
        <v>607</v>
      </c>
      <c r="M2078" s="14">
        <f>L2078/K2078</f>
        <v>7.1970595209864827</v>
      </c>
      <c r="N2078" s="11" t="str">
        <f t="shared" si="32"/>
        <v>RURAL</v>
      </c>
      <c r="P2078" s="11">
        <v>2019</v>
      </c>
      <c r="Q2078" s="9">
        <v>2025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F79F8F3CD8AE642A4D78095B36EDE7D" ma:contentTypeVersion="12" ma:contentTypeDescription="Create a new document." ma:contentTypeScope="" ma:versionID="0f38da6e974b1b27082db8eed99ab8e6">
  <xsd:schema xmlns:xsd="http://www.w3.org/2001/XMLSchema" xmlns:xs="http://www.w3.org/2001/XMLSchema" xmlns:p="http://schemas.microsoft.com/office/2006/metadata/properties" xmlns:ns3="33909e69-cda7-4272-ab61-6a33853fd590" xmlns:ns4="6f02ee64-2ddc-4817-94c8-80313a63acb4" targetNamespace="http://schemas.microsoft.com/office/2006/metadata/properties" ma:root="true" ma:fieldsID="a5e4e0ae79846692db2a6d0ead890c83" ns3:_="" ns4:_="">
    <xsd:import namespace="33909e69-cda7-4272-ab61-6a33853fd590"/>
    <xsd:import namespace="6f02ee64-2ddc-4817-94c8-80313a63acb4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AutoKeyPoints" minOccurs="0"/>
                <xsd:element ref="ns3:MediaServiceKeyPoint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909e69-cda7-4272-ab61-6a33853fd59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02ee64-2ddc-4817-94c8-80313a63acb4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9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78C592E-0950-4D55-BD15-ABD35597E31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3909e69-cda7-4272-ab61-6a33853fd590"/>
    <ds:schemaRef ds:uri="6f02ee64-2ddc-4817-94c8-80313a63acb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6829799-63D5-48AD-9D53-F9C0C046AB1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A7F6D3A-F401-4849-848D-EE0082EA11F5}">
  <ds:schemaRefs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  <ds:schemaRef ds:uri="http://purl.org/dc/terms/"/>
    <ds:schemaRef ds:uri="http://schemas.microsoft.com/office/2006/metadata/properties"/>
    <ds:schemaRef ds:uri="6f02ee64-2ddc-4817-94c8-80313a63acb4"/>
    <ds:schemaRef ds:uri="33909e69-cda7-4272-ab61-6a33853fd59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Ameren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Henderson, Nick</dc:creator>
  <cp:lastModifiedBy>Henderson, Nick</cp:lastModifiedBy>
  <dcterms:created xsi:type="dcterms:W3CDTF">2022-03-08T17:36:26Z</dcterms:created>
  <dcterms:modified xsi:type="dcterms:W3CDTF">2022-03-08T17:40:00Z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0x010100AF79F8F3CD8AE642A4D78095B36EDE7D</vt:lpwstr>
  </property>
</Properties>
</file>