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035" windowHeight="10260"/>
  </bookViews>
  <sheets>
    <sheet name="09-30-13" sheetId="1" r:id="rId1"/>
  </sheets>
  <definedNames>
    <definedName name="_xlnm.Print_Area" localSheetId="0">'09-30-13'!$A$1:$T$52</definedName>
  </definedNames>
  <calcPr calcId="145621"/>
</workbook>
</file>

<file path=xl/calcChain.xml><?xml version="1.0" encoding="utf-8"?>
<calcChain xmlns="http://schemas.openxmlformats.org/spreadsheetml/2006/main">
  <c r="HC345" i="1" l="1"/>
  <c r="HB345" i="1"/>
  <c r="HA345" i="1"/>
  <c r="GZ345" i="1"/>
  <c r="GY345" i="1"/>
  <c r="GX345" i="1"/>
  <c r="GW345" i="1"/>
  <c r="GV345" i="1"/>
  <c r="GU345" i="1"/>
  <c r="GT345" i="1"/>
  <c r="GS345" i="1"/>
  <c r="GR345" i="1"/>
  <c r="GQ345" i="1"/>
  <c r="GP345" i="1"/>
  <c r="GO345" i="1"/>
  <c r="GN345" i="1"/>
  <c r="GM345" i="1"/>
  <c r="GL345" i="1"/>
  <c r="GK345" i="1"/>
  <c r="GJ345" i="1"/>
  <c r="GI345" i="1"/>
  <c r="GH345" i="1"/>
  <c r="GG345" i="1"/>
  <c r="GF345" i="1"/>
  <c r="GE345" i="1"/>
  <c r="GD345" i="1"/>
  <c r="GC345" i="1"/>
  <c r="GB345" i="1"/>
  <c r="GA345" i="1"/>
  <c r="FZ345" i="1"/>
  <c r="FY345" i="1"/>
  <c r="FX345" i="1"/>
  <c r="FW345" i="1"/>
  <c r="FV345" i="1"/>
  <c r="FU345" i="1"/>
  <c r="FT345" i="1"/>
  <c r="FS345" i="1"/>
  <c r="FR345" i="1"/>
  <c r="FQ345" i="1"/>
  <c r="FP345" i="1"/>
  <c r="FO345" i="1"/>
  <c r="FN345" i="1"/>
  <c r="FM345" i="1"/>
  <c r="FL345" i="1"/>
  <c r="FK345" i="1"/>
  <c r="FJ345" i="1"/>
  <c r="FI345" i="1"/>
  <c r="FH345" i="1"/>
  <c r="FG345" i="1"/>
  <c r="FF345" i="1"/>
  <c r="FE345" i="1"/>
  <c r="FD345" i="1"/>
  <c r="FC345" i="1"/>
  <c r="FB345" i="1"/>
  <c r="FA345" i="1"/>
  <c r="EZ345" i="1"/>
  <c r="EY345" i="1"/>
  <c r="EX345" i="1"/>
  <c r="EW345" i="1"/>
  <c r="EV345" i="1"/>
  <c r="EU345" i="1"/>
  <c r="ET345" i="1"/>
  <c r="ES345" i="1"/>
  <c r="ER345" i="1"/>
  <c r="EQ345" i="1"/>
  <c r="EP345" i="1"/>
  <c r="EO345" i="1"/>
  <c r="EN345" i="1"/>
  <c r="EM345" i="1"/>
  <c r="EL345" i="1"/>
  <c r="EK345" i="1"/>
  <c r="EJ345" i="1"/>
  <c r="EI345" i="1"/>
  <c r="EH345" i="1"/>
  <c r="EG345" i="1"/>
  <c r="EF345" i="1"/>
  <c r="EE345" i="1"/>
  <c r="ED345" i="1"/>
  <c r="EC345" i="1"/>
  <c r="EB345" i="1"/>
  <c r="EA345" i="1"/>
  <c r="DZ345" i="1"/>
  <c r="DY345" i="1"/>
  <c r="DX345" i="1"/>
  <c r="DW345" i="1"/>
  <c r="DV345" i="1"/>
  <c r="DU345" i="1"/>
  <c r="DT345" i="1"/>
  <c r="DS345" i="1"/>
  <c r="DR345" i="1"/>
  <c r="DQ345" i="1"/>
  <c r="DP345" i="1"/>
  <c r="DO345" i="1"/>
  <c r="DN345" i="1"/>
  <c r="DM345" i="1"/>
  <c r="DL345" i="1"/>
  <c r="DK345" i="1"/>
  <c r="DJ345" i="1"/>
  <c r="DI345" i="1"/>
  <c r="DH345" i="1"/>
  <c r="DG345" i="1"/>
  <c r="DF345" i="1"/>
  <c r="DE345" i="1"/>
  <c r="DD345" i="1"/>
  <c r="DC345" i="1"/>
  <c r="DB345" i="1"/>
  <c r="DA345" i="1"/>
  <c r="CZ345" i="1"/>
  <c r="CY345" i="1"/>
  <c r="CX345" i="1"/>
  <c r="CW345" i="1"/>
  <c r="CV345" i="1"/>
  <c r="CU345" i="1"/>
  <c r="CT345" i="1"/>
  <c r="CS345" i="1"/>
  <c r="CR345" i="1"/>
  <c r="CQ345" i="1"/>
  <c r="CP345" i="1"/>
  <c r="CO345" i="1"/>
  <c r="CN345" i="1"/>
  <c r="CM345" i="1"/>
  <c r="CL345" i="1"/>
  <c r="CK345" i="1"/>
  <c r="CJ345" i="1"/>
  <c r="CI345" i="1"/>
  <c r="CH345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HB333" i="1"/>
  <c r="HA333" i="1"/>
  <c r="GZ333" i="1"/>
  <c r="GY333" i="1"/>
  <c r="GX333" i="1"/>
  <c r="GW333" i="1"/>
  <c r="GV333" i="1"/>
  <c r="GU333" i="1"/>
  <c r="GT333" i="1"/>
  <c r="GS333" i="1"/>
  <c r="GR333" i="1"/>
  <c r="GQ333" i="1"/>
  <c r="GP333" i="1"/>
  <c r="GO333" i="1"/>
  <c r="GN333" i="1"/>
  <c r="GM333" i="1"/>
  <c r="GL333" i="1"/>
  <c r="GK333" i="1"/>
  <c r="GJ333" i="1"/>
  <c r="GI333" i="1"/>
  <c r="GH333" i="1"/>
  <c r="GG333" i="1"/>
  <c r="GF333" i="1"/>
  <c r="GE333" i="1"/>
  <c r="GD333" i="1"/>
  <c r="GC333" i="1"/>
  <c r="GB333" i="1"/>
  <c r="GA333" i="1"/>
  <c r="FZ333" i="1"/>
  <c r="FY333" i="1"/>
  <c r="FX333" i="1"/>
  <c r="FW333" i="1"/>
  <c r="FV333" i="1"/>
  <c r="FU333" i="1"/>
  <c r="FT333" i="1"/>
  <c r="FS333" i="1"/>
  <c r="FR333" i="1"/>
  <c r="FQ333" i="1"/>
  <c r="FP333" i="1"/>
  <c r="FO333" i="1"/>
  <c r="FN333" i="1"/>
  <c r="FM333" i="1"/>
  <c r="FL333" i="1"/>
  <c r="FK333" i="1"/>
  <c r="FJ333" i="1"/>
  <c r="FI333" i="1"/>
  <c r="FH333" i="1"/>
  <c r="FG333" i="1"/>
  <c r="FF333" i="1"/>
  <c r="FE333" i="1"/>
  <c r="FD333" i="1"/>
  <c r="FC333" i="1"/>
  <c r="FB333" i="1"/>
  <c r="FA333" i="1"/>
  <c r="EZ333" i="1"/>
  <c r="EY333" i="1"/>
  <c r="EX333" i="1"/>
  <c r="EW333" i="1"/>
  <c r="EV333" i="1"/>
  <c r="EU333" i="1"/>
  <c r="ET333" i="1"/>
  <c r="ES333" i="1"/>
  <c r="ER333" i="1"/>
  <c r="EQ333" i="1"/>
  <c r="EP333" i="1"/>
  <c r="EO333" i="1"/>
  <c r="EN333" i="1"/>
  <c r="EM333" i="1"/>
  <c r="EL333" i="1"/>
  <c r="EK333" i="1"/>
  <c r="EJ333" i="1"/>
  <c r="EI333" i="1"/>
  <c r="EH333" i="1"/>
  <c r="EG333" i="1"/>
  <c r="EF333" i="1"/>
  <c r="EE333" i="1"/>
  <c r="ED333" i="1"/>
  <c r="EC333" i="1"/>
  <c r="EB333" i="1"/>
  <c r="EA333" i="1"/>
  <c r="DZ333" i="1"/>
  <c r="DY333" i="1"/>
  <c r="DX333" i="1"/>
  <c r="DW333" i="1"/>
  <c r="DV333" i="1"/>
  <c r="DU333" i="1"/>
  <c r="DT333" i="1"/>
  <c r="DS333" i="1"/>
  <c r="DR333" i="1"/>
  <c r="DQ333" i="1"/>
  <c r="DP333" i="1"/>
  <c r="DO333" i="1"/>
  <c r="DN333" i="1"/>
  <c r="DM333" i="1"/>
  <c r="DL333" i="1"/>
  <c r="DK333" i="1"/>
  <c r="DJ333" i="1"/>
  <c r="DI333" i="1"/>
  <c r="DH333" i="1"/>
  <c r="DG333" i="1"/>
  <c r="DF333" i="1"/>
  <c r="DE333" i="1"/>
  <c r="DD333" i="1"/>
  <c r="DC333" i="1"/>
  <c r="DB333" i="1"/>
  <c r="DA333" i="1"/>
  <c r="CZ333" i="1"/>
  <c r="CY333" i="1"/>
  <c r="CX333" i="1"/>
  <c r="CW333" i="1"/>
  <c r="CV333" i="1"/>
  <c r="CU333" i="1"/>
  <c r="CT333" i="1"/>
  <c r="CS333" i="1"/>
  <c r="CR333" i="1"/>
  <c r="CQ333" i="1"/>
  <c r="CP333" i="1"/>
  <c r="CO333" i="1"/>
  <c r="CN333" i="1"/>
  <c r="CM333" i="1"/>
  <c r="CL333" i="1"/>
  <c r="CK333" i="1"/>
  <c r="CJ333" i="1"/>
  <c r="CI333" i="1"/>
  <c r="CH333" i="1"/>
  <c r="CG333" i="1"/>
  <c r="CF333" i="1"/>
  <c r="CE333" i="1"/>
  <c r="CD333" i="1"/>
  <c r="CC333" i="1"/>
  <c r="CB333" i="1"/>
  <c r="CA333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M333" i="1"/>
  <c r="BL333" i="1"/>
  <c r="BK333" i="1"/>
  <c r="BJ333" i="1"/>
  <c r="BI333" i="1"/>
  <c r="BH333" i="1"/>
  <c r="BG333" i="1"/>
  <c r="BF333" i="1"/>
  <c r="BE333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N46" i="1"/>
  <c r="F46" i="1"/>
  <c r="O45" i="1"/>
  <c r="K45" i="1"/>
  <c r="J45" i="1"/>
  <c r="I45" i="1"/>
  <c r="H45" i="1"/>
  <c r="G45" i="1"/>
  <c r="O44" i="1"/>
  <c r="K44" i="1"/>
  <c r="J44" i="1"/>
  <c r="I44" i="1"/>
  <c r="H44" i="1"/>
  <c r="G44" i="1"/>
  <c r="O43" i="1"/>
  <c r="K43" i="1"/>
  <c r="J43" i="1"/>
  <c r="I43" i="1"/>
  <c r="H43" i="1"/>
  <c r="G43" i="1"/>
  <c r="O42" i="1"/>
  <c r="K42" i="1"/>
  <c r="J42" i="1"/>
  <c r="I42" i="1"/>
  <c r="H42" i="1"/>
  <c r="G42" i="1"/>
  <c r="O41" i="1"/>
  <c r="K41" i="1"/>
  <c r="J41" i="1"/>
  <c r="I41" i="1"/>
  <c r="H41" i="1"/>
  <c r="G41" i="1"/>
  <c r="O40" i="1"/>
  <c r="K40" i="1"/>
  <c r="J40" i="1"/>
  <c r="I40" i="1"/>
  <c r="H40" i="1"/>
  <c r="G40" i="1"/>
  <c r="O39" i="1"/>
  <c r="K39" i="1"/>
  <c r="J39" i="1"/>
  <c r="I39" i="1"/>
  <c r="H39" i="1"/>
  <c r="G39" i="1"/>
  <c r="O38" i="1"/>
  <c r="K38" i="1"/>
  <c r="J38" i="1"/>
  <c r="I38" i="1"/>
  <c r="H38" i="1"/>
  <c r="G38" i="1"/>
  <c r="O37" i="1"/>
  <c r="K37" i="1"/>
  <c r="J37" i="1"/>
  <c r="I37" i="1"/>
  <c r="H37" i="1"/>
  <c r="G37" i="1"/>
  <c r="O36" i="1"/>
  <c r="K36" i="1"/>
  <c r="J36" i="1"/>
  <c r="I36" i="1"/>
  <c r="H36" i="1"/>
  <c r="G36" i="1"/>
  <c r="O35" i="1"/>
  <c r="K35" i="1"/>
  <c r="J35" i="1"/>
  <c r="I35" i="1"/>
  <c r="H35" i="1"/>
  <c r="G35" i="1"/>
  <c r="O34" i="1"/>
  <c r="K34" i="1"/>
  <c r="J34" i="1"/>
  <c r="I34" i="1"/>
  <c r="H34" i="1"/>
  <c r="G34" i="1"/>
  <c r="O33" i="1"/>
  <c r="K33" i="1"/>
  <c r="J33" i="1"/>
  <c r="I33" i="1"/>
  <c r="H33" i="1"/>
  <c r="G33" i="1"/>
  <c r="O32" i="1"/>
  <c r="K32" i="1"/>
  <c r="J32" i="1"/>
  <c r="I32" i="1"/>
  <c r="H32" i="1"/>
  <c r="G32" i="1"/>
  <c r="O31" i="1"/>
  <c r="K31" i="1"/>
  <c r="J31" i="1"/>
  <c r="I31" i="1"/>
  <c r="H31" i="1"/>
  <c r="G31" i="1"/>
  <c r="O30" i="1"/>
  <c r="K30" i="1"/>
  <c r="J30" i="1"/>
  <c r="I30" i="1"/>
  <c r="H30" i="1"/>
  <c r="G30" i="1"/>
  <c r="O29" i="1"/>
  <c r="K29" i="1"/>
  <c r="J29" i="1"/>
  <c r="I29" i="1"/>
  <c r="H29" i="1"/>
  <c r="G29" i="1"/>
  <c r="O28" i="1"/>
  <c r="K28" i="1"/>
  <c r="J28" i="1"/>
  <c r="I28" i="1"/>
  <c r="H28" i="1"/>
  <c r="G28" i="1"/>
  <c r="O27" i="1"/>
  <c r="K27" i="1"/>
  <c r="J27" i="1"/>
  <c r="I27" i="1"/>
  <c r="H27" i="1"/>
  <c r="G27" i="1"/>
  <c r="O26" i="1"/>
  <c r="K26" i="1"/>
  <c r="J26" i="1"/>
  <c r="I26" i="1"/>
  <c r="H26" i="1"/>
  <c r="G26" i="1"/>
  <c r="O25" i="1"/>
  <c r="K25" i="1"/>
  <c r="J25" i="1"/>
  <c r="I25" i="1"/>
  <c r="H25" i="1"/>
  <c r="G25" i="1"/>
  <c r="O24" i="1"/>
  <c r="K24" i="1"/>
  <c r="J24" i="1"/>
  <c r="O23" i="1"/>
  <c r="K23" i="1"/>
  <c r="J23" i="1"/>
  <c r="I23" i="1"/>
  <c r="H23" i="1"/>
  <c r="G23" i="1"/>
  <c r="O22" i="1"/>
  <c r="K22" i="1"/>
  <c r="J22" i="1"/>
  <c r="I22" i="1"/>
  <c r="H22" i="1"/>
  <c r="G22" i="1"/>
  <c r="O21" i="1"/>
  <c r="K21" i="1"/>
  <c r="J21" i="1"/>
  <c r="I21" i="1"/>
  <c r="H21" i="1"/>
  <c r="G21" i="1"/>
  <c r="O20" i="1"/>
  <c r="K20" i="1"/>
  <c r="J20" i="1"/>
  <c r="I20" i="1"/>
  <c r="H20" i="1"/>
  <c r="G20" i="1"/>
  <c r="O19" i="1"/>
  <c r="K19" i="1"/>
  <c r="J19" i="1"/>
  <c r="O18" i="1"/>
  <c r="K18" i="1"/>
  <c r="J18" i="1"/>
  <c r="I18" i="1"/>
  <c r="H18" i="1"/>
  <c r="G18" i="1"/>
  <c r="O17" i="1"/>
  <c r="K17" i="1"/>
  <c r="J17" i="1"/>
  <c r="I17" i="1"/>
  <c r="H17" i="1"/>
  <c r="G17" i="1"/>
  <c r="O16" i="1"/>
  <c r="K16" i="1"/>
  <c r="J16" i="1"/>
  <c r="I16" i="1"/>
  <c r="H16" i="1"/>
  <c r="G16" i="1"/>
  <c r="O15" i="1"/>
  <c r="K15" i="1"/>
  <c r="J15" i="1"/>
  <c r="I15" i="1"/>
  <c r="H15" i="1"/>
  <c r="G15" i="1"/>
  <c r="O14" i="1"/>
  <c r="K14" i="1"/>
  <c r="J14" i="1"/>
  <c r="O13" i="1"/>
  <c r="K13" i="1"/>
  <c r="J13" i="1"/>
  <c r="I13" i="1"/>
  <c r="H13" i="1"/>
  <c r="G13" i="1"/>
  <c r="O12" i="1"/>
  <c r="K12" i="1"/>
  <c r="J12" i="1"/>
  <c r="I12" i="1"/>
  <c r="H12" i="1"/>
  <c r="G12" i="1"/>
  <c r="O11" i="1"/>
  <c r="K11" i="1"/>
  <c r="J11" i="1"/>
  <c r="I11" i="1"/>
  <c r="H11" i="1"/>
  <c r="G11" i="1"/>
  <c r="O10" i="1"/>
  <c r="K10" i="1"/>
  <c r="J10" i="1"/>
  <c r="I10" i="1"/>
  <c r="H10" i="1"/>
  <c r="G10" i="1"/>
  <c r="M14" i="1" l="1"/>
  <c r="E14" i="1" s="1"/>
  <c r="M15" i="1"/>
  <c r="T15" i="1" s="1"/>
  <c r="M16" i="1"/>
  <c r="M17" i="1"/>
  <c r="P17" i="1" s="1"/>
  <c r="Q17" i="1" s="1"/>
  <c r="L17" i="1"/>
  <c r="R17" i="1" s="1"/>
  <c r="M18" i="1"/>
  <c r="E18" i="1" s="1"/>
  <c r="L18" i="1"/>
  <c r="R18" i="1" s="1"/>
  <c r="M19" i="1"/>
  <c r="E19" i="1" s="1"/>
  <c r="L20" i="1"/>
  <c r="R20" i="1" s="1"/>
  <c r="L21" i="1"/>
  <c r="R21" i="1" s="1"/>
  <c r="L22" i="1"/>
  <c r="R22" i="1" s="1"/>
  <c r="L23" i="1"/>
  <c r="R23" i="1" s="1"/>
  <c r="M25" i="1"/>
  <c r="T25" i="1" s="1"/>
  <c r="L25" i="1"/>
  <c r="R25" i="1" s="1"/>
  <c r="M28" i="1"/>
  <c r="T28" i="1" s="1"/>
  <c r="L28" i="1"/>
  <c r="R28" i="1" s="1"/>
  <c r="M29" i="1"/>
  <c r="T29" i="1" s="1"/>
  <c r="L29" i="1"/>
  <c r="R29" i="1" s="1"/>
  <c r="M39" i="1"/>
  <c r="L39" i="1"/>
  <c r="R39" i="1" s="1"/>
  <c r="M40" i="1"/>
  <c r="L40" i="1"/>
  <c r="R40" i="1" s="1"/>
  <c r="M41" i="1"/>
  <c r="L41" i="1"/>
  <c r="R41" i="1" s="1"/>
  <c r="M42" i="1"/>
  <c r="M43" i="1"/>
  <c r="P43" i="1" s="1"/>
  <c r="Q43" i="1" s="1"/>
  <c r="M44" i="1"/>
  <c r="M45" i="1"/>
  <c r="P45" i="1" s="1"/>
  <c r="Q45" i="1" s="1"/>
  <c r="F347" i="1"/>
  <c r="FS348" i="1"/>
  <c r="FS349" i="1" s="1"/>
  <c r="N47" i="1"/>
  <c r="G341" i="1"/>
  <c r="G342" i="1" s="1"/>
  <c r="K337" i="1"/>
  <c r="S337" i="1"/>
  <c r="S338" i="1" s="1"/>
  <c r="M26" i="1"/>
  <c r="T26" i="1" s="1"/>
  <c r="M27" i="1"/>
  <c r="T27" i="1" s="1"/>
  <c r="M30" i="1"/>
  <c r="T30" i="1" s="1"/>
  <c r="M31" i="1"/>
  <c r="T31" i="1" s="1"/>
  <c r="F333" i="1"/>
  <c r="AP337" i="1"/>
  <c r="BE337" i="1"/>
  <c r="CI337" i="1"/>
  <c r="CC337" i="1"/>
  <c r="FS337" i="1"/>
  <c r="F345" i="1"/>
  <c r="AA348" i="1"/>
  <c r="AA349" i="1" s="1"/>
  <c r="L11" i="1"/>
  <c r="R11" i="1" s="1"/>
  <c r="L12" i="1"/>
  <c r="R12" i="1" s="1"/>
  <c r="L13" i="1"/>
  <c r="R13" i="1" s="1"/>
  <c r="L15" i="1"/>
  <c r="R15" i="1" s="1"/>
  <c r="L16" i="1"/>
  <c r="R16" i="1" s="1"/>
  <c r="M20" i="1"/>
  <c r="P20" i="1" s="1"/>
  <c r="Q20" i="1" s="1"/>
  <c r="M21" i="1"/>
  <c r="T21" i="1" s="1"/>
  <c r="M22" i="1"/>
  <c r="P22" i="1" s="1"/>
  <c r="Q22" i="1" s="1"/>
  <c r="M23" i="1"/>
  <c r="P23" i="1" s="1"/>
  <c r="Q23" i="1" s="1"/>
  <c r="L24" i="1"/>
  <c r="R24" i="1" s="1"/>
  <c r="M24" i="1"/>
  <c r="T24" i="1" s="1"/>
  <c r="L26" i="1"/>
  <c r="R26" i="1" s="1"/>
  <c r="L27" i="1"/>
  <c r="R27" i="1" s="1"/>
  <c r="L30" i="1"/>
  <c r="R30" i="1" s="1"/>
  <c r="L31" i="1"/>
  <c r="L32" i="1"/>
  <c r="R32" i="1" s="1"/>
  <c r="L33" i="1"/>
  <c r="R33" i="1" s="1"/>
  <c r="L34" i="1"/>
  <c r="R34" i="1" s="1"/>
  <c r="L35" i="1"/>
  <c r="R35" i="1" s="1"/>
  <c r="L36" i="1"/>
  <c r="R36" i="1" s="1"/>
  <c r="L37" i="1"/>
  <c r="R37" i="1" s="1"/>
  <c r="L38" i="1"/>
  <c r="L42" i="1"/>
  <c r="R42" i="1" s="1"/>
  <c r="L43" i="1"/>
  <c r="R43" i="1" s="1"/>
  <c r="L44" i="1"/>
  <c r="R44" i="1" s="1"/>
  <c r="L45" i="1"/>
  <c r="R45" i="1" s="1"/>
  <c r="AA337" i="1"/>
  <c r="H337" i="1"/>
  <c r="EV337" i="1"/>
  <c r="AP348" i="1"/>
  <c r="AP349" i="1" s="1"/>
  <c r="CC348" i="1"/>
  <c r="H46" i="1"/>
  <c r="H47" i="1" s="1"/>
  <c r="J46" i="1"/>
  <c r="J47" i="1" s="1"/>
  <c r="L10" i="1"/>
  <c r="T14" i="1"/>
  <c r="P14" i="1"/>
  <c r="Q14" i="1" s="1"/>
  <c r="S14" i="1"/>
  <c r="T16" i="1"/>
  <c r="P16" i="1"/>
  <c r="E16" i="1"/>
  <c r="S16" i="1"/>
  <c r="S18" i="1"/>
  <c r="T18" i="1"/>
  <c r="T20" i="1"/>
  <c r="E20" i="1"/>
  <c r="T22" i="1"/>
  <c r="E22" i="1"/>
  <c r="S24" i="1"/>
  <c r="P24" i="1"/>
  <c r="Q24" i="1" s="1"/>
  <c r="S26" i="1"/>
  <c r="E26" i="1"/>
  <c r="P26" i="1"/>
  <c r="Q26" i="1" s="1"/>
  <c r="S28" i="1"/>
  <c r="E28" i="1"/>
  <c r="P28" i="1"/>
  <c r="Q28" i="1" s="1"/>
  <c r="S30" i="1"/>
  <c r="E30" i="1"/>
  <c r="P30" i="1"/>
  <c r="Q30" i="1" s="1"/>
  <c r="S40" i="1"/>
  <c r="E40" i="1"/>
  <c r="T40" i="1"/>
  <c r="P40" i="1"/>
  <c r="P15" i="1"/>
  <c r="Q15" i="1" s="1"/>
  <c r="S15" i="1"/>
  <c r="Q16" i="1"/>
  <c r="T17" i="1"/>
  <c r="D17" i="1"/>
  <c r="P19" i="1"/>
  <c r="Q19" i="1" s="1"/>
  <c r="L19" i="1"/>
  <c r="R19" i="1" s="1"/>
  <c r="P21" i="1"/>
  <c r="Q21" i="1" s="1"/>
  <c r="S21" i="1"/>
  <c r="T23" i="1"/>
  <c r="E23" i="1"/>
  <c r="S25" i="1"/>
  <c r="E25" i="1"/>
  <c r="P25" i="1"/>
  <c r="E27" i="1"/>
  <c r="S29" i="1"/>
  <c r="E29" i="1"/>
  <c r="P29" i="1"/>
  <c r="E31" i="1"/>
  <c r="S39" i="1"/>
  <c r="E39" i="1"/>
  <c r="T39" i="1"/>
  <c r="P39" i="1"/>
  <c r="Q39" i="1" s="1"/>
  <c r="Q40" i="1"/>
  <c r="T41" i="1"/>
  <c r="E41" i="1"/>
  <c r="P41" i="1"/>
  <c r="Q41" i="1" s="1"/>
  <c r="S41" i="1"/>
  <c r="O46" i="1"/>
  <c r="M11" i="1"/>
  <c r="M12" i="1"/>
  <c r="M13" i="1"/>
  <c r="L14" i="1"/>
  <c r="Q25" i="1"/>
  <c r="Q29" i="1"/>
  <c r="M32" i="1"/>
  <c r="M33" i="1"/>
  <c r="M34" i="1"/>
  <c r="M35" i="1"/>
  <c r="M36" i="1"/>
  <c r="M37" i="1"/>
  <c r="M38" i="1"/>
  <c r="T42" i="1"/>
  <c r="P42" i="1"/>
  <c r="S42" i="1"/>
  <c r="E42" i="1"/>
  <c r="T43" i="1"/>
  <c r="S43" i="1"/>
  <c r="T44" i="1"/>
  <c r="P44" i="1"/>
  <c r="S44" i="1"/>
  <c r="E44" i="1"/>
  <c r="T45" i="1"/>
  <c r="S45" i="1"/>
  <c r="BE338" i="1"/>
  <c r="FS338" i="1"/>
  <c r="G46" i="1"/>
  <c r="I46" i="1"/>
  <c r="I47" i="1" s="1"/>
  <c r="K46" i="1"/>
  <c r="K47" i="1" s="1"/>
  <c r="M10" i="1"/>
  <c r="Q42" i="1"/>
  <c r="Q44" i="1"/>
  <c r="K338" i="1"/>
  <c r="H338" i="1"/>
  <c r="F348" i="1"/>
  <c r="CC349" i="1"/>
  <c r="F47" i="1"/>
  <c r="G337" i="1"/>
  <c r="G338" i="1" s="1"/>
  <c r="H347" i="1"/>
  <c r="H348" i="1" s="1"/>
  <c r="CC338" i="1" l="1"/>
  <c r="E45" i="1"/>
  <c r="E43" i="1"/>
  <c r="P31" i="1"/>
  <c r="Q31" i="1" s="1"/>
  <c r="E15" i="1"/>
  <c r="S22" i="1"/>
  <c r="S20" i="1"/>
  <c r="P18" i="1"/>
  <c r="Q18" i="1" s="1"/>
  <c r="AA338" i="1"/>
  <c r="EV338" i="1"/>
  <c r="CI338" i="1"/>
  <c r="AP338" i="1"/>
  <c r="S31" i="1"/>
  <c r="P27" i="1"/>
  <c r="Q27" i="1" s="1"/>
  <c r="S27" i="1"/>
  <c r="S23" i="1"/>
  <c r="E21" i="1"/>
  <c r="E24" i="1"/>
  <c r="G47" i="1"/>
  <c r="F346" i="1" s="1"/>
  <c r="S38" i="1"/>
  <c r="P38" i="1"/>
  <c r="Q38" i="1" s="1"/>
  <c r="T38" i="1"/>
  <c r="E38" i="1"/>
  <c r="T36" i="1"/>
  <c r="P36" i="1"/>
  <c r="Q36" i="1" s="1"/>
  <c r="S36" i="1"/>
  <c r="E36" i="1"/>
  <c r="T34" i="1"/>
  <c r="P34" i="1"/>
  <c r="Q34" i="1" s="1"/>
  <c r="S34" i="1"/>
  <c r="E34" i="1"/>
  <c r="T32" i="1"/>
  <c r="P32" i="1"/>
  <c r="Q32" i="1" s="1"/>
  <c r="S32" i="1"/>
  <c r="E32" i="1"/>
  <c r="T13" i="1"/>
  <c r="P13" i="1"/>
  <c r="Q13" i="1" s="1"/>
  <c r="S13" i="1"/>
  <c r="E13" i="1"/>
  <c r="T11" i="1"/>
  <c r="P11" i="1"/>
  <c r="Q11" i="1" s="1"/>
  <c r="S11" i="1"/>
  <c r="E11" i="1"/>
  <c r="D46" i="1"/>
  <c r="E17" i="1"/>
  <c r="M46" i="1"/>
  <c r="T10" i="1"/>
  <c r="P10" i="1"/>
  <c r="Q10" i="1" s="1"/>
  <c r="S10" i="1"/>
  <c r="E10" i="1"/>
  <c r="T37" i="1"/>
  <c r="P37" i="1"/>
  <c r="Q37" i="1" s="1"/>
  <c r="S37" i="1"/>
  <c r="E37" i="1"/>
  <c r="T35" i="1"/>
  <c r="P35" i="1"/>
  <c r="Q35" i="1" s="1"/>
  <c r="S35" i="1"/>
  <c r="E35" i="1"/>
  <c r="T33" i="1"/>
  <c r="P33" i="1"/>
  <c r="Q33" i="1" s="1"/>
  <c r="S33" i="1"/>
  <c r="E33" i="1"/>
  <c r="T12" i="1"/>
  <c r="P12" i="1"/>
  <c r="Q12" i="1" s="1"/>
  <c r="S12" i="1"/>
  <c r="E12" i="1"/>
  <c r="S17" i="1"/>
  <c r="L46" i="1"/>
  <c r="R10" i="1"/>
  <c r="O47" i="1"/>
  <c r="S46" i="1" l="1"/>
  <c r="R46" i="1"/>
  <c r="R47" i="1" s="1"/>
  <c r="E46" i="1"/>
  <c r="T46" i="1"/>
  <c r="P46" i="1"/>
  <c r="Q46" i="1" s="1"/>
  <c r="L47" i="1"/>
  <c r="E47" i="1"/>
  <c r="M47" i="1"/>
  <c r="D47" i="1" l="1"/>
  <c r="S47" i="1" s="1"/>
  <c r="P47" i="1"/>
  <c r="Q47" i="1"/>
  <c r="T47" i="1"/>
</calcChain>
</file>

<file path=xl/sharedStrings.xml><?xml version="1.0" encoding="utf-8"?>
<sst xmlns="http://schemas.openxmlformats.org/spreadsheetml/2006/main" count="998" uniqueCount="207">
  <si>
    <t>Customer Information Report</t>
  </si>
  <si>
    <t>As Of : 09/30/2013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</si>
  <si>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</si>
  <si>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</si>
  <si>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</si>
  <si>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</si>
  <si>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</si>
  <si>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</si>
  <si>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</si>
  <si>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</si>
  <si>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</si>
  <si>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</si>
  <si>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</si>
  <si>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</si>
  <si>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</si>
  <si>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</si>
  <si>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</si>
  <si>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</si>
  <si>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</si>
  <si>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 xml:space="preserve"> </t>
  </si>
  <si>
    <t>Total Potential Customer Base</t>
  </si>
  <si>
    <t>Potentials Not Serviced</t>
  </si>
  <si>
    <t>1/01/2013 Starting Total Meters</t>
  </si>
  <si>
    <t>Contracts W/O Service Lines</t>
  </si>
  <si>
    <t>Customers Waiting on Conversion</t>
  </si>
  <si>
    <t>Active Meters</t>
  </si>
  <si>
    <t>In-Active Meters</t>
  </si>
  <si>
    <t>In-Active
Seasonal Meters</t>
  </si>
  <si>
    <t>Total Meters</t>
  </si>
  <si>
    <t>Total Meters and Contracts</t>
  </si>
  <si>
    <t>Budget Total Meter Goal 12/31/2013</t>
  </si>
  <si>
    <t>2013 Annual Growth Goal</t>
  </si>
  <si>
    <r>
      <t xml:space="preserve">Sign-ups to Goal 12/31/2013 </t>
    </r>
    <r>
      <rPr>
        <b/>
        <sz val="17"/>
        <color indexed="10"/>
        <rFont val="Calibri"/>
        <family val="2"/>
      </rPr>
      <t>(under)</t>
    </r>
  </si>
  <si>
    <t>Annual Signups</t>
  </si>
  <si>
    <r>
      <t xml:space="preserve">Meters to Goal </t>
    </r>
    <r>
      <rPr>
        <b/>
        <sz val="17"/>
        <color indexed="10"/>
        <rFont val="Calibri"/>
        <family val="2"/>
      </rPr>
      <t>(under)</t>
    </r>
  </si>
  <si>
    <t>Penetration Rate %</t>
  </si>
  <si>
    <t>Total Customers to Budget %</t>
  </si>
  <si>
    <t>Formula</t>
  </si>
  <si>
    <t>A-H</t>
  </si>
  <si>
    <t>F+G+H</t>
  </si>
  <si>
    <t>D,E,F,G, H</t>
  </si>
  <si>
    <t>K-J</t>
  </si>
  <si>
    <t>K-I</t>
  </si>
  <si>
    <t>J/A</t>
  </si>
  <si>
    <t>J/K</t>
  </si>
  <si>
    <t>Residential</t>
  </si>
  <si>
    <t>Commercial</t>
  </si>
  <si>
    <t>Cripple Creek</t>
  </si>
  <si>
    <t>Transport</t>
  </si>
  <si>
    <t>Large Commercial</t>
  </si>
  <si>
    <t>Summit Natural Gas of Missouri, Inc.</t>
  </si>
  <si>
    <t>Hamilton</t>
  </si>
  <si>
    <t>Small Commercial-GS</t>
  </si>
  <si>
    <t>Commercial-CS</t>
  </si>
  <si>
    <t>Large Commercial-LVS</t>
  </si>
  <si>
    <t>Warsaw</t>
  </si>
  <si>
    <t>Lake of the Ozarks</t>
  </si>
  <si>
    <t>Small Commercial</t>
  </si>
  <si>
    <t>Commercial-LGS</t>
  </si>
  <si>
    <t>Mtn Grove</t>
  </si>
  <si>
    <t>Residential - Optional</t>
  </si>
  <si>
    <t>Small Commercial - Optional</t>
  </si>
  <si>
    <t>Lebanon</t>
  </si>
  <si>
    <t>Branson</t>
  </si>
  <si>
    <t>SNG-M Total</t>
  </si>
  <si>
    <t>Summit Utilities Total</t>
  </si>
  <si>
    <t>Notes:</t>
  </si>
  <si>
    <t>1.  Potential customer counts are conducted each winter for all residential/commercial structures located in front of existing main lines.</t>
  </si>
  <si>
    <t>2.  Active meters are customers with meters that are unlocked and are using natural gas.</t>
  </si>
  <si>
    <t>3.  In-Active customers are customers with service lines who's meter may be locked off due to non-payment or the seasonality of the residence.</t>
  </si>
  <si>
    <t>THIS ROW NEEDS TO BE 160</t>
  </si>
  <si>
    <t>Pueblo</t>
  </si>
  <si>
    <t>Jeffco</t>
  </si>
  <si>
    <t>Teller</t>
  </si>
  <si>
    <t>Victor</t>
  </si>
  <si>
    <t>Clear Creek</t>
  </si>
  <si>
    <t>Park</t>
  </si>
  <si>
    <t>Alma</t>
  </si>
  <si>
    <t>Fairplay</t>
  </si>
  <si>
    <t>Southpark</t>
  </si>
  <si>
    <t>Gilpin</t>
  </si>
  <si>
    <t>Summit</t>
  </si>
  <si>
    <t>Colo Water</t>
  </si>
  <si>
    <t>MGU-Caldwell</t>
  </si>
  <si>
    <t>MGU-Daviess</t>
  </si>
  <si>
    <t>MGU-Davies</t>
  </si>
  <si>
    <t>MGU-Harrison</t>
  </si>
  <si>
    <t>MGU</t>
  </si>
  <si>
    <t>Pueblo-N</t>
  </si>
  <si>
    <t>Benton</t>
  </si>
  <si>
    <t>Benton-Cole Camp</t>
  </si>
  <si>
    <t>Benton -Lincoln</t>
  </si>
  <si>
    <t>Pettis</t>
  </si>
  <si>
    <t>Pettis-Green Ridge</t>
  </si>
  <si>
    <t>Benton-Warsaw</t>
  </si>
  <si>
    <t>Colo City</t>
  </si>
  <si>
    <t>Rye Out</t>
  </si>
  <si>
    <t>Rye In</t>
  </si>
  <si>
    <t>Benton-S</t>
  </si>
  <si>
    <t>ECU</t>
  </si>
  <si>
    <t>SMG Lebanon</t>
  </si>
  <si>
    <t>SMG Lebaon</t>
  </si>
  <si>
    <t>Mt Grove</t>
  </si>
  <si>
    <t>MT Grove</t>
  </si>
  <si>
    <t>Hamilton LVS</t>
  </si>
  <si>
    <t>Pettis/Warsaw LVS</t>
  </si>
  <si>
    <t>LOO Morgan</t>
  </si>
  <si>
    <t>Benton/Warsaw LVS</t>
  </si>
  <si>
    <t>LOO Miller</t>
  </si>
  <si>
    <t>LOO Camden</t>
  </si>
  <si>
    <t>LOO OUT</t>
  </si>
  <si>
    <t>LOO Linn Creek</t>
  </si>
  <si>
    <t>LOO Osage</t>
  </si>
  <si>
    <t>LOO Sunrise</t>
  </si>
  <si>
    <t>LOO Village 4</t>
  </si>
  <si>
    <t>LOO Miller Lake</t>
  </si>
  <si>
    <t>LOO Laurie</t>
  </si>
  <si>
    <t>Branson Stone</t>
  </si>
  <si>
    <t>Branson Stone W</t>
  </si>
  <si>
    <t>Branson Barry</t>
  </si>
  <si>
    <t>Kennebec-Albion</t>
  </si>
  <si>
    <t>Kennebec-Augusta</t>
  </si>
  <si>
    <t>Kennebec-Belgrade</t>
  </si>
  <si>
    <t>Kennebec-China</t>
  </si>
  <si>
    <t>Kennebec-Farmingdale</t>
  </si>
  <si>
    <t>Kennebec-Gardiner</t>
  </si>
  <si>
    <t>Kennebec-Hallowel</t>
  </si>
  <si>
    <t>Kennebec-Oakland</t>
  </si>
  <si>
    <t>Kennebec-Sidney</t>
  </si>
  <si>
    <t>Kennebec-Waterville</t>
  </si>
  <si>
    <t>Kennebec-Windsor</t>
  </si>
  <si>
    <t>Kennebec-Winslow</t>
  </si>
  <si>
    <t>Somerset-Fairfield</t>
  </si>
  <si>
    <t>Somerset-Madison</t>
  </si>
  <si>
    <t>Somerset-Norridgewock</t>
  </si>
  <si>
    <t>Somerset-Skowhegan</t>
  </si>
  <si>
    <t>0210</t>
  </si>
  <si>
    <t>5442</t>
  </si>
  <si>
    <t>5441</t>
  </si>
  <si>
    <t>0250</t>
  </si>
  <si>
    <t>0251</t>
  </si>
  <si>
    <t>0610</t>
  </si>
  <si>
    <t>0611</t>
  </si>
  <si>
    <t>0612</t>
  </si>
  <si>
    <t>0613</t>
  </si>
  <si>
    <t>0614</t>
  </si>
  <si>
    <t>0810</t>
  </si>
  <si>
    <t>0811</t>
  </si>
  <si>
    <t>0615</t>
  </si>
  <si>
    <t>1121</t>
  </si>
  <si>
    <t>1131</t>
  </si>
  <si>
    <t>5401</t>
  </si>
  <si>
    <t>5411</t>
  </si>
  <si>
    <t>0220</t>
  </si>
  <si>
    <t>0150</t>
  </si>
  <si>
    <t>0152</t>
  </si>
  <si>
    <t>0151</t>
  </si>
  <si>
    <t>0153</t>
  </si>
  <si>
    <t>0616</t>
  </si>
  <si>
    <t>0230</t>
  </si>
  <si>
    <t>0235</t>
  </si>
  <si>
    <t>0240</t>
  </si>
  <si>
    <t>0154</t>
  </si>
  <si>
    <t>01 Potential Customer</t>
  </si>
  <si>
    <t>02 Signed Contract Only</t>
  </si>
  <si>
    <t>03 Assigned to Contractor</t>
  </si>
  <si>
    <t>04 SL Only Installed</t>
  </si>
  <si>
    <t>05 Tap Only Installed</t>
  </si>
  <si>
    <t>06 SL Comp No Gas Avail</t>
  </si>
  <si>
    <t>07 Install Comp No Meter</t>
  </si>
  <si>
    <t>08 Active Account</t>
  </si>
  <si>
    <t>09 Needs Collection</t>
  </si>
  <si>
    <t>10 Soft Collections</t>
  </si>
  <si>
    <t>11 Hard Collections</t>
  </si>
  <si>
    <t>14 Closed With SL Install</t>
  </si>
  <si>
    <t>15 Cancelled Contract</t>
  </si>
  <si>
    <t>16 Inactive With Meter</t>
  </si>
  <si>
    <t>17 Credit Locked w/ Mtr</t>
  </si>
  <si>
    <t>18 Seasonal Locked w/ Mtr</t>
  </si>
  <si>
    <t>20 Bankruptcy</t>
  </si>
  <si>
    <t>21 Customer To Be Charged for SL</t>
  </si>
  <si>
    <t>22 Customer Charged for SL</t>
  </si>
  <si>
    <t>24 Needs Bore</t>
  </si>
  <si>
    <t>26 Assigned Bore</t>
  </si>
  <si>
    <t>27 Assigned Tap</t>
  </si>
  <si>
    <t>28 Easement Issue</t>
  </si>
  <si>
    <t>Industrial</t>
  </si>
  <si>
    <t>Optional Residential</t>
  </si>
  <si>
    <t>Optional Commercial</t>
  </si>
  <si>
    <t>Total of all meters</t>
  </si>
  <si>
    <t>Total</t>
  </si>
  <si>
    <t>Bailey</t>
  </si>
  <si>
    <t>Eastern</t>
  </si>
  <si>
    <t>LOO</t>
  </si>
  <si>
    <t>In/Out Of Balance</t>
  </si>
  <si>
    <t>Not out 5 Transport not in UMS</t>
  </si>
  <si>
    <t>Colorado</t>
  </si>
  <si>
    <t>CNG Out</t>
  </si>
  <si>
    <t>Not out Teller has 5 transport</t>
  </si>
  <si>
    <t>Contract W/O SL</t>
  </si>
  <si>
    <t>Contract off</t>
  </si>
  <si>
    <t>CNG contract w/o SL</t>
  </si>
  <si>
    <t>SNG Contrat w/o SL</t>
  </si>
  <si>
    <t>Cng contract out?</t>
  </si>
  <si>
    <t>SNG out?</t>
  </si>
  <si>
    <t>Summit Natural Gas of Missouri</t>
  </si>
  <si>
    <t>Schedule MAM-2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</si>
</sst>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[Red]\(0\)"/>
    <numFmt numFmtId="165" formatCode="0_);\(0\)"/>
  </numFmts>
  <fonts count="21" x14ac:knownFonts="1">
    <font>
      <sz val="10"/>
      <name val="Arial"/>
    </font>
    <font>
      <b/>
      <sz val="22"/>
      <name val="Calibri"/>
      <family val="2"/>
    </font>
    <font>
      <sz val="16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7"/>
      <name val="Calibri"/>
      <family val="2"/>
    </font>
    <font>
      <b/>
      <sz val="17"/>
      <color indexed="1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8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b/>
      <sz val="16"/>
      <name val="Calibri"/>
      <family val="2"/>
    </font>
    <font>
      <sz val="18"/>
      <name val="Calibri"/>
      <family val="2"/>
    </font>
    <font>
      <b/>
      <u/>
      <sz val="14"/>
      <name val="Calibri"/>
      <family val="2"/>
    </font>
    <font>
      <u/>
      <sz val="14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b/>
      <sz val="14"/>
      <color indexed="8"/>
      <name val="Calibri"/>
      <family val="2"/>
    </font>
    <font>
      <sz val="14"/>
      <name val="Arial"/>
      <family val="2"/>
    </font>
    <font>
      <sz val="14"/>
      <color indexed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1">
    <xf numFmtId="0" fontId="0" fillId="0" borderId="0" xfId="0"/>
    <xf numFmtId="0" fontId="2" fillId="3" borderId="4" xfId="0" applyFont="1" applyFill="1" applyBorder="1"/>
    <xf numFmtId="0" fontId="2" fillId="3" borderId="0" xfId="0" applyFont="1" applyFill="1" applyBorder="1"/>
    <xf numFmtId="0" fontId="2" fillId="0" borderId="0" xfId="0" applyFont="1"/>
    <xf numFmtId="0" fontId="3" fillId="3" borderId="7" xfId="0" applyFont="1" applyFill="1" applyBorder="1" applyAlignment="1"/>
    <xf numFmtId="0" fontId="3" fillId="3" borderId="0" xfId="0" applyFont="1" applyFill="1" applyBorder="1" applyAlignment="1"/>
    <xf numFmtId="0" fontId="3" fillId="3" borderId="0" xfId="0" applyFont="1" applyFill="1" applyBorder="1" applyAlignment="1">
      <alignment horizontal="right"/>
    </xf>
    <xf numFmtId="0" fontId="3" fillId="3" borderId="8" xfId="0" applyFont="1" applyFill="1" applyBorder="1"/>
    <xf numFmtId="0" fontId="3" fillId="3" borderId="0" xfId="0" applyFont="1" applyFill="1" applyBorder="1"/>
    <xf numFmtId="0" fontId="3" fillId="0" borderId="0" xfId="0" applyFont="1"/>
    <xf numFmtId="0" fontId="4" fillId="0" borderId="7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4" fillId="0" borderId="12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7" fillId="2" borderId="1" xfId="0" applyFont="1" applyFill="1" applyBorder="1" applyAlignment="1"/>
    <xf numFmtId="0" fontId="7" fillId="2" borderId="2" xfId="0" applyFont="1" applyFill="1" applyBorder="1" applyAlignment="1"/>
    <xf numFmtId="0" fontId="8" fillId="0" borderId="0" xfId="0" applyFont="1" applyBorder="1"/>
    <xf numFmtId="0" fontId="8" fillId="3" borderId="0" xfId="0" applyFont="1" applyFill="1" applyBorder="1"/>
    <xf numFmtId="0" fontId="8" fillId="0" borderId="0" xfId="0" applyFont="1"/>
    <xf numFmtId="0" fontId="9" fillId="0" borderId="7" xfId="0" applyFont="1" applyFill="1" applyBorder="1" applyAlignment="1"/>
    <xf numFmtId="0" fontId="10" fillId="0" borderId="8" xfId="0" applyFont="1" applyFill="1" applyBorder="1" applyAlignment="1">
      <alignment horizontal="right"/>
    </xf>
    <xf numFmtId="164" fontId="10" fillId="0" borderId="15" xfId="0" applyNumberFormat="1" applyFont="1" applyFill="1" applyBorder="1" applyAlignment="1">
      <alignment horizontal="center"/>
    </xf>
    <xf numFmtId="164" fontId="11" fillId="0" borderId="15" xfId="0" applyNumberFormat="1" applyFont="1" applyFill="1" applyBorder="1" applyAlignment="1">
      <alignment horizontal="center"/>
    </xf>
    <xf numFmtId="164" fontId="10" fillId="0" borderId="16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9" fontId="10" fillId="0" borderId="15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0" fontId="10" fillId="0" borderId="19" xfId="0" applyFont="1" applyFill="1" applyBorder="1" applyAlignment="1">
      <alignment horizontal="right"/>
    </xf>
    <xf numFmtId="164" fontId="10" fillId="0" borderId="20" xfId="0" applyNumberFormat="1" applyFont="1" applyFill="1" applyBorder="1" applyAlignment="1">
      <alignment horizontal="center"/>
    </xf>
    <xf numFmtId="164" fontId="11" fillId="0" borderId="20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9" fontId="10" fillId="0" borderId="20" xfId="0" applyNumberFormat="1" applyFont="1" applyFill="1" applyBorder="1" applyAlignment="1">
      <alignment horizontal="center"/>
    </xf>
    <xf numFmtId="164" fontId="10" fillId="0" borderId="8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164" fontId="10" fillId="0" borderId="12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11" fillId="2" borderId="2" xfId="0" applyFont="1" applyFill="1" applyBorder="1" applyAlignment="1"/>
    <xf numFmtId="164" fontId="11" fillId="2" borderId="2" xfId="0" applyNumberFormat="1" applyFont="1" applyFill="1" applyBorder="1" applyAlignment="1"/>
    <xf numFmtId="164" fontId="10" fillId="2" borderId="2" xfId="0" applyNumberFormat="1" applyFont="1" applyFill="1" applyBorder="1" applyAlignment="1"/>
    <xf numFmtId="164" fontId="10" fillId="2" borderId="10" xfId="0" applyNumberFormat="1" applyFont="1" applyFill="1" applyBorder="1" applyAlignment="1"/>
    <xf numFmtId="0" fontId="11" fillId="2" borderId="3" xfId="0" applyFont="1" applyFill="1" applyBorder="1" applyAlignment="1"/>
    <xf numFmtId="0" fontId="9" fillId="0" borderId="5" xfId="0" applyFont="1" applyFill="1" applyBorder="1" applyAlignment="1"/>
    <xf numFmtId="0" fontId="12" fillId="0" borderId="4" xfId="0" applyFont="1" applyFill="1" applyBorder="1" applyAlignment="1"/>
    <xf numFmtId="0" fontId="10" fillId="0" borderId="4" xfId="0" applyFont="1" applyFill="1" applyBorder="1" applyAlignment="1">
      <alignment horizontal="right"/>
    </xf>
    <xf numFmtId="164" fontId="10" fillId="0" borderId="4" xfId="0" applyNumberFormat="1" applyFont="1" applyFill="1" applyBorder="1" applyAlignment="1">
      <alignment horizontal="center"/>
    </xf>
    <xf numFmtId="164" fontId="11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9" fontId="10" fillId="0" borderId="4" xfId="0" applyNumberFormat="1" applyFont="1" applyFill="1" applyBorder="1" applyAlignment="1">
      <alignment horizontal="center"/>
    </xf>
    <xf numFmtId="9" fontId="10" fillId="0" borderId="16" xfId="0" applyNumberFormat="1" applyFont="1" applyFill="1" applyBorder="1" applyAlignment="1">
      <alignment horizontal="center"/>
    </xf>
    <xf numFmtId="0" fontId="13" fillId="0" borderId="7" xfId="0" applyFont="1" applyFill="1" applyBorder="1" applyAlignment="1"/>
    <xf numFmtId="0" fontId="2" fillId="0" borderId="0" xfId="0" applyFont="1" applyFill="1" applyBorder="1" applyAlignment="1"/>
    <xf numFmtId="9" fontId="10" fillId="0" borderId="0" xfId="0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horizontal="right"/>
    </xf>
    <xf numFmtId="0" fontId="13" fillId="0" borderId="17" xfId="0" applyFont="1" applyFill="1" applyBorder="1" applyAlignment="1">
      <alignment horizontal="right"/>
    </xf>
    <xf numFmtId="9" fontId="10" fillId="0" borderId="18" xfId="0" applyNumberFormat="1" applyFont="1" applyFill="1" applyBorder="1" applyAlignment="1">
      <alignment horizontal="center"/>
    </xf>
    <xf numFmtId="0" fontId="9" fillId="0" borderId="22" xfId="0" applyFont="1" applyFill="1" applyBorder="1" applyAlignment="1"/>
    <xf numFmtId="0" fontId="12" fillId="0" borderId="23" xfId="0" applyFont="1" applyFill="1" applyBorder="1" applyAlignment="1"/>
    <xf numFmtId="0" fontId="10" fillId="0" borderId="24" xfId="0" applyFont="1" applyFill="1" applyBorder="1" applyAlignment="1">
      <alignment horizontal="right"/>
    </xf>
    <xf numFmtId="164" fontId="10" fillId="0" borderId="25" xfId="0" applyNumberFormat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9" fontId="10" fillId="0" borderId="23" xfId="0" applyNumberFormat="1" applyFont="1" applyFill="1" applyBorder="1" applyAlignment="1">
      <alignment horizontal="center"/>
    </xf>
    <xf numFmtId="9" fontId="10" fillId="0" borderId="25" xfId="0" applyNumberFormat="1" applyFont="1" applyFill="1" applyBorder="1" applyAlignment="1">
      <alignment horizontal="center"/>
    </xf>
    <xf numFmtId="0" fontId="12" fillId="0" borderId="0" xfId="0" applyFont="1" applyFill="1" applyBorder="1" applyAlignment="1"/>
    <xf numFmtId="0" fontId="7" fillId="0" borderId="7" xfId="0" applyFont="1" applyFill="1" applyBorder="1" applyAlignment="1"/>
    <xf numFmtId="0" fontId="0" fillId="0" borderId="0" xfId="0" applyBorder="1" applyAlignment="1"/>
    <xf numFmtId="0" fontId="0" fillId="0" borderId="8" xfId="0" applyBorder="1" applyAlignment="1"/>
    <xf numFmtId="164" fontId="2" fillId="0" borderId="8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9" fontId="2" fillId="0" borderId="20" xfId="0" applyNumberFormat="1" applyFont="1" applyFill="1" applyBorder="1" applyAlignment="1">
      <alignment horizontal="center"/>
    </xf>
    <xf numFmtId="9" fontId="2" fillId="0" borderId="19" xfId="0" applyNumberFormat="1" applyFont="1" applyFill="1" applyBorder="1" applyAlignment="1">
      <alignment horizontal="center"/>
    </xf>
    <xf numFmtId="0" fontId="7" fillId="0" borderId="26" xfId="0" applyFont="1" applyFill="1" applyBorder="1" applyAlignment="1"/>
    <xf numFmtId="0" fontId="0" fillId="0" borderId="27" xfId="0" applyBorder="1" applyAlignment="1"/>
    <xf numFmtId="0" fontId="0" fillId="0" borderId="28" xfId="0" applyBorder="1" applyAlignment="1"/>
    <xf numFmtId="164" fontId="12" fillId="0" borderId="29" xfId="0" applyNumberFormat="1" applyFont="1" applyFill="1" applyBorder="1" applyAlignment="1">
      <alignment horizontal="center"/>
    </xf>
    <xf numFmtId="164" fontId="12" fillId="0" borderId="13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9" fontId="12" fillId="0" borderId="12" xfId="0" applyNumberFormat="1" applyFont="1" applyFill="1" applyBorder="1" applyAlignment="1">
      <alignment horizontal="center"/>
    </xf>
    <xf numFmtId="9" fontId="12" fillId="0" borderId="21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4" fontId="12" fillId="0" borderId="0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3" fillId="3" borderId="7" xfId="0" applyFont="1" applyFill="1" applyBorder="1"/>
    <xf numFmtId="165" fontId="1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/>
    </xf>
    <xf numFmtId="49" fontId="4" fillId="0" borderId="5" xfId="0" applyNumberFormat="1" applyFont="1" applyBorder="1" applyAlignment="1">
      <alignment vertical="top"/>
    </xf>
    <xf numFmtId="49" fontId="4" fillId="0" borderId="4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/>
    </xf>
    <xf numFmtId="49" fontId="3" fillId="0" borderId="4" xfId="0" applyNumberFormat="1" applyFont="1" applyBorder="1" applyAlignment="1">
      <alignment vertical="top" wrapText="1"/>
    </xf>
    <xf numFmtId="49" fontId="3" fillId="0" borderId="6" xfId="0" applyNumberFormat="1" applyFont="1" applyBorder="1" applyAlignment="1">
      <alignment vertical="top" wrapText="1"/>
    </xf>
    <xf numFmtId="0" fontId="3" fillId="3" borderId="0" xfId="0" applyFont="1" applyFill="1"/>
    <xf numFmtId="49" fontId="4" fillId="0" borderId="7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vertical="top" wrapText="1"/>
    </xf>
    <xf numFmtId="49" fontId="3" fillId="0" borderId="8" xfId="0" applyNumberFormat="1" applyFont="1" applyBorder="1" applyAlignment="1">
      <alignment vertical="top" wrapText="1"/>
    </xf>
    <xf numFmtId="49" fontId="4" fillId="0" borderId="13" xfId="0" applyNumberFormat="1" applyFont="1" applyBorder="1" applyAlignment="1">
      <alignment horizontal="center" vertical="top" wrapText="1"/>
    </xf>
    <xf numFmtId="49" fontId="4" fillId="0" borderId="14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vertical="top"/>
    </xf>
    <xf numFmtId="49" fontId="3" fillId="0" borderId="14" xfId="0" applyNumberFormat="1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4" fillId="4" borderId="30" xfId="0" applyNumberFormat="1" applyFont="1" applyFill="1" applyBorder="1" applyAlignment="1">
      <alignment horizontal="left" vertical="top"/>
    </xf>
    <xf numFmtId="0" fontId="4" fillId="4" borderId="30" xfId="0" applyFont="1" applyFill="1" applyBorder="1" applyAlignment="1">
      <alignment horizontal="center" wrapText="1"/>
    </xf>
    <xf numFmtId="0" fontId="4" fillId="4" borderId="30" xfId="0" applyFont="1" applyFill="1" applyBorder="1" applyAlignment="1">
      <alignment horizontal="right" wrapText="1"/>
    </xf>
    <xf numFmtId="0" fontId="16" fillId="0" borderId="30" xfId="0" applyFont="1" applyBorder="1" applyAlignment="1">
      <alignment horizontal="center" wrapText="1"/>
    </xf>
    <xf numFmtId="0" fontId="4" fillId="5" borderId="31" xfId="0" applyFont="1" applyFill="1" applyBorder="1" applyAlignment="1">
      <alignment horizontal="center" wrapText="1"/>
    </xf>
    <xf numFmtId="165" fontId="4" fillId="6" borderId="32" xfId="0" applyNumberFormat="1" applyFont="1" applyFill="1" applyBorder="1" applyAlignment="1">
      <alignment horizontal="center" wrapText="1"/>
    </xf>
    <xf numFmtId="165" fontId="4" fillId="6" borderId="30" xfId="0" applyNumberFormat="1" applyFont="1" applyFill="1" applyBorder="1" applyAlignment="1">
      <alignment horizontal="center" wrapText="1"/>
    </xf>
    <xf numFmtId="165" fontId="4" fillId="6" borderId="33" xfId="0" applyNumberFormat="1" applyFont="1" applyFill="1" applyBorder="1" applyAlignment="1">
      <alignment horizontal="center" wrapText="1"/>
    </xf>
    <xf numFmtId="0" fontId="4" fillId="7" borderId="32" xfId="0" applyFont="1" applyFill="1" applyBorder="1" applyAlignment="1">
      <alignment horizontal="center" wrapText="1"/>
    </xf>
    <xf numFmtId="0" fontId="4" fillId="7" borderId="30" xfId="0" applyFont="1" applyFill="1" applyBorder="1" applyAlignment="1">
      <alignment horizontal="center" wrapText="1"/>
    </xf>
    <xf numFmtId="0" fontId="4" fillId="6" borderId="33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6" borderId="30" xfId="0" applyFont="1" applyFill="1" applyBorder="1" applyAlignment="1">
      <alignment horizontal="center" wrapText="1"/>
    </xf>
    <xf numFmtId="0" fontId="4" fillId="8" borderId="30" xfId="0" applyFont="1" applyFill="1" applyBorder="1" applyAlignment="1">
      <alignment horizontal="center" wrapText="1"/>
    </xf>
    <xf numFmtId="0" fontId="4" fillId="8" borderId="33" xfId="0" applyFont="1" applyFill="1" applyBorder="1" applyAlignment="1">
      <alignment horizontal="center" wrapText="1"/>
    </xf>
    <xf numFmtId="0" fontId="4" fillId="6" borderId="32" xfId="0" applyFont="1" applyFill="1" applyBorder="1" applyAlignment="1">
      <alignment horizontal="center" wrapText="1"/>
    </xf>
    <xf numFmtId="0" fontId="4" fillId="8" borderId="32" xfId="0" applyFont="1" applyFill="1" applyBorder="1" applyAlignment="1">
      <alignment horizontal="center" wrapText="1"/>
    </xf>
    <xf numFmtId="0" fontId="4" fillId="7" borderId="31" xfId="0" applyFont="1" applyFill="1" applyBorder="1" applyAlignment="1">
      <alignment horizontal="center" wrapText="1"/>
    </xf>
    <xf numFmtId="0" fontId="4" fillId="0" borderId="3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5" borderId="30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9" borderId="30" xfId="0" applyFont="1" applyFill="1" applyBorder="1" applyAlignment="1">
      <alignment horizontal="center" wrapText="1"/>
    </xf>
    <xf numFmtId="0" fontId="4" fillId="10" borderId="30" xfId="0" applyFont="1" applyFill="1" applyBorder="1" applyAlignment="1">
      <alignment horizontal="center" wrapText="1"/>
    </xf>
    <xf numFmtId="0" fontId="4" fillId="0" borderId="30" xfId="0" applyFont="1" applyBorder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8" fillId="5" borderId="15" xfId="0" applyNumberFormat="1" applyFont="1" applyFill="1" applyBorder="1" applyAlignment="1">
      <alignment horizontal="center"/>
    </xf>
    <xf numFmtId="49" fontId="18" fillId="6" borderId="7" xfId="0" applyNumberFormat="1" applyFont="1" applyFill="1" applyBorder="1" applyAlignment="1">
      <alignment horizontal="center"/>
    </xf>
    <xf numFmtId="49" fontId="18" fillId="6" borderId="0" xfId="0" applyNumberFormat="1" applyFont="1" applyFill="1" applyBorder="1" applyAlignment="1">
      <alignment horizontal="center"/>
    </xf>
    <xf numFmtId="49" fontId="18" fillId="6" borderId="8" xfId="0" applyNumberFormat="1" applyFont="1" applyFill="1" applyBorder="1" applyAlignment="1">
      <alignment horizontal="center"/>
    </xf>
    <xf numFmtId="49" fontId="18" fillId="7" borderId="7" xfId="0" applyNumberFormat="1" applyFont="1" applyFill="1" applyBorder="1" applyAlignment="1">
      <alignment horizontal="center"/>
    </xf>
    <xf numFmtId="49" fontId="18" fillId="7" borderId="0" xfId="0" applyNumberFormat="1" applyFont="1" applyFill="1" applyBorder="1" applyAlignment="1">
      <alignment horizontal="center"/>
    </xf>
    <xf numFmtId="49" fontId="18" fillId="0" borderId="7" xfId="0" applyNumberFormat="1" applyFont="1" applyFill="1" applyBorder="1" applyAlignment="1">
      <alignment horizontal="center"/>
    </xf>
    <xf numFmtId="49" fontId="18" fillId="8" borderId="0" xfId="0" applyNumberFormat="1" applyFont="1" applyFill="1" applyBorder="1" applyAlignment="1">
      <alignment horizontal="center"/>
    </xf>
    <xf numFmtId="49" fontId="18" fillId="8" borderId="8" xfId="0" applyNumberFormat="1" applyFont="1" applyFill="1" applyBorder="1" applyAlignment="1">
      <alignment horizontal="center"/>
    </xf>
    <xf numFmtId="49" fontId="18" fillId="8" borderId="7" xfId="0" applyNumberFormat="1" applyFont="1" applyFill="1" applyBorder="1" applyAlignment="1">
      <alignment horizontal="center"/>
    </xf>
    <xf numFmtId="49" fontId="18" fillId="7" borderId="15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0" fontId="4" fillId="0" borderId="8" xfId="0" quotePrefix="1" applyFont="1" applyFill="1" applyBorder="1" applyAlignment="1">
      <alignment horizontal="center"/>
    </xf>
    <xf numFmtId="0" fontId="4" fillId="6" borderId="7" xfId="0" quotePrefix="1" applyFont="1" applyFill="1" applyBorder="1" applyAlignment="1">
      <alignment horizontal="center"/>
    </xf>
    <xf numFmtId="0" fontId="4" fillId="6" borderId="0" xfId="0" quotePrefix="1" applyFont="1" applyFill="1" applyBorder="1" applyAlignment="1">
      <alignment horizontal="center"/>
    </xf>
    <xf numFmtId="0" fontId="4" fillId="6" borderId="8" xfId="0" quotePrefix="1" applyFont="1" applyFill="1" applyBorder="1" applyAlignment="1">
      <alignment horizontal="center"/>
    </xf>
    <xf numFmtId="0" fontId="4" fillId="5" borderId="0" xfId="0" quotePrefix="1" applyFont="1" applyFill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7" borderId="0" xfId="0" applyFont="1" applyFill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6" fillId="0" borderId="34" xfId="0" applyFont="1" applyBorder="1" applyAlignment="1">
      <alignment horizontal="left"/>
    </xf>
    <xf numFmtId="49" fontId="18" fillId="0" borderId="15" xfId="0" applyNumberFormat="1" applyFont="1" applyFill="1" applyBorder="1" applyAlignment="1">
      <alignment horizontal="center"/>
    </xf>
    <xf numFmtId="49" fontId="18" fillId="0" borderId="8" xfId="0" applyNumberFormat="1" applyFont="1" applyFill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right"/>
    </xf>
    <xf numFmtId="0" fontId="16" fillId="11" borderId="34" xfId="0" applyFont="1" applyFill="1" applyBorder="1" applyAlignment="1">
      <alignment horizontal="left"/>
    </xf>
    <xf numFmtId="0" fontId="16" fillId="11" borderId="15" xfId="0" applyFont="1" applyFill="1" applyBorder="1" applyAlignment="1">
      <alignment horizontal="center"/>
    </xf>
    <xf numFmtId="0" fontId="18" fillId="11" borderId="7" xfId="0" applyFont="1" applyFill="1" applyBorder="1" applyAlignment="1">
      <alignment horizontal="center"/>
    </xf>
    <xf numFmtId="0" fontId="16" fillId="11" borderId="0" xfId="0" applyFont="1" applyFill="1" applyBorder="1" applyAlignment="1">
      <alignment horizontal="center"/>
    </xf>
    <xf numFmtId="0" fontId="16" fillId="11" borderId="8" xfId="0" applyFont="1" applyFill="1" applyBorder="1" applyAlignment="1">
      <alignment horizontal="center"/>
    </xf>
    <xf numFmtId="0" fontId="16" fillId="11" borderId="7" xfId="0" applyFont="1" applyFill="1" applyBorder="1" applyAlignment="1">
      <alignment horizontal="center"/>
    </xf>
    <xf numFmtId="0" fontId="18" fillId="11" borderId="0" xfId="0" applyFont="1" applyFill="1" applyBorder="1" applyAlignment="1">
      <alignment horizontal="center"/>
    </xf>
    <xf numFmtId="0" fontId="18" fillId="11" borderId="8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3" fillId="11" borderId="0" xfId="0" applyFont="1" applyFill="1" applyAlignment="1">
      <alignment horizontal="center"/>
    </xf>
    <xf numFmtId="0" fontId="3" fillId="11" borderId="34" xfId="0" applyFont="1" applyFill="1" applyBorder="1" applyAlignment="1">
      <alignment horizontal="center"/>
    </xf>
    <xf numFmtId="0" fontId="16" fillId="11" borderId="35" xfId="0" applyFont="1" applyFill="1" applyBorder="1" applyAlignment="1">
      <alignment horizontal="center"/>
    </xf>
    <xf numFmtId="0" fontId="16" fillId="11" borderId="36" xfId="0" applyFont="1" applyFill="1" applyBorder="1" applyAlignment="1">
      <alignment horizontal="center"/>
    </xf>
    <xf numFmtId="0" fontId="16" fillId="11" borderId="34" xfId="0" applyFont="1" applyFill="1" applyBorder="1" applyAlignment="1">
      <alignment horizontal="center"/>
    </xf>
    <xf numFmtId="0" fontId="16" fillId="11" borderId="37" xfId="0" applyFont="1" applyFill="1" applyBorder="1" applyAlignment="1">
      <alignment horizontal="center"/>
    </xf>
    <xf numFmtId="0" fontId="18" fillId="11" borderId="34" xfId="0" applyFont="1" applyFill="1" applyBorder="1" applyAlignment="1">
      <alignment horizontal="center"/>
    </xf>
    <xf numFmtId="0" fontId="18" fillId="11" borderId="37" xfId="0" applyFont="1" applyFill="1" applyBorder="1" applyAlignment="1">
      <alignment horizontal="center"/>
    </xf>
    <xf numFmtId="0" fontId="3" fillId="11" borderId="37" xfId="0" applyFont="1" applyFill="1" applyBorder="1" applyAlignment="1">
      <alignment horizontal="center"/>
    </xf>
    <xf numFmtId="0" fontId="3" fillId="11" borderId="36" xfId="0" applyFont="1" applyFill="1" applyBorder="1" applyAlignment="1">
      <alignment horizontal="center"/>
    </xf>
    <xf numFmtId="0" fontId="3" fillId="12" borderId="0" xfId="0" applyFont="1" applyFill="1" applyBorder="1" applyAlignment="1">
      <alignment horizontal="center"/>
    </xf>
    <xf numFmtId="0" fontId="3" fillId="12" borderId="0" xfId="0" applyFont="1" applyFill="1" applyBorder="1" applyAlignment="1">
      <alignment horizontal="right"/>
    </xf>
    <xf numFmtId="0" fontId="16" fillId="12" borderId="34" xfId="0" applyFont="1" applyFill="1" applyBorder="1" applyAlignment="1">
      <alignment horizontal="left"/>
    </xf>
    <xf numFmtId="0" fontId="16" fillId="12" borderId="35" xfId="0" applyFont="1" applyFill="1" applyBorder="1" applyAlignment="1">
      <alignment horizontal="center"/>
    </xf>
    <xf numFmtId="0" fontId="16" fillId="12" borderId="36" xfId="0" applyFont="1" applyFill="1" applyBorder="1" applyAlignment="1">
      <alignment horizontal="center"/>
    </xf>
    <xf numFmtId="0" fontId="16" fillId="12" borderId="34" xfId="0" applyFont="1" applyFill="1" applyBorder="1" applyAlignment="1">
      <alignment horizontal="center"/>
    </xf>
    <xf numFmtId="0" fontId="16" fillId="12" borderId="37" xfId="0" applyFont="1" applyFill="1" applyBorder="1" applyAlignment="1">
      <alignment horizontal="center"/>
    </xf>
    <xf numFmtId="0" fontId="18" fillId="12" borderId="34" xfId="0" applyFont="1" applyFill="1" applyBorder="1" applyAlignment="1">
      <alignment horizontal="center"/>
    </xf>
    <xf numFmtId="0" fontId="18" fillId="12" borderId="37" xfId="0" applyFont="1" applyFill="1" applyBorder="1" applyAlignment="1">
      <alignment horizontal="center"/>
    </xf>
    <xf numFmtId="0" fontId="3" fillId="12" borderId="34" xfId="0" applyFont="1" applyFill="1" applyBorder="1" applyAlignment="1">
      <alignment horizontal="center"/>
    </xf>
    <xf numFmtId="0" fontId="3" fillId="12" borderId="37" xfId="0" applyFont="1" applyFill="1" applyBorder="1" applyAlignment="1">
      <alignment horizontal="center"/>
    </xf>
    <xf numFmtId="0" fontId="3" fillId="12" borderId="36" xfId="0" applyFont="1" applyFill="1" applyBorder="1" applyAlignment="1">
      <alignment horizontal="center"/>
    </xf>
    <xf numFmtId="0" fontId="20" fillId="13" borderId="0" xfId="0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3" fillId="13" borderId="0" xfId="0" applyFont="1" applyFill="1" applyBorder="1" applyAlignment="1">
      <alignment horizontal="right"/>
    </xf>
    <xf numFmtId="0" fontId="16" fillId="13" borderId="34" xfId="0" applyFont="1" applyFill="1" applyBorder="1" applyAlignment="1">
      <alignment horizontal="left"/>
    </xf>
    <xf numFmtId="0" fontId="16" fillId="13" borderId="35" xfId="0" applyFont="1" applyFill="1" applyBorder="1" applyAlignment="1">
      <alignment horizontal="center"/>
    </xf>
    <xf numFmtId="0" fontId="16" fillId="13" borderId="36" xfId="0" applyFont="1" applyFill="1" applyBorder="1" applyAlignment="1">
      <alignment horizontal="center"/>
    </xf>
    <xf numFmtId="0" fontId="16" fillId="13" borderId="34" xfId="0" applyFont="1" applyFill="1" applyBorder="1" applyAlignment="1">
      <alignment horizontal="center"/>
    </xf>
    <xf numFmtId="0" fontId="16" fillId="13" borderId="37" xfId="0" applyFont="1" applyFill="1" applyBorder="1" applyAlignment="1">
      <alignment horizontal="center"/>
    </xf>
    <xf numFmtId="0" fontId="18" fillId="13" borderId="34" xfId="0" applyFont="1" applyFill="1" applyBorder="1" applyAlignment="1">
      <alignment horizontal="center"/>
    </xf>
    <xf numFmtId="0" fontId="18" fillId="13" borderId="37" xfId="0" applyFont="1" applyFill="1" applyBorder="1" applyAlignment="1">
      <alignment horizontal="center"/>
    </xf>
    <xf numFmtId="0" fontId="3" fillId="13" borderId="34" xfId="0" applyFont="1" applyFill="1" applyBorder="1" applyAlignment="1">
      <alignment horizontal="center"/>
    </xf>
    <xf numFmtId="0" fontId="3" fillId="13" borderId="37" xfId="0" applyFont="1" applyFill="1" applyBorder="1" applyAlignment="1">
      <alignment horizontal="center"/>
    </xf>
    <xf numFmtId="0" fontId="3" fillId="13" borderId="3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6" fillId="0" borderId="34" xfId="0" applyFont="1" applyFill="1" applyBorder="1" applyAlignment="1">
      <alignment horizontal="left"/>
    </xf>
    <xf numFmtId="0" fontId="16" fillId="0" borderId="35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6" fillId="0" borderId="37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0" fontId="18" fillId="0" borderId="37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16" fillId="7" borderId="35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right"/>
    </xf>
    <xf numFmtId="0" fontId="16" fillId="5" borderId="34" xfId="0" applyFont="1" applyFill="1" applyBorder="1" applyAlignment="1">
      <alignment horizontal="left"/>
    </xf>
    <xf numFmtId="0" fontId="16" fillId="5" borderId="35" xfId="0" applyFont="1" applyFill="1" applyBorder="1" applyAlignment="1">
      <alignment horizontal="center"/>
    </xf>
    <xf numFmtId="0" fontId="16" fillId="5" borderId="36" xfId="0" applyFont="1" applyFill="1" applyBorder="1" applyAlignment="1">
      <alignment horizontal="center"/>
    </xf>
    <xf numFmtId="0" fontId="16" fillId="5" borderId="34" xfId="0" applyFont="1" applyFill="1" applyBorder="1" applyAlignment="1">
      <alignment horizontal="center"/>
    </xf>
    <xf numFmtId="0" fontId="16" fillId="5" borderId="37" xfId="0" applyFont="1" applyFill="1" applyBorder="1" applyAlignment="1">
      <alignment horizontal="center"/>
    </xf>
    <xf numFmtId="0" fontId="18" fillId="5" borderId="34" xfId="0" applyFont="1" applyFill="1" applyBorder="1" applyAlignment="1">
      <alignment horizontal="center"/>
    </xf>
    <xf numFmtId="0" fontId="18" fillId="5" borderId="37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right"/>
    </xf>
    <xf numFmtId="0" fontId="16" fillId="10" borderId="34" xfId="0" applyFont="1" applyFill="1" applyBorder="1" applyAlignment="1">
      <alignment horizontal="left"/>
    </xf>
    <xf numFmtId="0" fontId="16" fillId="10" borderId="35" xfId="0" applyFont="1" applyFill="1" applyBorder="1" applyAlignment="1">
      <alignment horizontal="center"/>
    </xf>
    <xf numFmtId="0" fontId="16" fillId="10" borderId="36" xfId="0" applyFont="1" applyFill="1" applyBorder="1" applyAlignment="1">
      <alignment horizontal="center"/>
    </xf>
    <xf numFmtId="0" fontId="16" fillId="10" borderId="34" xfId="0" applyFont="1" applyFill="1" applyBorder="1" applyAlignment="1">
      <alignment horizontal="center"/>
    </xf>
    <xf numFmtId="0" fontId="16" fillId="10" borderId="37" xfId="0" applyFont="1" applyFill="1" applyBorder="1" applyAlignment="1">
      <alignment horizontal="center"/>
    </xf>
    <xf numFmtId="0" fontId="18" fillId="10" borderId="34" xfId="0" applyFont="1" applyFill="1" applyBorder="1" applyAlignment="1">
      <alignment horizontal="center"/>
    </xf>
    <xf numFmtId="0" fontId="18" fillId="10" borderId="37" xfId="0" applyFont="1" applyFill="1" applyBorder="1" applyAlignment="1">
      <alignment horizontal="center"/>
    </xf>
    <xf numFmtId="0" fontId="3" fillId="10" borderId="34" xfId="0" applyFont="1" applyFill="1" applyBorder="1" applyAlignment="1">
      <alignment horizontal="center"/>
    </xf>
    <xf numFmtId="0" fontId="3" fillId="10" borderId="37" xfId="0" applyFont="1" applyFill="1" applyBorder="1" applyAlignment="1">
      <alignment horizontal="center"/>
    </xf>
    <xf numFmtId="0" fontId="3" fillId="10" borderId="36" xfId="0" applyFont="1" applyFill="1" applyBorder="1" applyAlignment="1">
      <alignment horizontal="center"/>
    </xf>
    <xf numFmtId="0" fontId="3" fillId="10" borderId="38" xfId="0" applyFont="1" applyFill="1" applyBorder="1" applyAlignment="1">
      <alignment horizontal="center"/>
    </xf>
    <xf numFmtId="0" fontId="3" fillId="10" borderId="39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6" fillId="7" borderId="1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1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11" borderId="34" xfId="0" applyFont="1" applyFill="1" applyBorder="1" applyAlignment="1">
      <alignment horizontal="left"/>
    </xf>
    <xf numFmtId="0" fontId="3" fillId="11" borderId="15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3" fillId="11" borderId="35" xfId="0" applyFont="1" applyFill="1" applyBorder="1" applyAlignment="1">
      <alignment horizontal="center"/>
    </xf>
    <xf numFmtId="0" fontId="4" fillId="11" borderId="34" xfId="0" applyFont="1" applyFill="1" applyBorder="1" applyAlignment="1">
      <alignment horizontal="center"/>
    </xf>
    <xf numFmtId="0" fontId="4" fillId="11" borderId="37" xfId="0" applyFont="1" applyFill="1" applyBorder="1" applyAlignment="1">
      <alignment horizontal="center"/>
    </xf>
    <xf numFmtId="0" fontId="3" fillId="12" borderId="34" xfId="0" applyFont="1" applyFill="1" applyBorder="1" applyAlignment="1">
      <alignment horizontal="left"/>
    </xf>
    <xf numFmtId="0" fontId="3" fillId="12" borderId="35" xfId="0" applyFont="1" applyFill="1" applyBorder="1" applyAlignment="1">
      <alignment horizontal="center"/>
    </xf>
    <xf numFmtId="0" fontId="4" fillId="12" borderId="34" xfId="0" applyFont="1" applyFill="1" applyBorder="1" applyAlignment="1">
      <alignment horizontal="center"/>
    </xf>
    <xf numFmtId="0" fontId="4" fillId="12" borderId="37" xfId="0" applyFont="1" applyFill="1" applyBorder="1" applyAlignment="1">
      <alignment horizontal="center"/>
    </xf>
    <xf numFmtId="0" fontId="3" fillId="13" borderId="34" xfId="0" applyFont="1" applyFill="1" applyBorder="1" applyAlignment="1">
      <alignment horizontal="left"/>
    </xf>
    <xf numFmtId="0" fontId="3" fillId="13" borderId="35" xfId="0" applyFont="1" applyFill="1" applyBorder="1" applyAlignment="1">
      <alignment horizontal="center"/>
    </xf>
    <xf numFmtId="0" fontId="4" fillId="13" borderId="34" xfId="0" applyFont="1" applyFill="1" applyBorder="1" applyAlignment="1">
      <alignment horizontal="center"/>
    </xf>
    <xf numFmtId="0" fontId="4" fillId="13" borderId="37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3" fillId="7" borderId="35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left"/>
    </xf>
    <xf numFmtId="0" fontId="3" fillId="5" borderId="35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3" fillId="10" borderId="34" xfId="0" applyFont="1" applyFill="1" applyBorder="1" applyAlignment="1">
      <alignment horizontal="left"/>
    </xf>
    <xf numFmtId="0" fontId="3" fillId="10" borderId="35" xfId="0" applyFont="1" applyFill="1" applyBorder="1" applyAlignment="1">
      <alignment horizontal="center"/>
    </xf>
    <xf numFmtId="0" fontId="4" fillId="10" borderId="34" xfId="0" applyFont="1" applyFill="1" applyBorder="1" applyAlignment="1">
      <alignment horizontal="center"/>
    </xf>
    <xf numFmtId="0" fontId="4" fillId="10" borderId="37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11" borderId="39" xfId="0" applyFont="1" applyFill="1" applyBorder="1" applyAlignment="1">
      <alignment horizontal="center"/>
    </xf>
    <xf numFmtId="0" fontId="3" fillId="11" borderId="41" xfId="0" applyFont="1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3" fillId="11" borderId="39" xfId="0" applyFont="1" applyFill="1" applyBorder="1"/>
    <xf numFmtId="0" fontId="3" fillId="11" borderId="41" xfId="0" applyFont="1" applyFill="1" applyBorder="1"/>
    <xf numFmtId="0" fontId="3" fillId="11" borderId="42" xfId="0" applyFont="1" applyFill="1" applyBorder="1" applyAlignment="1">
      <alignment horizontal="center"/>
    </xf>
    <xf numFmtId="0" fontId="4" fillId="11" borderId="42" xfId="0" applyFont="1" applyFill="1" applyBorder="1" applyAlignment="1">
      <alignment horizontal="center"/>
    </xf>
    <xf numFmtId="0" fontId="3" fillId="11" borderId="43" xfId="0" applyFont="1" applyFill="1" applyBorder="1" applyAlignment="1">
      <alignment horizontal="center"/>
    </xf>
    <xf numFmtId="0" fontId="3" fillId="11" borderId="0" xfId="0" applyFont="1" applyFill="1" applyBorder="1"/>
    <xf numFmtId="0" fontId="3" fillId="11" borderId="44" xfId="0" applyFont="1" applyFill="1" applyBorder="1" applyAlignment="1">
      <alignment horizontal="center"/>
    </xf>
    <xf numFmtId="0" fontId="4" fillId="11" borderId="44" xfId="0" applyFont="1" applyFill="1" applyBorder="1" applyAlignment="1">
      <alignment horizontal="center"/>
    </xf>
    <xf numFmtId="0" fontId="3" fillId="11" borderId="45" xfId="0" applyFont="1" applyFill="1" applyBorder="1" applyAlignment="1">
      <alignment horizontal="center"/>
    </xf>
    <xf numFmtId="0" fontId="3" fillId="11" borderId="0" xfId="0" applyFont="1" applyFill="1"/>
    <xf numFmtId="0" fontId="3" fillId="12" borderId="0" xfId="0" applyFont="1" applyFill="1"/>
    <xf numFmtId="0" fontId="3" fillId="12" borderId="0" xfId="0" applyFont="1" applyFill="1" applyBorder="1"/>
    <xf numFmtId="0" fontId="3" fillId="12" borderId="39" xfId="0" applyFont="1" applyFill="1" applyBorder="1"/>
    <xf numFmtId="0" fontId="3" fillId="12" borderId="41" xfId="0" applyFont="1" applyFill="1" applyBorder="1"/>
    <xf numFmtId="0" fontId="3" fillId="12" borderId="44" xfId="0" applyFont="1" applyFill="1" applyBorder="1" applyAlignment="1">
      <alignment horizontal="center"/>
    </xf>
    <xf numFmtId="0" fontId="4" fillId="12" borderId="44" xfId="0" applyFont="1" applyFill="1" applyBorder="1" applyAlignment="1">
      <alignment horizontal="center"/>
    </xf>
    <xf numFmtId="0" fontId="3" fillId="12" borderId="45" xfId="0" applyFont="1" applyFill="1" applyBorder="1" applyAlignment="1">
      <alignment horizontal="center"/>
    </xf>
    <xf numFmtId="0" fontId="3" fillId="13" borderId="0" xfId="0" applyFont="1" applyFill="1"/>
    <xf numFmtId="0" fontId="3" fillId="13" borderId="0" xfId="0" applyFont="1" applyFill="1" applyBorder="1"/>
    <xf numFmtId="0" fontId="3" fillId="13" borderId="39" xfId="0" applyFont="1" applyFill="1" applyBorder="1"/>
    <xf numFmtId="0" fontId="3" fillId="13" borderId="41" xfId="0" applyFont="1" applyFill="1" applyBorder="1"/>
    <xf numFmtId="0" fontId="3" fillId="13" borderId="44" xfId="0" applyFont="1" applyFill="1" applyBorder="1" applyAlignment="1">
      <alignment horizontal="center"/>
    </xf>
    <xf numFmtId="0" fontId="4" fillId="13" borderId="44" xfId="0" applyFont="1" applyFill="1" applyBorder="1" applyAlignment="1">
      <alignment horizontal="center"/>
    </xf>
    <xf numFmtId="0" fontId="3" fillId="13" borderId="45" xfId="0" applyFont="1" applyFill="1" applyBorder="1" applyAlignment="1">
      <alignment horizontal="center"/>
    </xf>
    <xf numFmtId="0" fontId="3" fillId="0" borderId="39" xfId="0" applyFont="1" applyFill="1" applyBorder="1"/>
    <xf numFmtId="0" fontId="3" fillId="0" borderId="41" xfId="0" applyFont="1" applyFill="1" applyBorder="1"/>
    <xf numFmtId="0" fontId="3" fillId="0" borderId="44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5" borderId="0" xfId="0" applyFont="1" applyFill="1" applyBorder="1"/>
    <xf numFmtId="0" fontId="3" fillId="5" borderId="39" xfId="0" applyFont="1" applyFill="1" applyBorder="1"/>
    <xf numFmtId="0" fontId="3" fillId="5" borderId="41" xfId="0" applyFont="1" applyFill="1" applyBorder="1"/>
    <xf numFmtId="0" fontId="3" fillId="5" borderId="44" xfId="0" applyFont="1" applyFill="1" applyBorder="1" applyAlignment="1">
      <alignment horizontal="center"/>
    </xf>
    <xf numFmtId="0" fontId="4" fillId="5" borderId="44" xfId="0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0" fontId="3" fillId="5" borderId="0" xfId="0" applyFont="1" applyFill="1"/>
    <xf numFmtId="0" fontId="3" fillId="10" borderId="0" xfId="0" applyFont="1" applyFill="1" applyBorder="1"/>
    <xf numFmtId="0" fontId="3" fillId="10" borderId="39" xfId="0" applyFont="1" applyFill="1" applyBorder="1"/>
    <xf numFmtId="0" fontId="3" fillId="10" borderId="41" xfId="0" applyFont="1" applyFill="1" applyBorder="1"/>
    <xf numFmtId="0" fontId="3" fillId="10" borderId="44" xfId="0" applyFont="1" applyFill="1" applyBorder="1" applyAlignment="1">
      <alignment horizontal="center"/>
    </xf>
    <xf numFmtId="0" fontId="4" fillId="10" borderId="44" xfId="0" applyFont="1" applyFill="1" applyBorder="1" applyAlignment="1">
      <alignment horizontal="center"/>
    </xf>
    <xf numFmtId="0" fontId="3" fillId="10" borderId="45" xfId="0" applyFont="1" applyFill="1" applyBorder="1" applyAlignment="1">
      <alignment horizontal="center"/>
    </xf>
    <xf numFmtId="0" fontId="3" fillId="10" borderId="0" xfId="0" applyFont="1" applyFill="1"/>
    <xf numFmtId="0" fontId="4" fillId="0" borderId="0" xfId="0" applyFont="1" applyFill="1"/>
    <xf numFmtId="3" fontId="3" fillId="14" borderId="0" xfId="0" applyNumberFormat="1" applyFont="1" applyFill="1" applyAlignment="1">
      <alignment horizontal="center"/>
    </xf>
    <xf numFmtId="3" fontId="3" fillId="14" borderId="0" xfId="0" applyNumberFormat="1" applyFont="1" applyFill="1" applyBorder="1" applyAlignment="1">
      <alignment horizontal="center"/>
    </xf>
    <xf numFmtId="3" fontId="3" fillId="5" borderId="0" xfId="0" applyNumberFormat="1" applyFont="1" applyFill="1" applyAlignment="1">
      <alignment horizontal="center"/>
    </xf>
    <xf numFmtId="3" fontId="3" fillId="6" borderId="0" xfId="0" applyNumberFormat="1" applyFont="1" applyFill="1" applyAlignment="1">
      <alignment horizontal="center"/>
    </xf>
    <xf numFmtId="3" fontId="3" fillId="7" borderId="0" xfId="0" applyNumberFormat="1" applyFont="1" applyFill="1" applyAlignment="1">
      <alignment horizontal="center"/>
    </xf>
    <xf numFmtId="3" fontId="3" fillId="8" borderId="0" xfId="0" applyNumberFormat="1" applyFont="1" applyFill="1" applyAlignment="1">
      <alignment horizontal="center"/>
    </xf>
    <xf numFmtId="3" fontId="3" fillId="9" borderId="0" xfId="0" applyNumberFormat="1" applyFont="1" applyFill="1" applyAlignment="1">
      <alignment horizontal="center"/>
    </xf>
    <xf numFmtId="0" fontId="4" fillId="13" borderId="30" xfId="0" applyFont="1" applyFill="1" applyBorder="1" applyAlignment="1">
      <alignment horizontal="center" wrapText="1"/>
    </xf>
    <xf numFmtId="0" fontId="3" fillId="10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4" fillId="6" borderId="0" xfId="0" applyFont="1" applyFill="1"/>
    <xf numFmtId="0" fontId="3" fillId="6" borderId="0" xfId="0" applyFont="1" applyFill="1"/>
    <xf numFmtId="0" fontId="3" fillId="7" borderId="0" xfId="0" applyFont="1" applyFill="1"/>
    <xf numFmtId="0" fontId="4" fillId="7" borderId="0" xfId="0" applyFont="1" applyFill="1"/>
    <xf numFmtId="0" fontId="3" fillId="6" borderId="0" xfId="0" applyFont="1" applyFill="1" applyBorder="1"/>
    <xf numFmtId="0" fontId="3" fillId="8" borderId="0" xfId="0" applyFont="1" applyFill="1"/>
    <xf numFmtId="0" fontId="3" fillId="8" borderId="0" xfId="0" applyFont="1" applyFill="1" applyBorder="1"/>
    <xf numFmtId="0" fontId="3" fillId="9" borderId="0" xfId="0" applyFont="1" applyFill="1"/>
    <xf numFmtId="3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5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center"/>
    </xf>
    <xf numFmtId="3" fontId="4" fillId="8" borderId="0" xfId="0" applyNumberFormat="1" applyFont="1" applyFill="1" applyAlignment="1">
      <alignment horizontal="center"/>
    </xf>
    <xf numFmtId="3" fontId="4" fillId="0" borderId="0" xfId="0" applyNumberFormat="1" applyFont="1" applyFill="1" applyBorder="1" applyAlignment="1">
      <alignment horizontal="left"/>
    </xf>
    <xf numFmtId="3" fontId="4" fillId="7" borderId="0" xfId="0" applyNumberFormat="1" applyFont="1" applyFill="1" applyAlignment="1">
      <alignment horizontal="left"/>
    </xf>
    <xf numFmtId="3" fontId="4" fillId="9" borderId="0" xfId="0" applyNumberFormat="1" applyFont="1" applyFill="1" applyAlignment="1">
      <alignment horizontal="center"/>
    </xf>
    <xf numFmtId="3" fontId="4" fillId="9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left"/>
    </xf>
    <xf numFmtId="3" fontId="4" fillId="10" borderId="0" xfId="0" applyNumberFormat="1" applyFont="1" applyFill="1" applyBorder="1" applyAlignment="1">
      <alignment horizontal="center"/>
    </xf>
    <xf numFmtId="3" fontId="4" fillId="13" borderId="0" xfId="0" applyNumberFormat="1" applyFont="1" applyFill="1" applyAlignment="1">
      <alignment horizontal="center"/>
    </xf>
    <xf numFmtId="0" fontId="4" fillId="15" borderId="0" xfId="0" applyFont="1" applyFill="1" applyAlignment="1">
      <alignment horizontal="center"/>
    </xf>
    <xf numFmtId="3" fontId="3" fillId="0" borderId="0" xfId="0" applyNumberFormat="1" applyFont="1" applyFill="1"/>
    <xf numFmtId="164" fontId="3" fillId="10" borderId="0" xfId="0" applyNumberFormat="1" applyFont="1" applyFill="1"/>
    <xf numFmtId="164" fontId="4" fillId="10" borderId="0" xfId="0" applyNumberFormat="1" applyFont="1" applyFill="1"/>
    <xf numFmtId="0" fontId="4" fillId="10" borderId="0" xfId="0" applyFont="1" applyFill="1"/>
    <xf numFmtId="0" fontId="4" fillId="10" borderId="0" xfId="0" applyFont="1" applyFill="1" applyAlignment="1">
      <alignment horizontal="center"/>
    </xf>
    <xf numFmtId="164" fontId="3" fillId="13" borderId="0" xfId="0" applyNumberFormat="1" applyFont="1" applyFill="1" applyBorder="1" applyAlignment="1">
      <alignment horizontal="center"/>
    </xf>
    <xf numFmtId="164" fontId="3" fillId="13" borderId="0" xfId="0" applyNumberFormat="1" applyFont="1" applyFill="1"/>
    <xf numFmtId="164" fontId="3" fillId="0" borderId="0" xfId="0" applyNumberFormat="1" applyFont="1" applyFill="1"/>
    <xf numFmtId="0" fontId="4" fillId="0" borderId="0" xfId="0" applyFont="1"/>
    <xf numFmtId="164" fontId="11" fillId="0" borderId="2" xfId="0" applyNumberFormat="1" applyFont="1" applyFill="1" applyBorder="1" applyAlignment="1"/>
    <xf numFmtId="164" fontId="12" fillId="0" borderId="19" xfId="0" applyNumberFormat="1" applyFont="1" applyFill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/>
    </xf>
    <xf numFmtId="164" fontId="2" fillId="0" borderId="18" xfId="0" applyNumberFormat="1" applyFont="1" applyFill="1" applyBorder="1" applyAlignment="1">
      <alignment horizontal="center"/>
    </xf>
    <xf numFmtId="0" fontId="1" fillId="3" borderId="7" xfId="0" applyFont="1" applyFill="1" applyBorder="1" applyAlignment="1"/>
    <xf numFmtId="0" fontId="1" fillId="3" borderId="0" xfId="0" applyFont="1" applyFill="1" applyBorder="1" applyAlignment="1"/>
    <xf numFmtId="0" fontId="1" fillId="3" borderId="8" xfId="0" applyFont="1" applyFill="1" applyBorder="1" applyAlignment="1"/>
    <xf numFmtId="164" fontId="10" fillId="0" borderId="23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S504"/>
  <sheetViews>
    <sheetView showGridLines="0" tabSelected="1" view="pageLayout" zoomScaleNormal="50" workbookViewId="0">
      <selection activeCell="K39" sqref="K39"/>
    </sheetView>
  </sheetViews>
  <sheetFormatPr defaultRowHeight="18.75" x14ac:dyDescent="0.3"/>
  <cols>
    <col min="1" max="1" width="7.85546875" style="9" customWidth="1"/>
    <col min="2" max="2" width="30.140625" style="17" customWidth="1"/>
    <col min="3" max="3" width="23" style="152" customWidth="1"/>
    <col min="4" max="7" width="22.42578125" style="9" customWidth="1"/>
    <col min="8" max="8" width="22.42578125" style="381" customWidth="1"/>
    <col min="9" max="11" width="22.42578125" style="47" customWidth="1"/>
    <col min="12" max="13" width="22.42578125" style="422" customWidth="1"/>
    <col min="14" max="14" width="22.42578125" style="9" customWidth="1"/>
    <col min="15" max="15" width="22.42578125" style="150" customWidth="1"/>
    <col min="16" max="16" width="22.42578125" style="189" customWidth="1"/>
    <col min="17" max="17" width="22.42578125" style="189" hidden="1" customWidth="1"/>
    <col min="18" max="18" width="22.42578125" style="17" customWidth="1"/>
    <col min="19" max="20" width="22.42578125" style="9" customWidth="1"/>
    <col min="21" max="21" width="17" style="17" customWidth="1"/>
    <col min="22" max="31" width="16.7109375" style="17" customWidth="1"/>
    <col min="32" max="42" width="16.7109375" style="9" customWidth="1"/>
    <col min="43" max="43" width="19.28515625" style="9" customWidth="1"/>
    <col min="44" max="44" width="23" style="9" bestFit="1" customWidth="1"/>
    <col min="45" max="45" width="10.85546875" style="9" customWidth="1"/>
    <col min="46" max="46" width="23.5703125" style="9" bestFit="1" customWidth="1"/>
    <col min="47" max="47" width="20.140625" style="9" bestFit="1" customWidth="1"/>
    <col min="48" max="51" width="9.140625" style="9"/>
    <col min="52" max="52" width="20.85546875" style="9" customWidth="1"/>
    <col min="53" max="53" width="14.28515625" style="9" customWidth="1"/>
    <col min="54" max="54" width="13.7109375" style="9" customWidth="1"/>
    <col min="55" max="55" width="12.85546875" style="9" customWidth="1"/>
    <col min="56" max="56" width="13.7109375" style="9" customWidth="1"/>
    <col min="57" max="57" width="15.7109375" style="9" customWidth="1"/>
    <col min="58" max="79" width="9.140625" style="9"/>
    <col min="80" max="80" width="9.7109375" style="9" customWidth="1"/>
    <col min="81" max="81" width="11.42578125" style="9" customWidth="1"/>
    <col min="82" max="86" width="9.140625" style="9"/>
    <col min="87" max="87" width="12" style="9" customWidth="1"/>
    <col min="88" max="172" width="9.140625" style="9"/>
    <col min="173" max="173" width="15.140625" style="9" customWidth="1"/>
    <col min="174" max="174" width="14" style="9" customWidth="1"/>
    <col min="175" max="175" width="14.28515625" style="9" customWidth="1"/>
    <col min="176" max="176" width="15.28515625" style="9" customWidth="1"/>
    <col min="177" max="177" width="14.5703125" style="9" customWidth="1"/>
    <col min="178" max="178" width="13.42578125" style="9" customWidth="1"/>
    <col min="179" max="179" width="14.5703125" style="9" customWidth="1"/>
    <col min="180" max="181" width="11.42578125" style="9" customWidth="1"/>
    <col min="182" max="182" width="10.85546875" style="9" customWidth="1"/>
    <col min="183" max="183" width="10.5703125" style="9" customWidth="1"/>
    <col min="184" max="184" width="11.42578125" style="9" customWidth="1"/>
    <col min="185" max="185" width="10.28515625" style="9" customWidth="1"/>
    <col min="186" max="186" width="12.85546875" style="9" customWidth="1"/>
    <col min="187" max="187" width="13.7109375" style="9" customWidth="1"/>
    <col min="188" max="197" width="14.140625" style="9" bestFit="1" customWidth="1"/>
    <col min="198" max="16384" width="9.140625" style="9"/>
  </cols>
  <sheetData>
    <row r="1" spans="1:36" s="3" customFormat="1" ht="29.25" thickBot="1" x14ac:dyDescent="0.5">
      <c r="A1" s="432"/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4"/>
      <c r="U1" s="1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6" s="3" customFormat="1" ht="28.5" x14ac:dyDescent="0.45">
      <c r="A2" s="435" t="s">
        <v>0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7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6" s="3" customFormat="1" ht="28.5" x14ac:dyDescent="0.45">
      <c r="A3" s="427" t="s">
        <v>1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9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6" s="3" customFormat="1" ht="28.5" x14ac:dyDescent="0.45">
      <c r="A4" s="438" t="s">
        <v>205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40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6" s="3" customFormat="1" ht="28.5" x14ac:dyDescent="0.45">
      <c r="A5" s="438" t="s">
        <v>206</v>
      </c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40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6" ht="31.5" customHeight="1" thickBot="1" x14ac:dyDescent="0.35">
      <c r="A6" s="4"/>
      <c r="B6" s="5"/>
      <c r="C6" s="6"/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5" t="s">
        <v>12</v>
      </c>
      <c r="O6" s="5" t="s">
        <v>13</v>
      </c>
      <c r="P6" s="5" t="s">
        <v>14</v>
      </c>
      <c r="Q6" s="5" t="s">
        <v>15</v>
      </c>
      <c r="R6" s="5" t="s">
        <v>16</v>
      </c>
      <c r="S6" s="5" t="s">
        <v>17</v>
      </c>
      <c r="T6" s="7" t="s">
        <v>18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6" ht="67.5" customHeight="1" thickBot="1" x14ac:dyDescent="0.4">
      <c r="A7" s="10" t="s">
        <v>19</v>
      </c>
      <c r="B7" s="11"/>
      <c r="C7" s="12"/>
      <c r="D7" s="13" t="s">
        <v>20</v>
      </c>
      <c r="E7" s="13" t="s">
        <v>21</v>
      </c>
      <c r="F7" s="13" t="s">
        <v>22</v>
      </c>
      <c r="G7" s="13" t="s">
        <v>23</v>
      </c>
      <c r="H7" s="13" t="s">
        <v>24</v>
      </c>
      <c r="I7" s="13" t="s">
        <v>25</v>
      </c>
      <c r="J7" s="13" t="s">
        <v>26</v>
      </c>
      <c r="K7" s="13" t="s">
        <v>27</v>
      </c>
      <c r="L7" s="13" t="s">
        <v>28</v>
      </c>
      <c r="M7" s="13" t="s">
        <v>29</v>
      </c>
      <c r="N7" s="13" t="s">
        <v>30</v>
      </c>
      <c r="O7" s="13" t="s">
        <v>31</v>
      </c>
      <c r="P7" s="14" t="s">
        <v>32</v>
      </c>
      <c r="Q7" s="13" t="s">
        <v>33</v>
      </c>
      <c r="R7" s="15" t="s">
        <v>34</v>
      </c>
      <c r="S7" s="13" t="s">
        <v>35</v>
      </c>
      <c r="T7" s="13" t="s">
        <v>36</v>
      </c>
      <c r="U7" s="16"/>
      <c r="V7" s="8"/>
      <c r="W7" s="8"/>
      <c r="Y7" s="16"/>
      <c r="Z7" s="8"/>
      <c r="AA7" s="8"/>
    </row>
    <row r="8" spans="1:36" ht="19.5" thickBot="1" x14ac:dyDescent="0.35">
      <c r="A8" s="10"/>
      <c r="B8" s="11"/>
      <c r="C8" s="12" t="s">
        <v>37</v>
      </c>
      <c r="D8" s="18"/>
      <c r="E8" s="18" t="s">
        <v>38</v>
      </c>
      <c r="F8" s="18"/>
      <c r="G8" s="18"/>
      <c r="H8" s="18"/>
      <c r="I8" s="18"/>
      <c r="J8" s="18"/>
      <c r="K8" s="18"/>
      <c r="L8" s="18" t="s">
        <v>39</v>
      </c>
      <c r="M8" s="18" t="s">
        <v>40</v>
      </c>
      <c r="N8" s="18"/>
      <c r="O8" s="18"/>
      <c r="P8" s="19" t="s">
        <v>41</v>
      </c>
      <c r="Q8" s="18"/>
      <c r="R8" s="20" t="s">
        <v>42</v>
      </c>
      <c r="S8" s="18" t="s">
        <v>43</v>
      </c>
      <c r="T8" s="18" t="s">
        <v>44</v>
      </c>
      <c r="V8" s="8"/>
      <c r="W8" s="8"/>
      <c r="Y8" s="16"/>
      <c r="Z8" s="8"/>
      <c r="AA8" s="8"/>
    </row>
    <row r="9" spans="1:36" s="25" customFormat="1" ht="27" thickBot="1" x14ac:dyDescent="0.45">
      <c r="A9" s="21" t="s">
        <v>50</v>
      </c>
      <c r="B9" s="22"/>
      <c r="C9" s="48"/>
      <c r="D9" s="49"/>
      <c r="E9" s="49"/>
      <c r="F9" s="49"/>
      <c r="G9" s="49"/>
      <c r="H9" s="49"/>
      <c r="I9" s="423"/>
      <c r="J9" s="49"/>
      <c r="K9" s="49"/>
      <c r="L9" s="49"/>
      <c r="M9" s="49"/>
      <c r="N9" s="423"/>
      <c r="O9" s="50"/>
      <c r="P9" s="50"/>
      <c r="Q9" s="51"/>
      <c r="R9" s="50"/>
      <c r="S9" s="48"/>
      <c r="T9" s="52"/>
      <c r="U9" s="23"/>
      <c r="V9" s="23"/>
      <c r="W9" s="23"/>
      <c r="X9" s="23"/>
      <c r="Y9" s="23"/>
      <c r="Z9" s="24"/>
      <c r="AA9" s="24"/>
      <c r="AB9" s="23"/>
      <c r="AC9" s="23"/>
      <c r="AD9" s="23"/>
      <c r="AE9" s="23"/>
      <c r="AI9" s="23"/>
      <c r="AJ9" s="23"/>
    </row>
    <row r="10" spans="1:36" ht="23.25" x14ac:dyDescent="0.35">
      <c r="A10" s="53" t="s">
        <v>51</v>
      </c>
      <c r="B10" s="54"/>
      <c r="C10" s="55" t="s">
        <v>45</v>
      </c>
      <c r="D10" s="30">
        <v>1600</v>
      </c>
      <c r="E10" s="30">
        <f t="shared" ref="E10:E45" si="0">D10-M10</f>
        <v>84</v>
      </c>
      <c r="F10" s="30">
        <v>1504</v>
      </c>
      <c r="G10" s="56">
        <f>SUM(AA$134:AJ$138)+SUM(AV$134:AV$138)</f>
        <v>8</v>
      </c>
      <c r="H10" s="30">
        <f>SUM(AA$139:AJ$139)+AV$139</f>
        <v>0</v>
      </c>
      <c r="I10" s="56">
        <f>SUM(AA$140:AJ$140)+AV$140</f>
        <v>1224</v>
      </c>
      <c r="J10" s="30">
        <f>SUM(AA$146:AJ$147)+SUM(AV$146:AV$147)</f>
        <v>267</v>
      </c>
      <c r="K10" s="30">
        <f>SUM(AA$148:AJ$148)+AV$148</f>
        <v>17</v>
      </c>
      <c r="L10" s="56">
        <f t="shared" ref="L10:L45" si="1">SUM(I10:K10)</f>
        <v>1508</v>
      </c>
      <c r="M10" s="57">
        <f t="shared" ref="M10:M45" si="2">SUM(G10:K10)</f>
        <v>1516</v>
      </c>
      <c r="N10" s="56">
        <v>1505</v>
      </c>
      <c r="O10" s="30">
        <f t="shared" ref="O10:O45" si="3">N10-F10</f>
        <v>1</v>
      </c>
      <c r="P10" s="30">
        <f t="shared" ref="P10:P45" si="4">-(N10-M10)</f>
        <v>11</v>
      </c>
      <c r="Q10" s="30">
        <f t="shared" ref="Q10:Q45" si="5">O10+P10</f>
        <v>12</v>
      </c>
      <c r="R10" s="58">
        <f>-(N10-L10)</f>
        <v>3</v>
      </c>
      <c r="S10" s="59">
        <f t="shared" ref="S10:S18" si="6">M10/D10</f>
        <v>0.94750000000000001</v>
      </c>
      <c r="T10" s="60">
        <f t="shared" ref="T10:T18" si="7">M10/N10</f>
        <v>1.0073089700996678</v>
      </c>
      <c r="V10" s="17" t="s">
        <v>19</v>
      </c>
      <c r="Z10" s="8"/>
      <c r="AA10" s="8"/>
      <c r="AI10" s="17"/>
      <c r="AJ10" s="17"/>
    </row>
    <row r="11" spans="1:36" ht="23.25" x14ac:dyDescent="0.35">
      <c r="A11" s="61"/>
      <c r="B11" s="62"/>
      <c r="C11" s="43" t="s">
        <v>52</v>
      </c>
      <c r="D11" s="28">
        <v>225</v>
      </c>
      <c r="E11" s="28">
        <f t="shared" si="0"/>
        <v>2</v>
      </c>
      <c r="F11" s="28">
        <v>217</v>
      </c>
      <c r="G11" s="31">
        <f>SUM(AA$159:AJ$163)+SUM(AV$159:AV$163)</f>
        <v>2</v>
      </c>
      <c r="H11" s="28">
        <f>SUM(AA$164:AJ$164)+AV$164</f>
        <v>0</v>
      </c>
      <c r="I11" s="31">
        <f>SUM(AA$165:AJ$165)+AV$165</f>
        <v>190</v>
      </c>
      <c r="J11" s="28">
        <f>SUM(AA$171:AJ$172)+SUM(AV$171:AV$172)</f>
        <v>26</v>
      </c>
      <c r="K11" s="28">
        <f>SUM(AA$173:AJ$173)+AV$173</f>
        <v>5</v>
      </c>
      <c r="L11" s="31">
        <f t="shared" si="1"/>
        <v>221</v>
      </c>
      <c r="M11" s="29">
        <f t="shared" si="2"/>
        <v>223</v>
      </c>
      <c r="N11" s="31">
        <v>219</v>
      </c>
      <c r="O11" s="28">
        <f t="shared" si="3"/>
        <v>2</v>
      </c>
      <c r="P11" s="28">
        <f t="shared" si="4"/>
        <v>4</v>
      </c>
      <c r="Q11" s="28">
        <f t="shared" si="5"/>
        <v>6</v>
      </c>
      <c r="R11" s="39">
        <f>-(N11-L11)</f>
        <v>2</v>
      </c>
      <c r="S11" s="63">
        <f t="shared" si="6"/>
        <v>0.99111111111111116</v>
      </c>
      <c r="T11" s="32">
        <f t="shared" si="7"/>
        <v>1.0182648401826484</v>
      </c>
      <c r="Z11" s="8"/>
      <c r="AA11" s="8"/>
      <c r="AI11" s="17"/>
      <c r="AJ11" s="17"/>
    </row>
    <row r="12" spans="1:36" ht="23.25" x14ac:dyDescent="0.35">
      <c r="A12" s="64" t="s">
        <v>19</v>
      </c>
      <c r="B12" s="40"/>
      <c r="C12" s="43" t="s">
        <v>53</v>
      </c>
      <c r="D12" s="28">
        <v>55</v>
      </c>
      <c r="E12" s="28">
        <f t="shared" si="0"/>
        <v>5</v>
      </c>
      <c r="F12" s="28">
        <v>51</v>
      </c>
      <c r="G12" s="31">
        <f>SUM(AA$209:AJ$213)+SUM(AV$209:AV$213)</f>
        <v>0</v>
      </c>
      <c r="H12" s="28">
        <f>SUM(AA$214:AJ$214)+AV$214</f>
        <v>0</v>
      </c>
      <c r="I12" s="31">
        <f>SUM(AA$215:AJ$215)+AV$215</f>
        <v>50</v>
      </c>
      <c r="J12" s="28">
        <f>SUM(AA$221:AJ$222)+SUM(AV$221:AV$222)</f>
        <v>0</v>
      </c>
      <c r="K12" s="28">
        <f>SUM(AA$223:AJ$223)+AV$223</f>
        <v>0</v>
      </c>
      <c r="L12" s="31">
        <f t="shared" si="1"/>
        <v>50</v>
      </c>
      <c r="M12" s="29">
        <f t="shared" si="2"/>
        <v>50</v>
      </c>
      <c r="N12" s="31">
        <v>52</v>
      </c>
      <c r="O12" s="28">
        <f t="shared" si="3"/>
        <v>1</v>
      </c>
      <c r="P12" s="28">
        <f t="shared" si="4"/>
        <v>-2</v>
      </c>
      <c r="Q12" s="28">
        <f t="shared" si="5"/>
        <v>-1</v>
      </c>
      <c r="R12" s="39">
        <f>-(N12-L12)</f>
        <v>-2</v>
      </c>
      <c r="S12" s="63">
        <f t="shared" si="6"/>
        <v>0.90909090909090906</v>
      </c>
      <c r="T12" s="32">
        <f t="shared" si="7"/>
        <v>0.96153846153846156</v>
      </c>
      <c r="Z12" s="8"/>
      <c r="AA12" s="8"/>
      <c r="AI12" s="17"/>
      <c r="AJ12" s="17"/>
    </row>
    <row r="13" spans="1:36" s="17" customFormat="1" ht="23.25" x14ac:dyDescent="0.35">
      <c r="A13" s="64" t="s">
        <v>19</v>
      </c>
      <c r="B13" s="40"/>
      <c r="C13" s="43" t="s">
        <v>54</v>
      </c>
      <c r="D13" s="28">
        <v>2</v>
      </c>
      <c r="E13" s="28">
        <f t="shared" si="0"/>
        <v>1</v>
      </c>
      <c r="F13" s="28">
        <v>1</v>
      </c>
      <c r="G13" s="31">
        <f>SUM(AA$184:AJ$188)+SUM(AV$184:AV$188)+SUM(FQ$184:FQ$188)</f>
        <v>0</v>
      </c>
      <c r="H13" s="28">
        <f>SUM(AA$189:AJ$189)+AV$189+FQ$189</f>
        <v>0</v>
      </c>
      <c r="I13" s="31">
        <f>SUM(AA$190:AJ190)+AV$190+FQ$190</f>
        <v>1</v>
      </c>
      <c r="J13" s="28">
        <f>SUM(AA$196:AJ$197)+SUM(AV$196:AV$197)+SUM(FQ$196:FQ$197)</f>
        <v>0</v>
      </c>
      <c r="K13" s="28">
        <f>SUM(AA$198:AJ$198)+AV$198+FQ$198</f>
        <v>0</v>
      </c>
      <c r="L13" s="31">
        <f t="shared" si="1"/>
        <v>1</v>
      </c>
      <c r="M13" s="29">
        <f t="shared" si="2"/>
        <v>1</v>
      </c>
      <c r="N13" s="31">
        <v>1</v>
      </c>
      <c r="O13" s="28">
        <f t="shared" si="3"/>
        <v>0</v>
      </c>
      <c r="P13" s="28">
        <f t="shared" si="4"/>
        <v>0</v>
      </c>
      <c r="Q13" s="28">
        <f t="shared" si="5"/>
        <v>0</v>
      </c>
      <c r="R13" s="39">
        <f>-(N13-L13)</f>
        <v>0</v>
      </c>
      <c r="S13" s="63">
        <f t="shared" si="6"/>
        <v>0.5</v>
      </c>
      <c r="T13" s="32">
        <f t="shared" si="7"/>
        <v>1</v>
      </c>
      <c r="Z13" s="8"/>
      <c r="AA13" s="8"/>
      <c r="AF13" s="9"/>
      <c r="AG13" s="9"/>
      <c r="AH13" s="9"/>
    </row>
    <row r="14" spans="1:36" s="17" customFormat="1" ht="24" thickBot="1" x14ac:dyDescent="0.4">
      <c r="A14" s="65" t="s">
        <v>19</v>
      </c>
      <c r="B14" s="41"/>
      <c r="C14" s="44" t="s">
        <v>48</v>
      </c>
      <c r="D14" s="35">
        <v>5</v>
      </c>
      <c r="E14" s="35">
        <f t="shared" si="0"/>
        <v>0</v>
      </c>
      <c r="F14" s="35">
        <v>5</v>
      </c>
      <c r="G14" s="37">
        <v>0</v>
      </c>
      <c r="H14" s="35">
        <v>0</v>
      </c>
      <c r="I14" s="37">
        <v>5</v>
      </c>
      <c r="J14" s="35">
        <f>SUM(AA$271:AJ$272)+SUM(AV$271:AV$272)</f>
        <v>0</v>
      </c>
      <c r="K14" s="35">
        <f>SUM(AA$273:AJ$273)+AV$273</f>
        <v>0</v>
      </c>
      <c r="L14" s="37">
        <f t="shared" si="1"/>
        <v>5</v>
      </c>
      <c r="M14" s="36">
        <f t="shared" si="2"/>
        <v>5</v>
      </c>
      <c r="N14" s="37">
        <v>5</v>
      </c>
      <c r="O14" s="35">
        <f t="shared" si="3"/>
        <v>0</v>
      </c>
      <c r="P14" s="35">
        <f t="shared" si="4"/>
        <v>0</v>
      </c>
      <c r="Q14" s="35">
        <f t="shared" si="5"/>
        <v>0</v>
      </c>
      <c r="R14" s="42">
        <v>0</v>
      </c>
      <c r="S14" s="66">
        <f t="shared" si="6"/>
        <v>1</v>
      </c>
      <c r="T14" s="38">
        <f t="shared" si="7"/>
        <v>1</v>
      </c>
      <c r="Z14" s="8"/>
      <c r="AA14" s="8"/>
      <c r="AF14" s="9"/>
      <c r="AG14" s="9"/>
      <c r="AH14" s="9"/>
    </row>
    <row r="15" spans="1:36" s="17" customFormat="1" ht="24" thickTop="1" x14ac:dyDescent="0.35">
      <c r="A15" s="26" t="s">
        <v>55</v>
      </c>
      <c r="B15" s="62"/>
      <c r="C15" s="55" t="s">
        <v>45</v>
      </c>
      <c r="D15" s="28">
        <v>1000</v>
      </c>
      <c r="E15" s="28">
        <f t="shared" si="0"/>
        <v>14</v>
      </c>
      <c r="F15" s="28">
        <v>931</v>
      </c>
      <c r="G15" s="31">
        <f>SUM(AP$134:AU$138)+SUM(BC$134:BC$138)</f>
        <v>35</v>
      </c>
      <c r="H15" s="28">
        <f>SUM(AP$139:AU$139)+BC$139</f>
        <v>6</v>
      </c>
      <c r="I15" s="31">
        <f>SUM(AP$140:AU$140)+BC$140</f>
        <v>799</v>
      </c>
      <c r="J15" s="28">
        <f>SUM(AP$146:AU$147)+SUM(BC$146:BC$147)</f>
        <v>125</v>
      </c>
      <c r="K15" s="28">
        <f>SUM(AP$148:AU$148)+BC$148</f>
        <v>21</v>
      </c>
      <c r="L15" s="31">
        <f t="shared" si="1"/>
        <v>945</v>
      </c>
      <c r="M15" s="29">
        <f t="shared" si="2"/>
        <v>986</v>
      </c>
      <c r="N15" s="31">
        <v>968</v>
      </c>
      <c r="O15" s="28">
        <f t="shared" si="3"/>
        <v>37</v>
      </c>
      <c r="P15" s="28">
        <f t="shared" si="4"/>
        <v>18</v>
      </c>
      <c r="Q15" s="28">
        <f t="shared" si="5"/>
        <v>55</v>
      </c>
      <c r="R15" s="39">
        <f t="shared" ref="R15:R30" si="8">-(N15-L15)</f>
        <v>-23</v>
      </c>
      <c r="S15" s="63">
        <f t="shared" si="6"/>
        <v>0.98599999999999999</v>
      </c>
      <c r="T15" s="32">
        <f t="shared" si="7"/>
        <v>1.0185950413223142</v>
      </c>
      <c r="Z15" s="8"/>
      <c r="AA15" s="8"/>
      <c r="AF15" s="9"/>
      <c r="AG15" s="9"/>
      <c r="AH15" s="9"/>
    </row>
    <row r="16" spans="1:36" s="17" customFormat="1" ht="23.25" x14ac:dyDescent="0.35">
      <c r="A16" s="26"/>
      <c r="B16" s="62"/>
      <c r="C16" s="43" t="s">
        <v>52</v>
      </c>
      <c r="D16" s="28">
        <v>230</v>
      </c>
      <c r="E16" s="28">
        <f t="shared" si="0"/>
        <v>1</v>
      </c>
      <c r="F16" s="28">
        <v>222</v>
      </c>
      <c r="G16" s="31">
        <f>SUM(AP$159:AU$163)+SUM(BC$159:BC$163)</f>
        <v>5</v>
      </c>
      <c r="H16" s="28">
        <f>SUM(AP$164:AU$164)+BC$164</f>
        <v>1</v>
      </c>
      <c r="I16" s="31">
        <f>SUM(AP$165:AU$165)+BC$165</f>
        <v>192</v>
      </c>
      <c r="J16" s="28">
        <f>SUM(AP$171:AU$172)+SUM(BC$171:BC$172)</f>
        <v>27</v>
      </c>
      <c r="K16" s="28">
        <f>SUM(AP$173:AU$173)+BC$173</f>
        <v>4</v>
      </c>
      <c r="L16" s="31">
        <f t="shared" si="1"/>
        <v>223</v>
      </c>
      <c r="M16" s="29">
        <f t="shared" si="2"/>
        <v>229</v>
      </c>
      <c r="N16" s="31">
        <v>222</v>
      </c>
      <c r="O16" s="28">
        <f t="shared" si="3"/>
        <v>0</v>
      </c>
      <c r="P16" s="28">
        <f t="shared" si="4"/>
        <v>7</v>
      </c>
      <c r="Q16" s="28">
        <f t="shared" si="5"/>
        <v>7</v>
      </c>
      <c r="R16" s="39">
        <f t="shared" si="8"/>
        <v>1</v>
      </c>
      <c r="S16" s="63">
        <f t="shared" si="6"/>
        <v>0.9956521739130435</v>
      </c>
      <c r="T16" s="32">
        <f t="shared" si="7"/>
        <v>1.0315315315315314</v>
      </c>
      <c r="Z16" s="8"/>
      <c r="AA16" s="8"/>
      <c r="AF16" s="9"/>
      <c r="AG16" s="9"/>
      <c r="AH16" s="9"/>
    </row>
    <row r="17" spans="1:36" s="17" customFormat="1" ht="23.25" x14ac:dyDescent="0.35">
      <c r="A17" s="64" t="s">
        <v>19</v>
      </c>
      <c r="B17" s="40"/>
      <c r="C17" s="43" t="s">
        <v>53</v>
      </c>
      <c r="D17" s="28">
        <f>M17</f>
        <v>38</v>
      </c>
      <c r="E17" s="28">
        <f t="shared" si="0"/>
        <v>0</v>
      </c>
      <c r="F17" s="28">
        <v>33</v>
      </c>
      <c r="G17" s="31">
        <f>SUM(AP$209:AU$213)+SUM(BC$209:BC$213)</f>
        <v>2</v>
      </c>
      <c r="H17" s="28">
        <f>SUM(AP$214:AU$214)+BC$214</f>
        <v>0</v>
      </c>
      <c r="I17" s="31">
        <f>SUM(AP$215:AU$215)+BC$215</f>
        <v>35</v>
      </c>
      <c r="J17" s="28">
        <f>SUM(AP$221:AU$222)+SUM(BC$221:BC$222)</f>
        <v>0</v>
      </c>
      <c r="K17" s="28">
        <f>SUM(AP$223:AU$223)+BC$223</f>
        <v>1</v>
      </c>
      <c r="L17" s="31">
        <f t="shared" si="1"/>
        <v>36</v>
      </c>
      <c r="M17" s="29">
        <f t="shared" si="2"/>
        <v>38</v>
      </c>
      <c r="N17" s="31">
        <v>35</v>
      </c>
      <c r="O17" s="28">
        <f t="shared" si="3"/>
        <v>2</v>
      </c>
      <c r="P17" s="28">
        <f t="shared" si="4"/>
        <v>3</v>
      </c>
      <c r="Q17" s="28">
        <f t="shared" si="5"/>
        <v>5</v>
      </c>
      <c r="R17" s="39">
        <f t="shared" si="8"/>
        <v>1</v>
      </c>
      <c r="S17" s="63">
        <f t="shared" si="6"/>
        <v>1</v>
      </c>
      <c r="T17" s="32">
        <f t="shared" si="7"/>
        <v>1.0857142857142856</v>
      </c>
      <c r="Z17" s="8"/>
      <c r="AA17" s="8"/>
      <c r="AF17" s="9"/>
      <c r="AG17" s="9"/>
      <c r="AH17" s="9"/>
    </row>
    <row r="18" spans="1:36" s="17" customFormat="1" ht="23.25" x14ac:dyDescent="0.35">
      <c r="A18" s="64" t="s">
        <v>19</v>
      </c>
      <c r="B18" s="40"/>
      <c r="C18" s="43" t="s">
        <v>54</v>
      </c>
      <c r="D18" s="28">
        <v>25</v>
      </c>
      <c r="E18" s="28">
        <f t="shared" si="0"/>
        <v>0</v>
      </c>
      <c r="F18" s="28">
        <v>22</v>
      </c>
      <c r="G18" s="31">
        <f>SUM(AP$184:AU$188)+SUM(BC$184:BC$188)+SUM(FR$184:FR$188)+SUM(FT$184:FT$188)</f>
        <v>1</v>
      </c>
      <c r="H18" s="28">
        <f>SUM(AP$189:AU$189)+BC$189+FR$189+FT$189</f>
        <v>0</v>
      </c>
      <c r="I18" s="31">
        <f>SUM(AP$190:AU$190)+BC$190+FR$190+FT$190</f>
        <v>24</v>
      </c>
      <c r="J18" s="28">
        <f>SUM(AP$196:AU$197)+SUM(BC$196:BC$197)+SUM(FR$196:FR$197)+SUM(FT$196:FT$197)</f>
        <v>0</v>
      </c>
      <c r="K18" s="28">
        <f>SUM(AP$198:AU$198)+BC$198+FR$198+FT$198</f>
        <v>0</v>
      </c>
      <c r="L18" s="31">
        <f t="shared" si="1"/>
        <v>24</v>
      </c>
      <c r="M18" s="29">
        <f t="shared" si="2"/>
        <v>25</v>
      </c>
      <c r="N18" s="31">
        <v>22</v>
      </c>
      <c r="O18" s="28">
        <f t="shared" si="3"/>
        <v>0</v>
      </c>
      <c r="P18" s="28">
        <f t="shared" si="4"/>
        <v>3</v>
      </c>
      <c r="Q18" s="28">
        <f t="shared" si="5"/>
        <v>3</v>
      </c>
      <c r="R18" s="39">
        <f t="shared" si="8"/>
        <v>2</v>
      </c>
      <c r="S18" s="63">
        <f t="shared" si="6"/>
        <v>1</v>
      </c>
      <c r="T18" s="32">
        <f t="shared" si="7"/>
        <v>1.1363636363636365</v>
      </c>
      <c r="Z18" s="8"/>
      <c r="AA18" s="8"/>
    </row>
    <row r="19" spans="1:36" s="17" customFormat="1" ht="19.5" customHeight="1" thickBot="1" x14ac:dyDescent="0.4">
      <c r="A19" s="65" t="s">
        <v>19</v>
      </c>
      <c r="B19" s="41"/>
      <c r="C19" s="44" t="s">
        <v>48</v>
      </c>
      <c r="D19" s="35">
        <v>0</v>
      </c>
      <c r="E19" s="35">
        <f t="shared" si="0"/>
        <v>0</v>
      </c>
      <c r="F19" s="35">
        <v>0</v>
      </c>
      <c r="G19" s="37">
        <v>0</v>
      </c>
      <c r="H19" s="35">
        <v>0</v>
      </c>
      <c r="I19" s="37">
        <v>0</v>
      </c>
      <c r="J19" s="35">
        <f>SUM(AP$271:AU$272)+SUM(BC$271:BC$272)</f>
        <v>0</v>
      </c>
      <c r="K19" s="35">
        <f>SUM(AP$273:AU$273)+BC$273</f>
        <v>0</v>
      </c>
      <c r="L19" s="37">
        <f t="shared" si="1"/>
        <v>0</v>
      </c>
      <c r="M19" s="36">
        <f t="shared" si="2"/>
        <v>0</v>
      </c>
      <c r="N19" s="37">
        <v>0</v>
      </c>
      <c r="O19" s="35">
        <f t="shared" si="3"/>
        <v>0</v>
      </c>
      <c r="P19" s="35">
        <f t="shared" si="4"/>
        <v>0</v>
      </c>
      <c r="Q19" s="35">
        <f t="shared" si="5"/>
        <v>0</v>
      </c>
      <c r="R19" s="42">
        <f t="shared" si="8"/>
        <v>0</v>
      </c>
      <c r="S19" s="66">
        <v>0</v>
      </c>
      <c r="T19" s="38">
        <v>0</v>
      </c>
      <c r="Z19" s="8"/>
      <c r="AA19" s="8"/>
    </row>
    <row r="20" spans="1:36" ht="24" thickTop="1" x14ac:dyDescent="0.35">
      <c r="A20" s="67" t="s">
        <v>56</v>
      </c>
      <c r="B20" s="68"/>
      <c r="C20" s="69" t="s">
        <v>45</v>
      </c>
      <c r="D20" s="70">
        <v>4500</v>
      </c>
      <c r="E20" s="70">
        <f t="shared" si="0"/>
        <v>1597</v>
      </c>
      <c r="F20" s="28">
        <v>0</v>
      </c>
      <c r="G20" s="31">
        <f>SUM(FS$134:FS$138)+SUM(FU$134:GY$138)+SUM(HC$134:HC$138)</f>
        <v>1039</v>
      </c>
      <c r="H20" s="28">
        <f>SUM(FU$139:GY$139)+FS$139+HC$139</f>
        <v>569</v>
      </c>
      <c r="I20" s="31">
        <f>SUM(FU$140:GY$140)+FS$140+HC$140</f>
        <v>1266</v>
      </c>
      <c r="J20" s="28">
        <f>SUM(FS$146:FS$147)+SUM(FU$146:GY$147)+SUM(HC$146:HC$147)</f>
        <v>23</v>
      </c>
      <c r="K20" s="28">
        <f>SUM(FU$148:GY$148)+FS$148+HC$148</f>
        <v>6</v>
      </c>
      <c r="L20" s="31">
        <f t="shared" si="1"/>
        <v>1295</v>
      </c>
      <c r="M20" s="29">
        <f t="shared" si="2"/>
        <v>2903</v>
      </c>
      <c r="N20" s="430">
        <v>4200</v>
      </c>
      <c r="O20" s="70">
        <f t="shared" si="3"/>
        <v>4200</v>
      </c>
      <c r="P20" s="70">
        <f t="shared" si="4"/>
        <v>-1297</v>
      </c>
      <c r="Q20" s="70">
        <f t="shared" si="5"/>
        <v>2903</v>
      </c>
      <c r="R20" s="71">
        <f t="shared" si="8"/>
        <v>-2905</v>
      </c>
      <c r="S20" s="72">
        <f t="shared" ref="S20:S45" si="9">M20/D20</f>
        <v>0.64511111111111108</v>
      </c>
      <c r="T20" s="73">
        <f t="shared" ref="T20:T45" si="10">M20/N20</f>
        <v>0.69119047619047624</v>
      </c>
      <c r="Z20" s="8"/>
      <c r="AA20" s="8"/>
      <c r="AI20" s="17"/>
      <c r="AJ20" s="17"/>
    </row>
    <row r="21" spans="1:36" ht="23.25" x14ac:dyDescent="0.35">
      <c r="A21" s="61"/>
      <c r="B21" s="62"/>
      <c r="C21" s="27" t="s">
        <v>57</v>
      </c>
      <c r="D21" s="28">
        <v>500</v>
      </c>
      <c r="E21" s="28">
        <f t="shared" si="0"/>
        <v>2</v>
      </c>
      <c r="F21" s="28">
        <v>0</v>
      </c>
      <c r="G21" s="31">
        <f>SUM(FS$159:FS$163)+SUM(FU$159:GY$163)+SUM(HC$159:HC$163)</f>
        <v>224</v>
      </c>
      <c r="H21" s="28">
        <f>SUM(FU$164:GY$164)+FS$164+HC$164</f>
        <v>134</v>
      </c>
      <c r="I21" s="31">
        <f>SUM(FU$165:GY$165)+FS$165+HC$165</f>
        <v>137</v>
      </c>
      <c r="J21" s="28">
        <f>SUM(FS$171:FS$172)+SUM(FU$171:GY$172)+SUM(HC$171:HC$172)</f>
        <v>3</v>
      </c>
      <c r="K21" s="28">
        <f>SUM(FU$173:GY$173)+FS$173+HC$173</f>
        <v>0</v>
      </c>
      <c r="L21" s="31">
        <f t="shared" si="1"/>
        <v>140</v>
      </c>
      <c r="M21" s="29">
        <f t="shared" si="2"/>
        <v>498</v>
      </c>
      <c r="N21" s="31">
        <v>481</v>
      </c>
      <c r="O21" s="28">
        <f t="shared" si="3"/>
        <v>481</v>
      </c>
      <c r="P21" s="28">
        <f t="shared" si="4"/>
        <v>17</v>
      </c>
      <c r="Q21" s="28">
        <f t="shared" si="5"/>
        <v>498</v>
      </c>
      <c r="R21" s="39">
        <f t="shared" si="8"/>
        <v>-341</v>
      </c>
      <c r="S21" s="63">
        <f t="shared" si="9"/>
        <v>0.996</v>
      </c>
      <c r="T21" s="32">
        <f t="shared" si="10"/>
        <v>1.0353430353430353</v>
      </c>
      <c r="Z21" s="8"/>
      <c r="AA21" s="8"/>
      <c r="AI21" s="17"/>
      <c r="AJ21" s="17"/>
    </row>
    <row r="22" spans="1:36" ht="23.25" x14ac:dyDescent="0.35">
      <c r="A22" s="64" t="s">
        <v>19</v>
      </c>
      <c r="B22" s="40"/>
      <c r="C22" s="27" t="s">
        <v>58</v>
      </c>
      <c r="D22" s="28">
        <v>180</v>
      </c>
      <c r="E22" s="28">
        <f t="shared" si="0"/>
        <v>83</v>
      </c>
      <c r="F22" s="28">
        <v>0</v>
      </c>
      <c r="G22" s="31">
        <f>SUM(FS$209:FS$213)+SUM(FU$209:GY$213)+SUM(HC$209:HC213)</f>
        <v>73</v>
      </c>
      <c r="H22" s="28">
        <f>SUM(FU$214:GY$214)+FS$214+HC$214</f>
        <v>13</v>
      </c>
      <c r="I22" s="31">
        <f>SUM(FU$215:GY$215)+FS$215+HC$215</f>
        <v>11</v>
      </c>
      <c r="J22" s="28">
        <f>SUM(FS$221:FS$222)+SUM(FU$221:GY$222)+SUM(HC$221:HC$222)</f>
        <v>0</v>
      </c>
      <c r="K22" s="28">
        <f>SUM(FU$223:GY$223)+FS$223+HC$223</f>
        <v>0</v>
      </c>
      <c r="L22" s="31">
        <f t="shared" si="1"/>
        <v>11</v>
      </c>
      <c r="M22" s="29">
        <f t="shared" si="2"/>
        <v>97</v>
      </c>
      <c r="N22" s="31">
        <v>158</v>
      </c>
      <c r="O22" s="28">
        <f t="shared" si="3"/>
        <v>158</v>
      </c>
      <c r="P22" s="28">
        <f t="shared" si="4"/>
        <v>-61</v>
      </c>
      <c r="Q22" s="28">
        <f t="shared" si="5"/>
        <v>97</v>
      </c>
      <c r="R22" s="39">
        <f t="shared" si="8"/>
        <v>-147</v>
      </c>
      <c r="S22" s="63">
        <f t="shared" si="9"/>
        <v>0.53888888888888886</v>
      </c>
      <c r="T22" s="32">
        <f t="shared" si="10"/>
        <v>0.61392405063291144</v>
      </c>
      <c r="Z22" s="8"/>
      <c r="AA22" s="8"/>
      <c r="AI22" s="17"/>
      <c r="AJ22" s="17"/>
    </row>
    <row r="23" spans="1:36" s="17" customFormat="1" ht="23.25" x14ac:dyDescent="0.35">
      <c r="A23" s="64" t="s">
        <v>19</v>
      </c>
      <c r="B23" s="40"/>
      <c r="C23" s="27" t="s">
        <v>54</v>
      </c>
      <c r="D23" s="28">
        <v>15</v>
      </c>
      <c r="E23" s="28">
        <f t="shared" si="0"/>
        <v>12</v>
      </c>
      <c r="F23" s="28">
        <v>0</v>
      </c>
      <c r="G23" s="31">
        <f>SUM(FS$184:FS$188)+SUM(FU$184:GY$188)+SUM(HC$184:HC$188)</f>
        <v>3</v>
      </c>
      <c r="H23" s="28">
        <f>SUM(FU$189:GY$189)+FS$189+HC$189</f>
        <v>0</v>
      </c>
      <c r="I23" s="31">
        <f>SUM(FU$190:GY$190)+FS$190+HC$190</f>
        <v>0</v>
      </c>
      <c r="J23" s="28">
        <f>SUM(FS$196:FS$197)+SUM(FU$196:GY$197)+SUM(HC$196:HC$197)</f>
        <v>0</v>
      </c>
      <c r="K23" s="28">
        <f>SUM(FU$198:GY$198)+FS$198+HC$198</f>
        <v>0</v>
      </c>
      <c r="L23" s="31">
        <f t="shared" si="1"/>
        <v>0</v>
      </c>
      <c r="M23" s="29">
        <f t="shared" si="2"/>
        <v>3</v>
      </c>
      <c r="N23" s="31">
        <v>15</v>
      </c>
      <c r="O23" s="28">
        <f t="shared" si="3"/>
        <v>15</v>
      </c>
      <c r="P23" s="28">
        <f t="shared" si="4"/>
        <v>-12</v>
      </c>
      <c r="Q23" s="28">
        <f t="shared" si="5"/>
        <v>3</v>
      </c>
      <c r="R23" s="39">
        <f t="shared" si="8"/>
        <v>-15</v>
      </c>
      <c r="S23" s="63">
        <f t="shared" si="9"/>
        <v>0.2</v>
      </c>
      <c r="T23" s="32">
        <f t="shared" si="10"/>
        <v>0.2</v>
      </c>
      <c r="Z23" s="8"/>
      <c r="AA23" s="8"/>
      <c r="AF23" s="9"/>
      <c r="AG23" s="9"/>
      <c r="AH23" s="9"/>
    </row>
    <row r="24" spans="1:36" s="17" customFormat="1" ht="24" thickBot="1" x14ac:dyDescent="0.4">
      <c r="A24" s="65" t="s">
        <v>19</v>
      </c>
      <c r="B24" s="41"/>
      <c r="C24" s="34" t="s">
        <v>48</v>
      </c>
      <c r="D24" s="35">
        <v>1</v>
      </c>
      <c r="E24" s="35">
        <f t="shared" si="0"/>
        <v>1</v>
      </c>
      <c r="F24" s="35">
        <v>0</v>
      </c>
      <c r="G24" s="37">
        <v>0</v>
      </c>
      <c r="H24" s="35">
        <v>0</v>
      </c>
      <c r="I24" s="37">
        <v>0</v>
      </c>
      <c r="J24" s="35">
        <f>SUM(FS$271:FS$272)+SUM(FU$271:GY$272)+SUM(HC$271:HC$272)</f>
        <v>0</v>
      </c>
      <c r="K24" s="35">
        <f>SUM(FU$273:GY$273)+FS$273+HC$273</f>
        <v>0</v>
      </c>
      <c r="L24" s="37">
        <f t="shared" si="1"/>
        <v>0</v>
      </c>
      <c r="M24" s="36">
        <f t="shared" si="2"/>
        <v>0</v>
      </c>
      <c r="N24" s="37">
        <v>1</v>
      </c>
      <c r="O24" s="35">
        <f t="shared" si="3"/>
        <v>1</v>
      </c>
      <c r="P24" s="35">
        <f t="shared" si="4"/>
        <v>-1</v>
      </c>
      <c r="Q24" s="35">
        <f t="shared" si="5"/>
        <v>0</v>
      </c>
      <c r="R24" s="42">
        <f t="shared" si="8"/>
        <v>-1</v>
      </c>
      <c r="S24" s="66">
        <f t="shared" si="9"/>
        <v>0</v>
      </c>
      <c r="T24" s="38">
        <f t="shared" si="10"/>
        <v>0</v>
      </c>
      <c r="Z24" s="8"/>
      <c r="AA24" s="8"/>
      <c r="AF24" s="9"/>
      <c r="AG24" s="9"/>
      <c r="AH24" s="9"/>
    </row>
    <row r="25" spans="1:36" ht="24" thickTop="1" x14ac:dyDescent="0.35">
      <c r="A25" s="26" t="s">
        <v>59</v>
      </c>
      <c r="B25" s="74"/>
      <c r="C25" s="43" t="s">
        <v>45</v>
      </c>
      <c r="D25" s="28">
        <v>3500</v>
      </c>
      <c r="E25" s="28">
        <f t="shared" si="0"/>
        <v>709</v>
      </c>
      <c r="F25" s="28">
        <v>2853</v>
      </c>
      <c r="G25" s="31">
        <f>SUM(CI$134:DS$138)+SUM(EG$134:EH$138)+SUM(ER$134:EU$138)+SUM(FB$134:FJ$138)</f>
        <v>9</v>
      </c>
      <c r="H25" s="28">
        <f>SUM(CI$139:DS$139)+SUM(EG$139:EH$139)+SUM(ER$139:EU$139)+SUM(FB$139:FJ$139)</f>
        <v>2</v>
      </c>
      <c r="I25" s="31">
        <f>SUM(CI$140:DS$140)+SUM(EG$140:EH$140)+SUM(ER$140:EU$140)+SUM(FB$140:FJ$140)</f>
        <v>2497</v>
      </c>
      <c r="J25" s="28">
        <f>SUM(CI$146:DS$147)+SUM(EG$146:EH$147)+SUM(ER$146:EU$147)+SUM(FB$146:FJ$147)</f>
        <v>255</v>
      </c>
      <c r="K25" s="28">
        <f>SUM(CI$148:DS$148)+SUM(EG$148:EH$148)+SUM(ER$148:EU$148)+SUM(FB$148:FJ$148)</f>
        <v>28</v>
      </c>
      <c r="L25" s="31">
        <f t="shared" si="1"/>
        <v>2780</v>
      </c>
      <c r="M25" s="29">
        <f t="shared" si="2"/>
        <v>2791</v>
      </c>
      <c r="N25" s="31">
        <v>3250</v>
      </c>
      <c r="O25" s="28">
        <f t="shared" si="3"/>
        <v>397</v>
      </c>
      <c r="P25" s="28">
        <f t="shared" si="4"/>
        <v>-459</v>
      </c>
      <c r="Q25" s="28">
        <f t="shared" si="5"/>
        <v>-62</v>
      </c>
      <c r="R25" s="39">
        <f t="shared" si="8"/>
        <v>-470</v>
      </c>
      <c r="S25" s="63">
        <f t="shared" si="9"/>
        <v>0.79742857142857138</v>
      </c>
      <c r="T25" s="32">
        <f t="shared" si="10"/>
        <v>0.85876923076923073</v>
      </c>
      <c r="U25" s="33" t="s">
        <v>19</v>
      </c>
      <c r="V25" s="33"/>
      <c r="Z25" s="8"/>
      <c r="AA25" s="8"/>
      <c r="AI25" s="17"/>
      <c r="AJ25" s="17"/>
    </row>
    <row r="26" spans="1:36" ht="23.25" x14ac:dyDescent="0.35">
      <c r="A26" s="26"/>
      <c r="B26" s="74"/>
      <c r="C26" s="43" t="s">
        <v>60</v>
      </c>
      <c r="D26" s="28">
        <v>2600</v>
      </c>
      <c r="E26" s="28">
        <f t="shared" si="0"/>
        <v>117</v>
      </c>
      <c r="F26" s="28">
        <v>2388</v>
      </c>
      <c r="G26" s="31">
        <f>SUM(CI$284:DS$288)+SUM(EG$284:EH$288)+SUM(ER$284:EU$288)+SUM(FB$284:FJ$288)</f>
        <v>79</v>
      </c>
      <c r="H26" s="28">
        <f>SUM(CI$289:DS$289)+SUM(EG$289:EH$289)+SUM(ER$289:EU$289)+SUM(FB$289:FJ$289)</f>
        <v>0</v>
      </c>
      <c r="I26" s="31">
        <f>SUM(CI$290:DS$290)+SUM(EG$290:EH$290)+SUM(ER$290:EU$290)+SUM(FB$290:FJ$290)</f>
        <v>2183</v>
      </c>
      <c r="J26" s="28">
        <f>SUM(CI$296:DS$297)+SUM(EG$296:EH$297)+SUM(ER$296:EU$297)+SUM(FB$296:FJ$297)</f>
        <v>210</v>
      </c>
      <c r="K26" s="28">
        <f>SUM(CI$298:DS$298)+SUM(EG$298:EH$298)+SUM(ER$298:EU$298)+SUM(FB$298:FJ$298)</f>
        <v>11</v>
      </c>
      <c r="L26" s="31">
        <f t="shared" si="1"/>
        <v>2404</v>
      </c>
      <c r="M26" s="29">
        <f t="shared" si="2"/>
        <v>2483</v>
      </c>
      <c r="N26" s="31">
        <v>2388</v>
      </c>
      <c r="O26" s="28">
        <f t="shared" si="3"/>
        <v>0</v>
      </c>
      <c r="P26" s="28">
        <f t="shared" si="4"/>
        <v>95</v>
      </c>
      <c r="Q26" s="28">
        <f t="shared" si="5"/>
        <v>95</v>
      </c>
      <c r="R26" s="39">
        <f t="shared" si="8"/>
        <v>16</v>
      </c>
      <c r="S26" s="63">
        <f t="shared" si="9"/>
        <v>0.95499999999999996</v>
      </c>
      <c r="T26" s="32">
        <f t="shared" si="10"/>
        <v>1.039782244556114</v>
      </c>
      <c r="U26" s="33"/>
      <c r="V26" s="33"/>
      <c r="Z26" s="8"/>
      <c r="AA26" s="8"/>
      <c r="AI26" s="17"/>
      <c r="AJ26" s="17"/>
    </row>
    <row r="27" spans="1:36" ht="23.25" x14ac:dyDescent="0.35">
      <c r="A27" s="61"/>
      <c r="B27" s="62"/>
      <c r="C27" s="43" t="s">
        <v>57</v>
      </c>
      <c r="D27" s="28">
        <v>982</v>
      </c>
      <c r="E27" s="28">
        <f t="shared" si="0"/>
        <v>324</v>
      </c>
      <c r="F27" s="28">
        <v>672</v>
      </c>
      <c r="G27" s="31">
        <f>SUM(CI$159:DS$163)+SUM(EG$159:EH$163)+SUM(ER$159:EU$163)+SUM(FB$159:FJ$163)</f>
        <v>6</v>
      </c>
      <c r="H27" s="28">
        <f>SUM(CI$164:DS$164)+SUM(EG$164:EH$164)+SUM(ER$164:EU$164)+SUM(FB$164:FJ$164)</f>
        <v>0</v>
      </c>
      <c r="I27" s="31">
        <f>SUM(CI$165:DS$165)+SUM(EG$165:EH$165)+SUM(ER$165:EU$165)+SUM(FB$165:FJ$165)</f>
        <v>598</v>
      </c>
      <c r="J27" s="28">
        <f>SUM(CI$171:DS$172)+SUM(EG$171:EH$172)+SUM(ER$171:EU$172)+SUM(FB$171:FJ$172)</f>
        <v>29</v>
      </c>
      <c r="K27" s="28">
        <f>SUM(CI$173:DS$173)+SUM(EG$173:EH$173)+SUM(ER$173:EU$173)+SUM(FB$173:FJ173)</f>
        <v>25</v>
      </c>
      <c r="L27" s="31">
        <f t="shared" si="1"/>
        <v>652</v>
      </c>
      <c r="M27" s="29">
        <f t="shared" si="2"/>
        <v>658</v>
      </c>
      <c r="N27" s="31">
        <v>675</v>
      </c>
      <c r="O27" s="28">
        <f t="shared" si="3"/>
        <v>3</v>
      </c>
      <c r="P27" s="28">
        <f t="shared" si="4"/>
        <v>-17</v>
      </c>
      <c r="Q27" s="28">
        <f t="shared" si="5"/>
        <v>-14</v>
      </c>
      <c r="R27" s="39">
        <f t="shared" si="8"/>
        <v>-23</v>
      </c>
      <c r="S27" s="63">
        <f t="shared" si="9"/>
        <v>0.67006109979633399</v>
      </c>
      <c r="T27" s="32">
        <f t="shared" si="10"/>
        <v>0.9748148148148148</v>
      </c>
      <c r="Z27" s="8"/>
      <c r="AA27" s="8"/>
      <c r="AI27" s="17"/>
      <c r="AJ27" s="17"/>
    </row>
    <row r="28" spans="1:36" ht="23.25" x14ac:dyDescent="0.35">
      <c r="A28" s="61"/>
      <c r="B28" s="62"/>
      <c r="C28" s="43" t="s">
        <v>61</v>
      </c>
      <c r="D28" s="28">
        <v>230</v>
      </c>
      <c r="E28" s="28">
        <f t="shared" si="0"/>
        <v>3</v>
      </c>
      <c r="F28" s="28">
        <v>193</v>
      </c>
      <c r="G28" s="31">
        <f>SUM(CI$309:DS$313)+SUM(EG$309:EH$313)+SUM(ER$309:EU$313)+SUM(FB$309:FJ$313)</f>
        <v>16</v>
      </c>
      <c r="H28" s="28">
        <f>SUM(CI$314:DS$314)+SUM(EG$314:EH$314)+SUM(ER$314:EU$314)+SUM(FB$314:FJ$314)</f>
        <v>0</v>
      </c>
      <c r="I28" s="31">
        <f>SUM(CI$315:DS$315)+SUM(EG$315:EH$315)+SUM(ER$315:EU$315)+SUM(FB$315:FJ$315)</f>
        <v>189</v>
      </c>
      <c r="J28" s="28">
        <f>SUM(CI$321:DS$322)+SUM(EG$321:EH$322)+SUM(ER$321:EU$322)+SUM(FB$321:FJ$322)</f>
        <v>15</v>
      </c>
      <c r="K28" s="28">
        <f>SUM(CI$323:DS$323)+SUM(EG$323:EH$323)+SUM(ER$323:EU$323)+SUM(FB$323:FJ$323)</f>
        <v>7</v>
      </c>
      <c r="L28" s="31">
        <f t="shared" si="1"/>
        <v>211</v>
      </c>
      <c r="M28" s="29">
        <f t="shared" si="2"/>
        <v>227</v>
      </c>
      <c r="N28" s="31">
        <v>193</v>
      </c>
      <c r="O28" s="28">
        <f t="shared" si="3"/>
        <v>0</v>
      </c>
      <c r="P28" s="28">
        <f t="shared" si="4"/>
        <v>34</v>
      </c>
      <c r="Q28" s="28">
        <f t="shared" si="5"/>
        <v>34</v>
      </c>
      <c r="R28" s="39">
        <f t="shared" si="8"/>
        <v>18</v>
      </c>
      <c r="S28" s="63">
        <f t="shared" si="9"/>
        <v>0.9869565217391304</v>
      </c>
      <c r="T28" s="32">
        <f t="shared" si="10"/>
        <v>1.1761658031088082</v>
      </c>
      <c r="Z28" s="8"/>
      <c r="AA28" s="8"/>
      <c r="AI28" s="17"/>
      <c r="AJ28" s="17"/>
    </row>
    <row r="29" spans="1:36" ht="23.25" x14ac:dyDescent="0.35">
      <c r="A29" s="64" t="s">
        <v>19</v>
      </c>
      <c r="B29" s="40"/>
      <c r="C29" s="43" t="s">
        <v>58</v>
      </c>
      <c r="D29" s="28">
        <v>45</v>
      </c>
      <c r="E29" s="28">
        <f t="shared" si="0"/>
        <v>17</v>
      </c>
      <c r="F29" s="28">
        <v>29</v>
      </c>
      <c r="G29" s="31">
        <f>SUM(CI$209:DS$213)+SUM(EG$209:EH$213)+SUM(ER$209:EU$213)+SUM(FB$209:FJ$213)</f>
        <v>0</v>
      </c>
      <c r="H29" s="28">
        <f>SUM(CI$214:DS$214)+SUM(EG$214:EH$214)+SUM(ER$214:EU$214)+SUM(FB$214:FJ214)</f>
        <v>0</v>
      </c>
      <c r="I29" s="31">
        <f>SUM(CI$215:DS$215)+SUM(EG$215:EH$215)+SUM(ER$215:EU$215)+SUM(FB$215:FJ$215)</f>
        <v>28</v>
      </c>
      <c r="J29" s="28">
        <f>SUM(CI$221:DS$222)+SUM(EG$221:EH$222)+SUM(ER$221:EU$222)+SUM(FB$221:FJ$222)</f>
        <v>0</v>
      </c>
      <c r="K29" s="28">
        <f>SUM(CI$223:DS$223)+SUM(EG$223:EH$223)+SUM(ER$223:EU$223)+SUM(FB$223:FJ$223)</f>
        <v>0</v>
      </c>
      <c r="L29" s="31">
        <f t="shared" si="1"/>
        <v>28</v>
      </c>
      <c r="M29" s="29">
        <f t="shared" si="2"/>
        <v>28</v>
      </c>
      <c r="N29" s="31">
        <v>29</v>
      </c>
      <c r="O29" s="28">
        <f t="shared" si="3"/>
        <v>0</v>
      </c>
      <c r="P29" s="28">
        <f t="shared" si="4"/>
        <v>-1</v>
      </c>
      <c r="Q29" s="28">
        <f t="shared" si="5"/>
        <v>-1</v>
      </c>
      <c r="R29" s="39">
        <f t="shared" si="8"/>
        <v>-1</v>
      </c>
      <c r="S29" s="63">
        <f t="shared" si="9"/>
        <v>0.62222222222222223</v>
      </c>
      <c r="T29" s="32">
        <f t="shared" si="10"/>
        <v>0.96551724137931039</v>
      </c>
      <c r="V29" s="33"/>
      <c r="Z29" s="8"/>
      <c r="AA29" s="8"/>
      <c r="AI29" s="17"/>
      <c r="AJ29" s="17"/>
    </row>
    <row r="30" spans="1:36" s="17" customFormat="1" ht="23.25" x14ac:dyDescent="0.35">
      <c r="A30" s="64" t="s">
        <v>19</v>
      </c>
      <c r="B30" s="40"/>
      <c r="C30" s="43" t="s">
        <v>54</v>
      </c>
      <c r="D30" s="28">
        <v>4</v>
      </c>
      <c r="E30" s="28">
        <f t="shared" si="0"/>
        <v>0</v>
      </c>
      <c r="F30" s="28">
        <v>2</v>
      </c>
      <c r="G30" s="31">
        <f>SUM(CI$184:DS$188)+SUM(EG$184:EH$188)+SUM(ER$184:EU$188)+SUM(FB$184:FJ$188)</f>
        <v>0</v>
      </c>
      <c r="H30" s="28">
        <f>SUM(CI$189:DS$189)+SUM(EG$189:EH$189)+SUM(ER$189:EU$189)+SUM(FB$189:FJ$189)</f>
        <v>0</v>
      </c>
      <c r="I30" s="31">
        <f>SUM(CI$190:DS$190)+SUM(EG$190:EH$190)+SUM(ER$190:EU$190)+SUM(FB$190:FJ$190)</f>
        <v>4</v>
      </c>
      <c r="J30" s="28">
        <f>SUM(CI$196:DS$197)+SUM(EG$196:EH$197)+SUM(ER$196:EU$197)+SUM(FB$196:FJ$197)</f>
        <v>0</v>
      </c>
      <c r="K30" s="28">
        <f>SUM(CI$198:DS$198)+SUM(EG$198:EH$198)+SUM(ER$198:EU$198)+SUM(FB$198:FJ$198)</f>
        <v>0</v>
      </c>
      <c r="L30" s="31">
        <f t="shared" si="1"/>
        <v>4</v>
      </c>
      <c r="M30" s="29">
        <f t="shared" si="2"/>
        <v>4</v>
      </c>
      <c r="N30" s="31">
        <v>2</v>
      </c>
      <c r="O30" s="28">
        <f t="shared" si="3"/>
        <v>0</v>
      </c>
      <c r="P30" s="28">
        <f t="shared" si="4"/>
        <v>2</v>
      </c>
      <c r="Q30" s="28">
        <f t="shared" si="5"/>
        <v>2</v>
      </c>
      <c r="R30" s="39">
        <f t="shared" si="8"/>
        <v>2</v>
      </c>
      <c r="S30" s="63">
        <f t="shared" si="9"/>
        <v>1</v>
      </c>
      <c r="T30" s="32">
        <f t="shared" si="10"/>
        <v>2</v>
      </c>
      <c r="V30" s="33"/>
      <c r="Z30" s="8"/>
      <c r="AA30" s="8"/>
      <c r="AF30" s="9"/>
      <c r="AG30" s="9"/>
      <c r="AH30" s="9"/>
    </row>
    <row r="31" spans="1:36" s="17" customFormat="1" ht="24" thickBot="1" x14ac:dyDescent="0.4">
      <c r="A31" s="65" t="s">
        <v>19</v>
      </c>
      <c r="B31" s="41"/>
      <c r="C31" s="44" t="s">
        <v>48</v>
      </c>
      <c r="D31" s="35">
        <v>75</v>
      </c>
      <c r="E31" s="35">
        <f t="shared" si="0"/>
        <v>7</v>
      </c>
      <c r="F31" s="35">
        <v>70</v>
      </c>
      <c r="G31" s="42">
        <f>SUM(ET$259:ET$263)+SUM(FJ$259:FJ$263)</f>
        <v>0</v>
      </c>
      <c r="H31" s="35">
        <f>ET$264+FJ$264</f>
        <v>0</v>
      </c>
      <c r="I31" s="35">
        <f>SUM(CI$265:DS$265)+SUM(EG$265:EH$265)+SUM(ER$265:EU$265)+SUM(FB$265:FJ$265)</f>
        <v>68</v>
      </c>
      <c r="J31" s="28">
        <f>SUM(CI$271:DS$272)+SUM(EG$271:EH$272)+SUM(ER$271:EU$272)+SUM(FB$271:FJ$272)</f>
        <v>0</v>
      </c>
      <c r="K31" s="28">
        <f>SUM(CI$273:DS$273)+SUM(EG$273:EH$273)+SUM(ER$273:EU$273)+SUM(FB$273:FJ$273)</f>
        <v>0</v>
      </c>
      <c r="L31" s="37">
        <f t="shared" si="1"/>
        <v>68</v>
      </c>
      <c r="M31" s="36">
        <f t="shared" si="2"/>
        <v>68</v>
      </c>
      <c r="N31" s="37">
        <v>70</v>
      </c>
      <c r="O31" s="35">
        <f t="shared" si="3"/>
        <v>0</v>
      </c>
      <c r="P31" s="35">
        <f t="shared" si="4"/>
        <v>-2</v>
      </c>
      <c r="Q31" s="35">
        <f t="shared" si="5"/>
        <v>-2</v>
      </c>
      <c r="R31" s="42">
        <v>0</v>
      </c>
      <c r="S31" s="66">
        <f t="shared" si="9"/>
        <v>0.90666666666666662</v>
      </c>
      <c r="T31" s="38">
        <f t="shared" si="10"/>
        <v>0.97142857142857142</v>
      </c>
      <c r="Z31" s="8"/>
      <c r="AA31" s="8"/>
      <c r="AF31" s="9"/>
      <c r="AG31" s="9"/>
      <c r="AH31" s="9"/>
    </row>
    <row r="32" spans="1:36" ht="24" thickTop="1" x14ac:dyDescent="0.35">
      <c r="A32" s="53" t="s">
        <v>62</v>
      </c>
      <c r="B32" s="54"/>
      <c r="C32" s="55" t="s">
        <v>45</v>
      </c>
      <c r="D32" s="30">
        <v>2500</v>
      </c>
      <c r="E32" s="30">
        <f t="shared" si="0"/>
        <v>217</v>
      </c>
      <c r="F32" s="28">
        <v>2201</v>
      </c>
      <c r="G32" s="31">
        <f>SUM(CC$134:CH$138)+SUM(DT$134:EF$138)+SUM(EI$134:EQ$138)</f>
        <v>42</v>
      </c>
      <c r="H32" s="70">
        <f>SUM(CC$139:CH$139)+SUM(DT$139:EF$139)+SUM(EI$139:EQ$139)</f>
        <v>1</v>
      </c>
      <c r="I32" s="31">
        <f>SUM(CC$140:CH$140)+SUM(DT$140:EF$140)+SUM(EI$140:EQ$140)</f>
        <v>2092</v>
      </c>
      <c r="J32" s="70">
        <f>SUM(CC$146:CH$147)+SUM(DT$146:EF$147)+SUM(EI$146:EQ$147)</f>
        <v>134</v>
      </c>
      <c r="K32" s="70">
        <f>SUM(CC$148:CH$148)+SUM(DT$148:EF$148)+SUM(EI$148:EQ$148)</f>
        <v>14</v>
      </c>
      <c r="L32" s="31">
        <f t="shared" si="1"/>
        <v>2240</v>
      </c>
      <c r="M32" s="29">
        <f t="shared" si="2"/>
        <v>2283</v>
      </c>
      <c r="N32" s="56">
        <v>2260</v>
      </c>
      <c r="O32" s="30">
        <f t="shared" si="3"/>
        <v>59</v>
      </c>
      <c r="P32" s="30">
        <f t="shared" si="4"/>
        <v>23</v>
      </c>
      <c r="Q32" s="30">
        <f t="shared" si="5"/>
        <v>82</v>
      </c>
      <c r="R32" s="58">
        <f t="shared" ref="R32:R37" si="11">-(N32-L32)</f>
        <v>-20</v>
      </c>
      <c r="S32" s="59">
        <f t="shared" si="9"/>
        <v>0.91320000000000001</v>
      </c>
      <c r="T32" s="60">
        <f t="shared" si="10"/>
        <v>1.0101769911504426</v>
      </c>
      <c r="V32" s="33"/>
      <c r="Z32" s="8"/>
      <c r="AA32" s="8"/>
      <c r="AI32" s="17"/>
      <c r="AJ32" s="17"/>
    </row>
    <row r="33" spans="1:36" ht="23.25" x14ac:dyDescent="0.35">
      <c r="A33" s="26"/>
      <c r="B33" s="74"/>
      <c r="C33" s="43" t="s">
        <v>60</v>
      </c>
      <c r="D33" s="28">
        <v>2415</v>
      </c>
      <c r="E33" s="28">
        <f t="shared" si="0"/>
        <v>-20</v>
      </c>
      <c r="F33" s="28">
        <v>2262</v>
      </c>
      <c r="G33" s="31">
        <f>SUM(CC$284:CH$288)+SUM(DT$284:EF$288)+SUM(EI$284:EQ$288)</f>
        <v>116</v>
      </c>
      <c r="H33" s="28">
        <f>SUM(CC$289:CH$289)+SUM(DT$289:EF$289)+SUM(EI$289:EQ$289)</f>
        <v>0</v>
      </c>
      <c r="I33" s="31">
        <f>SUM(CC$290:CH$290)+SUM(DT$290:EF$290)+SUM(EI$290:EQ$290)</f>
        <v>2055</v>
      </c>
      <c r="J33" s="28">
        <f>SUM(CC$296:CH$297)+SUM(DT$296:EF$297)+SUM(EI$296:EQ$297)</f>
        <v>251</v>
      </c>
      <c r="K33" s="28">
        <f>SUM(CC$298:CH$298)+SUM(DT$298:EF$298)+SUM(EI$298:EQ$298)</f>
        <v>13</v>
      </c>
      <c r="L33" s="31">
        <f t="shared" si="1"/>
        <v>2319</v>
      </c>
      <c r="M33" s="29">
        <f t="shared" si="2"/>
        <v>2435</v>
      </c>
      <c r="N33" s="31">
        <v>2300</v>
      </c>
      <c r="O33" s="28">
        <f t="shared" si="3"/>
        <v>38</v>
      </c>
      <c r="P33" s="28">
        <f t="shared" si="4"/>
        <v>135</v>
      </c>
      <c r="Q33" s="28">
        <f t="shared" si="5"/>
        <v>173</v>
      </c>
      <c r="R33" s="39">
        <f t="shared" si="11"/>
        <v>19</v>
      </c>
      <c r="S33" s="63">
        <f t="shared" si="9"/>
        <v>1.0082815734989647</v>
      </c>
      <c r="T33" s="32">
        <f t="shared" si="10"/>
        <v>1.058695652173913</v>
      </c>
      <c r="V33" s="33"/>
      <c r="Z33" s="8"/>
      <c r="AA33" s="8"/>
      <c r="AI33" s="17"/>
      <c r="AJ33" s="17"/>
    </row>
    <row r="34" spans="1:36" ht="23.25" x14ac:dyDescent="0.35">
      <c r="A34" s="61"/>
      <c r="B34" s="62"/>
      <c r="C34" s="43" t="s">
        <v>57</v>
      </c>
      <c r="D34" s="28">
        <v>650</v>
      </c>
      <c r="E34" s="28">
        <f t="shared" si="0"/>
        <v>177</v>
      </c>
      <c r="F34" s="28">
        <v>457</v>
      </c>
      <c r="G34" s="31">
        <f>SUM(CC$159:CH$163)+SUM(DT$159:EF$163)+SUM(EI$159:EQ$163)</f>
        <v>16</v>
      </c>
      <c r="H34" s="28">
        <f>SUM(CC$164:CH$164)+SUM(DT$164:EF$164)+SUM(EI$164:EQ$164)</f>
        <v>0</v>
      </c>
      <c r="I34" s="31">
        <f>SUM(CC$165:CH$165)+SUM(DT$165:EF$165)+SUM(EI$165:EQ$165)</f>
        <v>413</v>
      </c>
      <c r="J34" s="28">
        <f>SUM(CC$171:CH$172)+SUM(DT$171:EF$172)+SUM(EI$171:EQ$172)</f>
        <v>32</v>
      </c>
      <c r="K34" s="28">
        <f>SUM(CC$173:CH$173)+SUM(DT$173:EF$173)+SUM(EI$173:EQ$173)</f>
        <v>12</v>
      </c>
      <c r="L34" s="31">
        <f t="shared" si="1"/>
        <v>457</v>
      </c>
      <c r="M34" s="29">
        <f t="shared" si="2"/>
        <v>473</v>
      </c>
      <c r="N34" s="31">
        <v>472</v>
      </c>
      <c r="O34" s="28">
        <f t="shared" si="3"/>
        <v>15</v>
      </c>
      <c r="P34" s="28">
        <f t="shared" si="4"/>
        <v>1</v>
      </c>
      <c r="Q34" s="28">
        <f t="shared" si="5"/>
        <v>16</v>
      </c>
      <c r="R34" s="39">
        <f t="shared" si="11"/>
        <v>-15</v>
      </c>
      <c r="S34" s="63">
        <f t="shared" si="9"/>
        <v>0.72769230769230764</v>
      </c>
      <c r="T34" s="32">
        <f t="shared" si="10"/>
        <v>1.0021186440677967</v>
      </c>
      <c r="Z34" s="8"/>
      <c r="AA34" s="8"/>
      <c r="AI34" s="17"/>
      <c r="AJ34" s="17"/>
    </row>
    <row r="35" spans="1:36" ht="23.25" x14ac:dyDescent="0.35">
      <c r="A35" s="61"/>
      <c r="B35" s="62"/>
      <c r="C35" s="43" t="s">
        <v>61</v>
      </c>
      <c r="D35" s="28">
        <v>205</v>
      </c>
      <c r="E35" s="28">
        <f t="shared" si="0"/>
        <v>-2</v>
      </c>
      <c r="F35" s="28">
        <v>157</v>
      </c>
      <c r="G35" s="31">
        <f>SUM(CC$309:CH$313)+SUM(DT$309:EF$313)+SUM(EI$309:EQ$313)</f>
        <v>26</v>
      </c>
      <c r="H35" s="28">
        <f>SUM(CC$314:CH$314)+SUM(DT$314:EF$314)+SUM(EI$314:EQ$314)</f>
        <v>0</v>
      </c>
      <c r="I35" s="31">
        <f>SUM(CC$315:CH$315)+SUM(DT$315:EF$315)+SUM(EI$315:EQ$315)</f>
        <v>167</v>
      </c>
      <c r="J35" s="28">
        <f>SUM(CC$321:CH$322)+SUM(DT$321:EF$322)+SUM(EI$321:EQ$322)</f>
        <v>11</v>
      </c>
      <c r="K35" s="28">
        <f>SUM(CC$323:CH$323)+SUM(DT$323:EF$323)+SUM(EI$323:EQ$323)</f>
        <v>3</v>
      </c>
      <c r="L35" s="31">
        <f t="shared" si="1"/>
        <v>181</v>
      </c>
      <c r="M35" s="29">
        <f t="shared" si="2"/>
        <v>207</v>
      </c>
      <c r="N35" s="31">
        <v>171</v>
      </c>
      <c r="O35" s="28">
        <f t="shared" si="3"/>
        <v>14</v>
      </c>
      <c r="P35" s="28">
        <f t="shared" si="4"/>
        <v>36</v>
      </c>
      <c r="Q35" s="28">
        <f t="shared" si="5"/>
        <v>50</v>
      </c>
      <c r="R35" s="39">
        <f t="shared" si="11"/>
        <v>10</v>
      </c>
      <c r="S35" s="63">
        <f t="shared" si="9"/>
        <v>1.0097560975609756</v>
      </c>
      <c r="T35" s="32">
        <f t="shared" si="10"/>
        <v>1.2105263157894737</v>
      </c>
      <c r="Z35" s="8"/>
      <c r="AA35" s="8"/>
      <c r="AI35" s="17"/>
      <c r="AJ35" s="17"/>
    </row>
    <row r="36" spans="1:36" ht="23.25" x14ac:dyDescent="0.35">
      <c r="A36" s="64" t="s">
        <v>19</v>
      </c>
      <c r="B36" s="40"/>
      <c r="C36" s="43" t="s">
        <v>58</v>
      </c>
      <c r="D36" s="28">
        <v>50</v>
      </c>
      <c r="E36" s="28">
        <f t="shared" si="0"/>
        <v>4</v>
      </c>
      <c r="F36" s="28">
        <v>35</v>
      </c>
      <c r="G36" s="31">
        <f>SUM(CC$209:CM$213)+SUM(DT$209:EF$213)+SUM(EI$209:EQ$213)</f>
        <v>6</v>
      </c>
      <c r="H36" s="28">
        <f>SUM(CC$214:CM$214)+SUM(DT$214:EF$214)+SUM(EI$214:EQ$214)</f>
        <v>0</v>
      </c>
      <c r="I36" s="31">
        <f>SUM(CC$215:CM$215)+SUM(DT$215:EF$215)+SUM(EI$215:EQ$215)</f>
        <v>39</v>
      </c>
      <c r="J36" s="28">
        <f>SUM(CC$221:CM$222)+SUM(DT$221:EF$222)+SUM(EI$221:EQ$222)</f>
        <v>1</v>
      </c>
      <c r="K36" s="28">
        <f>SUM(CC$223:CM$223)+SUM(DT$223:EF$223)+SUM(EI$223:EQ$223)</f>
        <v>0</v>
      </c>
      <c r="L36" s="31">
        <f t="shared" si="1"/>
        <v>40</v>
      </c>
      <c r="M36" s="29">
        <f t="shared" si="2"/>
        <v>46</v>
      </c>
      <c r="N36" s="31">
        <v>41</v>
      </c>
      <c r="O36" s="28">
        <f t="shared" si="3"/>
        <v>6</v>
      </c>
      <c r="P36" s="28">
        <f t="shared" si="4"/>
        <v>5</v>
      </c>
      <c r="Q36" s="28">
        <f t="shared" si="5"/>
        <v>11</v>
      </c>
      <c r="R36" s="39">
        <f t="shared" si="11"/>
        <v>-1</v>
      </c>
      <c r="S36" s="63">
        <f t="shared" si="9"/>
        <v>0.92</v>
      </c>
      <c r="T36" s="32">
        <f t="shared" si="10"/>
        <v>1.1219512195121952</v>
      </c>
      <c r="Z36" s="8"/>
      <c r="AA36" s="8"/>
      <c r="AI36" s="17"/>
      <c r="AJ36" s="17"/>
    </row>
    <row r="37" spans="1:36" s="17" customFormat="1" ht="23.25" x14ac:dyDescent="0.35">
      <c r="A37" s="64" t="s">
        <v>19</v>
      </c>
      <c r="B37" s="40"/>
      <c r="C37" s="43" t="s">
        <v>54</v>
      </c>
      <c r="D37" s="28">
        <v>14</v>
      </c>
      <c r="E37" s="28">
        <f t="shared" si="0"/>
        <v>2</v>
      </c>
      <c r="F37" s="28">
        <v>11</v>
      </c>
      <c r="G37" s="31">
        <f>SUM(CC$184:CM$188)+SUM(DT$184:EF$188)+SUM(EI$184:EQ$188)+SUM(FO$184:FO$188)</f>
        <v>0</v>
      </c>
      <c r="H37" s="28">
        <f>SUM(CC$189:CM$189)+SUM(DT$189:EF$189)+SUM(EI$189:EQ$189)+FO$189</f>
        <v>0</v>
      </c>
      <c r="I37" s="31">
        <f>SUM(CC$190:CM$190)+SUM(DT$190:EF$190)+SUM(EI$190:EQ$190)+FO$190</f>
        <v>12</v>
      </c>
      <c r="J37" s="28">
        <f>SUM(CC$196:CM$197)+SUM(DT$196:EF$197)+SUM(EI$196:EQ$197)+SUM(FO$196:FO$197)</f>
        <v>0</v>
      </c>
      <c r="K37" s="28">
        <f>SUM(CC$198:CM$198)+SUM(DT$198:EF$198)+SUM(EI$198:EQ$198)+FO$198</f>
        <v>0</v>
      </c>
      <c r="L37" s="31">
        <f t="shared" si="1"/>
        <v>12</v>
      </c>
      <c r="M37" s="29">
        <f t="shared" si="2"/>
        <v>12</v>
      </c>
      <c r="N37" s="31">
        <v>11</v>
      </c>
      <c r="O37" s="28">
        <f t="shared" si="3"/>
        <v>0</v>
      </c>
      <c r="P37" s="28">
        <f t="shared" si="4"/>
        <v>1</v>
      </c>
      <c r="Q37" s="28">
        <f t="shared" si="5"/>
        <v>1</v>
      </c>
      <c r="R37" s="39">
        <f t="shared" si="11"/>
        <v>1</v>
      </c>
      <c r="S37" s="63">
        <f t="shared" si="9"/>
        <v>0.8571428571428571</v>
      </c>
      <c r="T37" s="32">
        <f t="shared" si="10"/>
        <v>1.0909090909090908</v>
      </c>
      <c r="Z37" s="8"/>
      <c r="AA37" s="8"/>
      <c r="AF37" s="9"/>
      <c r="AG37" s="9"/>
      <c r="AH37" s="9"/>
    </row>
    <row r="38" spans="1:36" s="17" customFormat="1" ht="24" thickBot="1" x14ac:dyDescent="0.4">
      <c r="A38" s="65" t="s">
        <v>19</v>
      </c>
      <c r="B38" s="41"/>
      <c r="C38" s="44" t="s">
        <v>48</v>
      </c>
      <c r="D38" s="35">
        <v>35</v>
      </c>
      <c r="E38" s="35">
        <f t="shared" si="0"/>
        <v>8</v>
      </c>
      <c r="F38" s="35">
        <v>28</v>
      </c>
      <c r="G38" s="42">
        <f>SUM(FM$259:FM$263)+SUM(FK$259:FK$263)</f>
        <v>0</v>
      </c>
      <c r="H38" s="35">
        <f>FM$264+FK$264</f>
        <v>0</v>
      </c>
      <c r="I38" s="35">
        <f>FM$265+FK$265</f>
        <v>27</v>
      </c>
      <c r="J38" s="35">
        <f>SUM(FM$271:FM$272)+SUM(FK$271:FK$272)</f>
        <v>0</v>
      </c>
      <c r="K38" s="35">
        <f>FM$273+FK$273</f>
        <v>0</v>
      </c>
      <c r="L38" s="37">
        <f t="shared" si="1"/>
        <v>27</v>
      </c>
      <c r="M38" s="36">
        <f t="shared" si="2"/>
        <v>27</v>
      </c>
      <c r="N38" s="37">
        <v>31</v>
      </c>
      <c r="O38" s="35">
        <f t="shared" si="3"/>
        <v>3</v>
      </c>
      <c r="P38" s="35">
        <f t="shared" si="4"/>
        <v>-4</v>
      </c>
      <c r="Q38" s="35">
        <f t="shared" si="5"/>
        <v>-1</v>
      </c>
      <c r="R38" s="42">
        <v>0</v>
      </c>
      <c r="S38" s="66">
        <f t="shared" si="9"/>
        <v>0.77142857142857146</v>
      </c>
      <c r="T38" s="38">
        <f t="shared" si="10"/>
        <v>0.87096774193548387</v>
      </c>
      <c r="Z38" s="8"/>
      <c r="AA38" s="8"/>
      <c r="AF38" s="9"/>
      <c r="AG38" s="9"/>
      <c r="AH38" s="9"/>
    </row>
    <row r="39" spans="1:36" ht="24" thickTop="1" x14ac:dyDescent="0.35">
      <c r="A39" s="53" t="s">
        <v>63</v>
      </c>
      <c r="B39" s="54"/>
      <c r="C39" s="55" t="s">
        <v>45</v>
      </c>
      <c r="D39" s="30">
        <v>500</v>
      </c>
      <c r="E39" s="30">
        <f t="shared" si="0"/>
        <v>92</v>
      </c>
      <c r="F39" s="28">
        <v>402</v>
      </c>
      <c r="G39" s="31">
        <f>SUM(EV$134:FA$138)+SUM(GZ$134:HB$138)</f>
        <v>13</v>
      </c>
      <c r="H39" s="70">
        <f>SUM(EV$139:FA$139)+SUM(GZ$139:HB$139)</f>
        <v>0</v>
      </c>
      <c r="I39" s="31">
        <f>SUM(EV$140:FA$140)+SUM(GZ$140:HB$140)</f>
        <v>351</v>
      </c>
      <c r="J39" s="70">
        <f>SUM(EV$146:FA$147)+SUM(GZ$146:HB$147)</f>
        <v>38</v>
      </c>
      <c r="K39" s="70">
        <f>SUM(EV$148:FA$148)+SUM(GZ$148:HB$148)</f>
        <v>6</v>
      </c>
      <c r="L39" s="31">
        <f t="shared" si="1"/>
        <v>395</v>
      </c>
      <c r="M39" s="29">
        <f t="shared" si="2"/>
        <v>408</v>
      </c>
      <c r="N39" s="56">
        <v>434</v>
      </c>
      <c r="O39" s="30">
        <f t="shared" si="3"/>
        <v>32</v>
      </c>
      <c r="P39" s="30">
        <f t="shared" si="4"/>
        <v>-26</v>
      </c>
      <c r="Q39" s="30">
        <f t="shared" si="5"/>
        <v>6</v>
      </c>
      <c r="R39" s="58">
        <f t="shared" ref="R39:R45" si="12">-(N39-L39)</f>
        <v>-39</v>
      </c>
      <c r="S39" s="59">
        <f t="shared" si="9"/>
        <v>0.81599999999999995</v>
      </c>
      <c r="T39" s="60">
        <f t="shared" si="10"/>
        <v>0.94009216589861755</v>
      </c>
      <c r="Z39" s="8"/>
      <c r="AA39" s="8"/>
      <c r="AI39" s="17"/>
      <c r="AJ39" s="17"/>
    </row>
    <row r="40" spans="1:36" ht="23.25" x14ac:dyDescent="0.35">
      <c r="A40" s="26"/>
      <c r="B40" s="74"/>
      <c r="C40" s="43" t="s">
        <v>60</v>
      </c>
      <c r="D40" s="28">
        <v>131</v>
      </c>
      <c r="E40" s="28">
        <f t="shared" si="0"/>
        <v>-4</v>
      </c>
      <c r="F40" s="28">
        <v>103</v>
      </c>
      <c r="G40" s="31">
        <f>SUM(EV$284:FA$288)+SUM(GZ$284:HB$288)</f>
        <v>10</v>
      </c>
      <c r="H40" s="28">
        <f>SUM(EV$289:FA$289)+SUM(GZ$289:HB$289)</f>
        <v>0</v>
      </c>
      <c r="I40" s="31">
        <f>SUM(EV$290:FA$290)+SUM(GZ$290:HB$290)</f>
        <v>113</v>
      </c>
      <c r="J40" s="28">
        <f>SUM(EV$296:FA$297)+SUM(GZ$296:HB$297)</f>
        <v>11</v>
      </c>
      <c r="K40" s="28">
        <f>SUM(EV$298:FA$298)+SUM(GZ$298:HB$298)</f>
        <v>1</v>
      </c>
      <c r="L40" s="31">
        <f t="shared" si="1"/>
        <v>125</v>
      </c>
      <c r="M40" s="29">
        <f t="shared" si="2"/>
        <v>135</v>
      </c>
      <c r="N40" s="31">
        <v>104</v>
      </c>
      <c r="O40" s="28">
        <f t="shared" si="3"/>
        <v>1</v>
      </c>
      <c r="P40" s="28">
        <f t="shared" si="4"/>
        <v>31</v>
      </c>
      <c r="Q40" s="28">
        <f t="shared" si="5"/>
        <v>32</v>
      </c>
      <c r="R40" s="39">
        <f t="shared" si="12"/>
        <v>21</v>
      </c>
      <c r="S40" s="63">
        <f t="shared" si="9"/>
        <v>1.0305343511450382</v>
      </c>
      <c r="T40" s="32">
        <f t="shared" si="10"/>
        <v>1.2980769230769231</v>
      </c>
      <c r="Z40" s="8"/>
      <c r="AA40" s="8"/>
      <c r="AI40" s="17"/>
      <c r="AJ40" s="17"/>
    </row>
    <row r="41" spans="1:36" ht="23.25" x14ac:dyDescent="0.35">
      <c r="A41" s="61"/>
      <c r="B41" s="62"/>
      <c r="C41" s="43" t="s">
        <v>57</v>
      </c>
      <c r="D41" s="28">
        <v>200</v>
      </c>
      <c r="E41" s="28">
        <f t="shared" si="0"/>
        <v>6</v>
      </c>
      <c r="F41" s="28">
        <v>173</v>
      </c>
      <c r="G41" s="31">
        <f>SUM(EV$159:FA$163)+SUM(GZ$159:HB$163)</f>
        <v>18</v>
      </c>
      <c r="H41" s="28">
        <f>SUM(EV$164:FA$164)+SUM(GZ$164:HB$164)</f>
        <v>0</v>
      </c>
      <c r="I41" s="31">
        <f>SUM(EV$165:FA$165)+SUM(GZ$165:HB$165)</f>
        <v>173</v>
      </c>
      <c r="J41" s="28">
        <f>SUM(EV$171:FA$172)+SUM(GZ$171:HB$172)</f>
        <v>3</v>
      </c>
      <c r="K41" s="28">
        <f>SUM(EV$173:FA$173)+SUM(GZ$173:HB$173)</f>
        <v>0</v>
      </c>
      <c r="L41" s="31">
        <f t="shared" si="1"/>
        <v>176</v>
      </c>
      <c r="M41" s="29">
        <f t="shared" si="2"/>
        <v>194</v>
      </c>
      <c r="N41" s="31">
        <v>183</v>
      </c>
      <c r="O41" s="28">
        <f t="shared" si="3"/>
        <v>10</v>
      </c>
      <c r="P41" s="28">
        <f t="shared" si="4"/>
        <v>11</v>
      </c>
      <c r="Q41" s="28">
        <f t="shared" si="5"/>
        <v>21</v>
      </c>
      <c r="R41" s="39">
        <f t="shared" si="12"/>
        <v>-7</v>
      </c>
      <c r="S41" s="63">
        <f t="shared" si="9"/>
        <v>0.97</v>
      </c>
      <c r="T41" s="32">
        <f t="shared" si="10"/>
        <v>1.0601092896174864</v>
      </c>
      <c r="Z41" s="8"/>
      <c r="AA41" s="8"/>
      <c r="AI41" s="17"/>
      <c r="AJ41" s="17"/>
    </row>
    <row r="42" spans="1:36" ht="23.25" x14ac:dyDescent="0.35">
      <c r="A42" s="61"/>
      <c r="B42" s="62"/>
      <c r="C42" s="43" t="s">
        <v>61</v>
      </c>
      <c r="D42" s="28">
        <v>45</v>
      </c>
      <c r="E42" s="28">
        <f t="shared" si="0"/>
        <v>3</v>
      </c>
      <c r="F42" s="28">
        <v>20</v>
      </c>
      <c r="G42" s="31">
        <f>SUM(EV$309:FA$313)+SUM(GZ$309:HB$313)</f>
        <v>5</v>
      </c>
      <c r="H42" s="28">
        <f>SUM(EV$314:FA$314)+SUM(GZ$314:HB$314)</f>
        <v>0</v>
      </c>
      <c r="I42" s="31">
        <f>SUM(EV$315:FA$315)+SUM(GZ$315:HB$315)</f>
        <v>33</v>
      </c>
      <c r="J42" s="28">
        <f>SUM(EV$321:FA$322)+SUM(GZ$321:HB$322)</f>
        <v>3</v>
      </c>
      <c r="K42" s="28">
        <f>SUM(EV$323:FA$323)+SUM(GZ$323:HB$323)</f>
        <v>1</v>
      </c>
      <c r="L42" s="31">
        <f t="shared" si="1"/>
        <v>37</v>
      </c>
      <c r="M42" s="29">
        <f t="shared" si="2"/>
        <v>42</v>
      </c>
      <c r="N42" s="31">
        <v>22</v>
      </c>
      <c r="O42" s="28">
        <f t="shared" si="3"/>
        <v>2</v>
      </c>
      <c r="P42" s="28">
        <f t="shared" si="4"/>
        <v>20</v>
      </c>
      <c r="Q42" s="28">
        <f t="shared" si="5"/>
        <v>22</v>
      </c>
      <c r="R42" s="39">
        <f t="shared" si="12"/>
        <v>15</v>
      </c>
      <c r="S42" s="63">
        <f t="shared" si="9"/>
        <v>0.93333333333333335</v>
      </c>
      <c r="T42" s="32">
        <f t="shared" si="10"/>
        <v>1.9090909090909092</v>
      </c>
      <c r="Z42" s="8"/>
      <c r="AA42" s="8"/>
      <c r="AI42" s="17"/>
      <c r="AJ42" s="17"/>
    </row>
    <row r="43" spans="1:36" ht="23.25" x14ac:dyDescent="0.35">
      <c r="A43" s="64" t="s">
        <v>19</v>
      </c>
      <c r="B43" s="40"/>
      <c r="C43" s="43" t="s">
        <v>58</v>
      </c>
      <c r="D43" s="28">
        <v>135</v>
      </c>
      <c r="E43" s="28">
        <f t="shared" si="0"/>
        <v>4</v>
      </c>
      <c r="F43" s="28">
        <v>120</v>
      </c>
      <c r="G43" s="31">
        <f>SUM(EV$209:FA$213)+SUM(GZ$209:HB$213)</f>
        <v>8</v>
      </c>
      <c r="H43" s="28">
        <f>SUM(EV$214:FA$214)+SUM(GZ$214:HB$214)</f>
        <v>0</v>
      </c>
      <c r="I43" s="31">
        <f>SUM(EV$215:FA$215)+SUM(GZ$215:HB$215)</f>
        <v>116</v>
      </c>
      <c r="J43" s="28">
        <f>SUM(EV$221:FA$222)+SUM(GZ$221:HB$222)</f>
        <v>6</v>
      </c>
      <c r="K43" s="28">
        <f>SUM(EV$223:FA$223)+SUM(GZ$223:HB$223)</f>
        <v>1</v>
      </c>
      <c r="L43" s="31">
        <f t="shared" si="1"/>
        <v>123</v>
      </c>
      <c r="M43" s="29">
        <f t="shared" si="2"/>
        <v>131</v>
      </c>
      <c r="N43" s="31">
        <v>128</v>
      </c>
      <c r="O43" s="28">
        <f t="shared" si="3"/>
        <v>8</v>
      </c>
      <c r="P43" s="28">
        <f t="shared" si="4"/>
        <v>3</v>
      </c>
      <c r="Q43" s="28">
        <f t="shared" si="5"/>
        <v>11</v>
      </c>
      <c r="R43" s="39">
        <f t="shared" si="12"/>
        <v>-5</v>
      </c>
      <c r="S43" s="63">
        <f t="shared" si="9"/>
        <v>0.97037037037037033</v>
      </c>
      <c r="T43" s="32">
        <f t="shared" si="10"/>
        <v>1.0234375</v>
      </c>
      <c r="Z43" s="8"/>
      <c r="AA43" s="8"/>
      <c r="AI43" s="17"/>
      <c r="AJ43" s="17"/>
    </row>
    <row r="44" spans="1:36" s="17" customFormat="1" ht="23.25" x14ac:dyDescent="0.35">
      <c r="A44" s="64" t="s">
        <v>19</v>
      </c>
      <c r="B44" s="40"/>
      <c r="C44" s="43" t="s">
        <v>54</v>
      </c>
      <c r="D44" s="28">
        <v>8</v>
      </c>
      <c r="E44" s="28">
        <f t="shared" si="0"/>
        <v>8</v>
      </c>
      <c r="F44" s="28">
        <v>0</v>
      </c>
      <c r="G44" s="31">
        <f>SUM(EV$184:FA$188)+SUM(FP$184:FP$188)++SUM(GZ$184:HB$188)</f>
        <v>0</v>
      </c>
      <c r="H44" s="28">
        <f>SUM(EV$189:FA$189)+FP$189+SUM(GZ$189:HB$189)</f>
        <v>0</v>
      </c>
      <c r="I44" s="31">
        <f>SUM(EV$190:FA$190)+FP$190+SUM(GZ$190:HB$190)</f>
        <v>0</v>
      </c>
      <c r="J44" s="28">
        <f>SUM(EV$196:FA$197)+SUM(FP$196:FP$197)++SUM(GZ$196:HB$197)</f>
        <v>0</v>
      </c>
      <c r="K44" s="28">
        <f>SUM(EV$198:FA$198)+FP$198+SUM(GZ$198:HB$198)</f>
        <v>0</v>
      </c>
      <c r="L44" s="31">
        <f t="shared" si="1"/>
        <v>0</v>
      </c>
      <c r="M44" s="29">
        <f t="shared" si="2"/>
        <v>0</v>
      </c>
      <c r="N44" s="31">
        <v>0</v>
      </c>
      <c r="O44" s="28">
        <f t="shared" si="3"/>
        <v>0</v>
      </c>
      <c r="P44" s="28">
        <f t="shared" si="4"/>
        <v>0</v>
      </c>
      <c r="Q44" s="28">
        <f t="shared" si="5"/>
        <v>0</v>
      </c>
      <c r="R44" s="39">
        <f t="shared" si="12"/>
        <v>0</v>
      </c>
      <c r="S44" s="63">
        <f t="shared" si="9"/>
        <v>0</v>
      </c>
      <c r="T44" s="32" t="e">
        <f t="shared" si="10"/>
        <v>#DIV/0!</v>
      </c>
      <c r="Z44" s="8"/>
      <c r="AA44" s="8"/>
      <c r="AF44" s="9"/>
      <c r="AG44" s="9"/>
      <c r="AH44" s="9"/>
    </row>
    <row r="45" spans="1:36" s="17" customFormat="1" ht="25.5" customHeight="1" thickBot="1" x14ac:dyDescent="0.4">
      <c r="A45" s="64" t="s">
        <v>19</v>
      </c>
      <c r="B45" s="40"/>
      <c r="C45" s="27" t="s">
        <v>48</v>
      </c>
      <c r="D45" s="28">
        <v>20</v>
      </c>
      <c r="E45" s="28">
        <f t="shared" si="0"/>
        <v>5</v>
      </c>
      <c r="F45" s="28">
        <v>6</v>
      </c>
      <c r="G45" s="39">
        <f>SUM(FN$259:FN$263)+SUM(FL$259:FL$263)++SUM(GZ$259:HB$263)</f>
        <v>0</v>
      </c>
      <c r="H45" s="28">
        <f>FN$264+FL$264+SUM(GX$264:HB264)</f>
        <v>0</v>
      </c>
      <c r="I45" s="28">
        <f>FN$265+FL$265+SUM(GZ$265:HB$265)</f>
        <v>14</v>
      </c>
      <c r="J45" s="28">
        <f>SUM(FN$271:FN$272)+SUM(FL$271:FL$272)+SUM(GZ$271:HB$272)</f>
        <v>0</v>
      </c>
      <c r="K45" s="28">
        <f>FN$273+FL$273+SUM(GZ$273:HB$273)</f>
        <v>1</v>
      </c>
      <c r="L45" s="31">
        <f t="shared" si="1"/>
        <v>15</v>
      </c>
      <c r="M45" s="29">
        <f t="shared" si="2"/>
        <v>15</v>
      </c>
      <c r="N45" s="31">
        <v>6</v>
      </c>
      <c r="O45" s="28">
        <f t="shared" si="3"/>
        <v>0</v>
      </c>
      <c r="P45" s="45">
        <f t="shared" si="4"/>
        <v>9</v>
      </c>
      <c r="Q45" s="28">
        <f t="shared" si="5"/>
        <v>9</v>
      </c>
      <c r="R45" s="39">
        <f t="shared" si="12"/>
        <v>9</v>
      </c>
      <c r="S45" s="63">
        <f t="shared" si="9"/>
        <v>0.75</v>
      </c>
      <c r="T45" s="32">
        <f t="shared" si="10"/>
        <v>2.5</v>
      </c>
      <c r="Z45" s="8"/>
      <c r="AA45" s="8"/>
      <c r="AF45" s="9"/>
      <c r="AG45" s="9"/>
      <c r="AH45" s="9"/>
    </row>
    <row r="46" spans="1:36" ht="27" thickBot="1" x14ac:dyDescent="0.45">
      <c r="A46" s="75" t="s">
        <v>64</v>
      </c>
      <c r="B46" s="76"/>
      <c r="C46" s="77"/>
      <c r="D46" s="80">
        <f t="shared" ref="D46:O46" si="13">SUM(D10:D45)</f>
        <v>22720</v>
      </c>
      <c r="E46" s="79">
        <f t="shared" si="13"/>
        <v>3479</v>
      </c>
      <c r="F46" s="78">
        <f t="shared" si="13"/>
        <v>15168</v>
      </c>
      <c r="G46" s="78">
        <f t="shared" si="13"/>
        <v>1762</v>
      </c>
      <c r="H46" s="78">
        <f t="shared" si="13"/>
        <v>726</v>
      </c>
      <c r="I46" s="78">
        <f t="shared" si="13"/>
        <v>15106</v>
      </c>
      <c r="J46" s="78">
        <f t="shared" si="13"/>
        <v>1470</v>
      </c>
      <c r="K46" s="78">
        <f t="shared" si="13"/>
        <v>177</v>
      </c>
      <c r="L46" s="82">
        <f t="shared" si="13"/>
        <v>16753</v>
      </c>
      <c r="M46" s="424">
        <f t="shared" si="13"/>
        <v>19241</v>
      </c>
      <c r="N46" s="431">
        <f t="shared" si="13"/>
        <v>20654</v>
      </c>
      <c r="O46" s="425">
        <f t="shared" si="13"/>
        <v>5486</v>
      </c>
      <c r="P46" s="82">
        <f>-(N46-M46)</f>
        <v>-1413</v>
      </c>
      <c r="Q46" s="82">
        <f>O46+P46</f>
        <v>4073</v>
      </c>
      <c r="R46" s="426">
        <f>-(N46-L46)</f>
        <v>-3901</v>
      </c>
      <c r="S46" s="83">
        <f>L46/D46</f>
        <v>0.7373679577464789</v>
      </c>
      <c r="T46" s="84">
        <f>M46/N46</f>
        <v>0.93158710177205384</v>
      </c>
      <c r="U46" s="81"/>
      <c r="V46" s="33"/>
    </row>
    <row r="47" spans="1:36" ht="27.75" thickTop="1" thickBot="1" x14ac:dyDescent="0.45">
      <c r="A47" s="85" t="s">
        <v>65</v>
      </c>
      <c r="B47" s="86"/>
      <c r="C47" s="87"/>
      <c r="D47" s="88">
        <f t="shared" ref="D47:R47" si="14">SUM(D46:D46)</f>
        <v>22720</v>
      </c>
      <c r="E47" s="88">
        <f t="shared" si="14"/>
        <v>3479</v>
      </c>
      <c r="F47" s="88">
        <f t="shared" si="14"/>
        <v>15168</v>
      </c>
      <c r="G47" s="88">
        <f t="shared" si="14"/>
        <v>1762</v>
      </c>
      <c r="H47" s="88">
        <f t="shared" si="14"/>
        <v>726</v>
      </c>
      <c r="I47" s="88">
        <f t="shared" si="14"/>
        <v>15106</v>
      </c>
      <c r="J47" s="88">
        <f t="shared" si="14"/>
        <v>1470</v>
      </c>
      <c r="K47" s="88">
        <f t="shared" si="14"/>
        <v>177</v>
      </c>
      <c r="L47" s="89">
        <f t="shared" si="14"/>
        <v>16753</v>
      </c>
      <c r="M47" s="90">
        <f t="shared" si="14"/>
        <v>19241</v>
      </c>
      <c r="N47" s="89">
        <f t="shared" si="14"/>
        <v>20654</v>
      </c>
      <c r="O47" s="89">
        <f t="shared" si="14"/>
        <v>5486</v>
      </c>
      <c r="P47" s="89">
        <f t="shared" si="14"/>
        <v>-1413</v>
      </c>
      <c r="Q47" s="90">
        <f t="shared" si="14"/>
        <v>4073</v>
      </c>
      <c r="R47" s="90">
        <f t="shared" si="14"/>
        <v>-3901</v>
      </c>
      <c r="S47" s="91">
        <f>L47/D47</f>
        <v>0.7373679577464789</v>
      </c>
      <c r="T47" s="92">
        <f>M47/N47</f>
        <v>0.93158710177205384</v>
      </c>
      <c r="U47" s="81"/>
      <c r="V47" s="33"/>
    </row>
    <row r="48" spans="1:36" ht="21" customHeight="1" x14ac:dyDescent="0.35">
      <c r="A48" s="93"/>
      <c r="B48" s="94"/>
      <c r="C48" s="6"/>
      <c r="D48" s="95"/>
      <c r="E48" s="95"/>
      <c r="F48" s="95"/>
      <c r="G48" s="95"/>
      <c r="H48" s="95"/>
      <c r="I48" s="96"/>
      <c r="J48" s="95"/>
      <c r="K48" s="95"/>
      <c r="L48" s="95"/>
      <c r="M48" s="97" t="s">
        <v>19</v>
      </c>
      <c r="N48" s="97"/>
      <c r="O48" s="97"/>
      <c r="P48" s="97"/>
      <c r="Q48" s="97"/>
      <c r="R48" s="46"/>
      <c r="S48" s="46"/>
      <c r="T48" s="98"/>
    </row>
    <row r="49" spans="1:36" ht="19.5" thickBot="1" x14ac:dyDescent="0.35">
      <c r="A49" s="99"/>
      <c r="B49" s="8"/>
      <c r="C49" s="6"/>
      <c r="D49" s="46"/>
      <c r="E49" s="46"/>
      <c r="F49" s="46"/>
      <c r="G49" s="46"/>
      <c r="H49" s="46"/>
      <c r="I49" s="96"/>
      <c r="J49" s="96"/>
      <c r="K49" s="46"/>
      <c r="L49" s="40"/>
      <c r="M49" s="102"/>
      <c r="N49" s="102"/>
      <c r="O49" s="102"/>
      <c r="P49" s="102"/>
      <c r="Q49" s="102"/>
      <c r="R49" s="100"/>
      <c r="S49" s="46"/>
      <c r="T49" s="98"/>
      <c r="U49" s="8"/>
      <c r="V49" s="8"/>
      <c r="W49" s="8"/>
      <c r="X49" s="8"/>
      <c r="Y49" s="8"/>
      <c r="Z49" s="8"/>
      <c r="AA49" s="8"/>
      <c r="AB49" s="8"/>
      <c r="AC49" s="8"/>
      <c r="AD49" s="8"/>
      <c r="AF49" s="17"/>
      <c r="AG49" s="17"/>
    </row>
    <row r="50" spans="1:36" ht="18.75" customHeight="1" x14ac:dyDescent="0.3">
      <c r="A50" s="103" t="s">
        <v>66</v>
      </c>
      <c r="B50" s="104"/>
      <c r="C50" s="105" t="s">
        <v>67</v>
      </c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7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08"/>
      <c r="AF50" s="108"/>
    </row>
    <row r="51" spans="1:36" ht="18.75" customHeight="1" x14ac:dyDescent="0.3">
      <c r="A51" s="109"/>
      <c r="B51" s="110"/>
      <c r="C51" s="111" t="s">
        <v>68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3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08"/>
      <c r="AF51" s="108"/>
    </row>
    <row r="52" spans="1:36" ht="18.75" customHeight="1" thickBot="1" x14ac:dyDescent="0.35">
      <c r="A52" s="114"/>
      <c r="B52" s="115"/>
      <c r="C52" s="116" t="s">
        <v>69</v>
      </c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08"/>
      <c r="AF52" s="108"/>
    </row>
    <row r="53" spans="1:36" s="17" customFormat="1" ht="19.5" customHeight="1" x14ac:dyDescent="0.3">
      <c r="A53" s="119"/>
      <c r="B53" s="11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ht="19.5" customHeight="1" x14ac:dyDescent="0.3">
      <c r="A54" s="110"/>
      <c r="B54" s="11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108"/>
      <c r="AG54" s="108"/>
    </row>
    <row r="55" spans="1:36" ht="19.5" customHeight="1" x14ac:dyDescent="0.3">
      <c r="A55" s="110"/>
      <c r="B55" s="11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108"/>
      <c r="AG55" s="108"/>
    </row>
    <row r="56" spans="1:36" ht="19.5" customHeight="1" x14ac:dyDescent="0.3">
      <c r="A56" s="110"/>
      <c r="B56" s="11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08"/>
      <c r="AG56" s="108"/>
    </row>
    <row r="57" spans="1:36" ht="19.5" customHeight="1" x14ac:dyDescent="0.3">
      <c r="A57" s="110"/>
      <c r="B57" s="11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08"/>
      <c r="AG57" s="108"/>
    </row>
    <row r="58" spans="1:36" ht="19.5" customHeight="1" x14ac:dyDescent="0.3">
      <c r="A58" s="110"/>
      <c r="B58" s="11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108"/>
      <c r="AG58" s="108"/>
    </row>
    <row r="59" spans="1:36" ht="19.5" customHeight="1" x14ac:dyDescent="0.3">
      <c r="A59" s="110"/>
      <c r="B59" s="11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108"/>
      <c r="AG59" s="108"/>
    </row>
    <row r="60" spans="1:36" ht="19.5" customHeight="1" x14ac:dyDescent="0.3">
      <c r="A60" s="110"/>
      <c r="B60" s="11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108"/>
      <c r="AG60" s="108"/>
    </row>
    <row r="61" spans="1:36" ht="19.5" customHeight="1" x14ac:dyDescent="0.3">
      <c r="A61" s="110"/>
      <c r="B61" s="11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108"/>
      <c r="AG61" s="108"/>
    </row>
    <row r="62" spans="1:36" ht="19.5" customHeight="1" x14ac:dyDescent="0.3">
      <c r="A62" s="110"/>
      <c r="B62" s="11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108"/>
      <c r="AG62" s="108"/>
    </row>
    <row r="63" spans="1:36" ht="19.5" customHeight="1" x14ac:dyDescent="0.3">
      <c r="A63" s="110"/>
      <c r="B63" s="11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108"/>
      <c r="AG63" s="108"/>
    </row>
    <row r="64" spans="1:36" ht="19.5" customHeight="1" x14ac:dyDescent="0.3">
      <c r="A64" s="110"/>
      <c r="B64" s="11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108"/>
      <c r="AG64" s="108"/>
    </row>
    <row r="65" spans="1:33" ht="19.5" customHeight="1" x14ac:dyDescent="0.3">
      <c r="A65" s="110"/>
      <c r="B65" s="11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108"/>
      <c r="AG65" s="108"/>
    </row>
    <row r="66" spans="1:33" ht="19.5" customHeight="1" x14ac:dyDescent="0.3">
      <c r="A66" s="110"/>
      <c r="B66" s="11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108"/>
      <c r="AG66" s="108"/>
    </row>
    <row r="67" spans="1:33" ht="19.5" customHeight="1" x14ac:dyDescent="0.3">
      <c r="A67" s="110"/>
      <c r="B67" s="11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108"/>
      <c r="AG67" s="108"/>
    </row>
    <row r="68" spans="1:33" ht="19.5" customHeight="1" x14ac:dyDescent="0.3">
      <c r="A68" s="110"/>
      <c r="B68" s="11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108"/>
      <c r="AG68" s="108"/>
    </row>
    <row r="69" spans="1:33" ht="19.5" customHeight="1" x14ac:dyDescent="0.3">
      <c r="A69" s="110"/>
      <c r="B69" s="11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108"/>
      <c r="AG69" s="108"/>
    </row>
    <row r="70" spans="1:33" ht="19.5" customHeight="1" x14ac:dyDescent="0.3">
      <c r="A70" s="110"/>
      <c r="B70" s="11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108"/>
      <c r="AG70" s="108"/>
    </row>
    <row r="71" spans="1:33" ht="19.5" customHeight="1" x14ac:dyDescent="0.3">
      <c r="A71" s="110"/>
      <c r="B71" s="11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108"/>
      <c r="AG71" s="108"/>
    </row>
    <row r="72" spans="1:33" ht="19.5" customHeight="1" x14ac:dyDescent="0.3">
      <c r="A72" s="110"/>
      <c r="B72" s="11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108"/>
      <c r="AG72" s="108"/>
    </row>
    <row r="73" spans="1:33" ht="19.5" customHeight="1" x14ac:dyDescent="0.3">
      <c r="A73" s="110"/>
      <c r="B73" s="11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108"/>
      <c r="AG73" s="108"/>
    </row>
    <row r="74" spans="1:33" ht="19.5" customHeight="1" x14ac:dyDescent="0.3">
      <c r="A74" s="110"/>
      <c r="B74" s="11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108"/>
      <c r="AG74" s="108"/>
    </row>
    <row r="75" spans="1:33" ht="19.5" customHeight="1" x14ac:dyDescent="0.3">
      <c r="A75" s="110"/>
      <c r="B75" s="11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108"/>
      <c r="AG75" s="108"/>
    </row>
    <row r="76" spans="1:33" ht="19.5" customHeight="1" x14ac:dyDescent="0.3">
      <c r="A76" s="110"/>
      <c r="B76" s="11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108"/>
      <c r="AG76" s="108"/>
    </row>
    <row r="77" spans="1:33" ht="19.5" customHeight="1" x14ac:dyDescent="0.3">
      <c r="A77" s="110"/>
      <c r="B77" s="11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108"/>
      <c r="AG77" s="108"/>
    </row>
    <row r="78" spans="1:33" ht="19.5" customHeight="1" x14ac:dyDescent="0.3">
      <c r="A78" s="110"/>
      <c r="B78" s="11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108"/>
      <c r="AG78" s="108"/>
    </row>
    <row r="79" spans="1:33" ht="19.5" customHeight="1" x14ac:dyDescent="0.3">
      <c r="A79" s="110"/>
      <c r="B79" s="11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108"/>
      <c r="AG79" s="108"/>
    </row>
    <row r="80" spans="1:33" ht="19.5" customHeight="1" x14ac:dyDescent="0.3">
      <c r="A80" s="110"/>
      <c r="B80" s="11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108"/>
      <c r="AG80" s="108"/>
    </row>
    <row r="81" spans="1:33" ht="19.5" customHeight="1" x14ac:dyDescent="0.3">
      <c r="A81" s="110"/>
      <c r="B81" s="11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108"/>
      <c r="AG81" s="108"/>
    </row>
    <row r="82" spans="1:33" ht="19.5" customHeight="1" x14ac:dyDescent="0.3">
      <c r="A82" s="110"/>
      <c r="B82" s="11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108"/>
      <c r="AG82" s="108"/>
    </row>
    <row r="83" spans="1:33" ht="19.5" customHeight="1" x14ac:dyDescent="0.3">
      <c r="A83" s="110"/>
      <c r="B83" s="11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108"/>
      <c r="AG83" s="108"/>
    </row>
    <row r="84" spans="1:33" ht="19.5" customHeight="1" x14ac:dyDescent="0.3">
      <c r="A84" s="110"/>
      <c r="B84" s="11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108"/>
      <c r="AG84" s="108"/>
    </row>
    <row r="85" spans="1:33" ht="19.5" customHeight="1" x14ac:dyDescent="0.3">
      <c r="A85" s="110"/>
      <c r="B85" s="11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108"/>
      <c r="AG85" s="108"/>
    </row>
    <row r="86" spans="1:33" ht="19.5" customHeight="1" x14ac:dyDescent="0.3">
      <c r="A86" s="110"/>
      <c r="B86" s="11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108"/>
      <c r="AG86" s="108"/>
    </row>
    <row r="87" spans="1:33" ht="19.5" customHeight="1" x14ac:dyDescent="0.3">
      <c r="A87" s="110"/>
      <c r="B87" s="11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108"/>
      <c r="AG87" s="108"/>
    </row>
    <row r="88" spans="1:33" ht="19.5" customHeight="1" x14ac:dyDescent="0.3">
      <c r="A88" s="110"/>
      <c r="B88" s="11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108"/>
      <c r="AG88" s="108"/>
    </row>
    <row r="89" spans="1:33" ht="19.5" customHeight="1" x14ac:dyDescent="0.3">
      <c r="A89" s="110"/>
      <c r="B89" s="11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108"/>
      <c r="AG89" s="108"/>
    </row>
    <row r="90" spans="1:33" ht="19.5" customHeight="1" x14ac:dyDescent="0.3">
      <c r="A90" s="110"/>
      <c r="B90" s="11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108"/>
      <c r="AG90" s="108"/>
    </row>
    <row r="91" spans="1:33" ht="19.5" customHeight="1" x14ac:dyDescent="0.3">
      <c r="A91" s="110"/>
      <c r="B91" s="11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108"/>
      <c r="AG91" s="108"/>
    </row>
    <row r="92" spans="1:33" ht="19.5" customHeight="1" x14ac:dyDescent="0.3">
      <c r="A92" s="110"/>
      <c r="B92" s="11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108"/>
      <c r="AG92" s="108"/>
    </row>
    <row r="93" spans="1:33" ht="19.5" customHeight="1" x14ac:dyDescent="0.3">
      <c r="A93" s="110"/>
      <c r="B93" s="11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108"/>
      <c r="AG93" s="108"/>
    </row>
    <row r="94" spans="1:33" ht="19.5" customHeight="1" x14ac:dyDescent="0.3">
      <c r="A94" s="110"/>
      <c r="B94" s="11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108"/>
      <c r="AG94" s="108"/>
    </row>
    <row r="95" spans="1:33" ht="19.5" customHeight="1" x14ac:dyDescent="0.3">
      <c r="A95" s="110"/>
      <c r="B95" s="11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108"/>
      <c r="AG95" s="108"/>
    </row>
    <row r="96" spans="1:33" ht="19.5" customHeight="1" x14ac:dyDescent="0.3">
      <c r="A96" s="110"/>
      <c r="B96" s="11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108"/>
      <c r="AG96" s="108"/>
    </row>
    <row r="97" spans="1:33" ht="19.5" customHeight="1" x14ac:dyDescent="0.3">
      <c r="A97" s="110"/>
      <c r="B97" s="11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108"/>
      <c r="AG97" s="108"/>
    </row>
    <row r="98" spans="1:33" ht="19.5" customHeight="1" x14ac:dyDescent="0.3">
      <c r="A98" s="110"/>
      <c r="B98" s="11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108"/>
      <c r="AG98" s="108"/>
    </row>
    <row r="99" spans="1:33" ht="19.5" customHeight="1" x14ac:dyDescent="0.3">
      <c r="A99" s="110"/>
      <c r="B99" s="11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108"/>
      <c r="AG99" s="108"/>
    </row>
    <row r="100" spans="1:33" ht="19.5" customHeight="1" x14ac:dyDescent="0.3">
      <c r="A100" s="110"/>
      <c r="B100" s="11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108"/>
      <c r="AG100" s="108"/>
    </row>
    <row r="101" spans="1:33" ht="19.5" customHeight="1" x14ac:dyDescent="0.3">
      <c r="A101" s="110"/>
      <c r="B101" s="11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108"/>
      <c r="AG101" s="108"/>
    </row>
    <row r="102" spans="1:33" ht="19.5" customHeight="1" x14ac:dyDescent="0.3">
      <c r="A102" s="110"/>
      <c r="B102" s="11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108"/>
      <c r="AG102" s="108"/>
    </row>
    <row r="103" spans="1:33" ht="19.5" customHeight="1" x14ac:dyDescent="0.3">
      <c r="A103" s="110"/>
      <c r="B103" s="11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108"/>
      <c r="AG103" s="108"/>
    </row>
    <row r="104" spans="1:33" ht="19.5" customHeight="1" x14ac:dyDescent="0.3">
      <c r="A104" s="110"/>
      <c r="B104" s="11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108"/>
      <c r="AG104" s="108"/>
    </row>
    <row r="105" spans="1:33" ht="19.5" customHeight="1" x14ac:dyDescent="0.3">
      <c r="A105" s="110"/>
      <c r="B105" s="11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108"/>
      <c r="AG105" s="108"/>
    </row>
    <row r="106" spans="1:33" ht="19.5" customHeight="1" x14ac:dyDescent="0.3">
      <c r="A106" s="110"/>
      <c r="B106" s="11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108"/>
      <c r="AG106" s="108"/>
    </row>
    <row r="107" spans="1:33" ht="19.5" customHeight="1" x14ac:dyDescent="0.3">
      <c r="A107" s="110"/>
      <c r="B107" s="11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108"/>
      <c r="AG107" s="108"/>
    </row>
    <row r="108" spans="1:33" ht="19.5" customHeight="1" x14ac:dyDescent="0.3">
      <c r="A108" s="110"/>
      <c r="B108" s="11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108"/>
      <c r="AG108" s="108"/>
    </row>
    <row r="109" spans="1:33" ht="19.5" customHeight="1" x14ac:dyDescent="0.3">
      <c r="A109" s="110"/>
      <c r="B109" s="11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108"/>
      <c r="AG109" s="108"/>
    </row>
    <row r="110" spans="1:33" ht="19.5" customHeight="1" x14ac:dyDescent="0.3">
      <c r="A110" s="110"/>
      <c r="B110" s="11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108"/>
      <c r="AG110" s="108"/>
    </row>
    <row r="111" spans="1:33" ht="19.5" customHeight="1" x14ac:dyDescent="0.3">
      <c r="A111" s="110"/>
      <c r="B111" s="11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108"/>
      <c r="AG111" s="108"/>
    </row>
    <row r="112" spans="1:33" ht="19.5" customHeight="1" x14ac:dyDescent="0.3">
      <c r="A112" s="110"/>
      <c r="B112" s="11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108"/>
      <c r="AG112" s="108"/>
    </row>
    <row r="113" spans="1:33" ht="19.5" customHeight="1" x14ac:dyDescent="0.3">
      <c r="A113" s="110"/>
      <c r="B113" s="11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108"/>
      <c r="AG113" s="108"/>
    </row>
    <row r="114" spans="1:33" ht="19.5" customHeight="1" x14ac:dyDescent="0.3">
      <c r="A114" s="110"/>
      <c r="B114" s="11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108"/>
      <c r="AG114" s="108"/>
    </row>
    <row r="115" spans="1:33" ht="19.5" customHeight="1" x14ac:dyDescent="0.3">
      <c r="A115" s="110"/>
      <c r="B115" s="11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108"/>
      <c r="AG115" s="108"/>
    </row>
    <row r="116" spans="1:33" ht="19.5" customHeight="1" x14ac:dyDescent="0.3">
      <c r="A116" s="110"/>
      <c r="B116" s="11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108"/>
      <c r="AG116" s="108"/>
    </row>
    <row r="117" spans="1:33" ht="19.5" customHeight="1" x14ac:dyDescent="0.3">
      <c r="A117" s="110"/>
      <c r="B117" s="11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108"/>
      <c r="AG117" s="108"/>
    </row>
    <row r="118" spans="1:33" ht="19.5" customHeight="1" x14ac:dyDescent="0.3">
      <c r="A118" s="110"/>
      <c r="B118" s="11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108"/>
      <c r="AG118" s="108"/>
    </row>
    <row r="119" spans="1:33" ht="19.5" customHeight="1" x14ac:dyDescent="0.3">
      <c r="A119" s="110"/>
      <c r="B119" s="11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108"/>
      <c r="AG119" s="108"/>
    </row>
    <row r="120" spans="1:33" ht="19.5" customHeight="1" x14ac:dyDescent="0.3">
      <c r="A120" s="110"/>
      <c r="B120" s="11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108"/>
      <c r="AG120" s="108"/>
    </row>
    <row r="121" spans="1:33" ht="19.5" customHeight="1" x14ac:dyDescent="0.3">
      <c r="A121" s="110"/>
      <c r="B121" s="11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108"/>
      <c r="AG121" s="108"/>
    </row>
    <row r="122" spans="1:33" ht="19.5" customHeight="1" x14ac:dyDescent="0.3">
      <c r="A122" s="110"/>
      <c r="B122" s="11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108"/>
      <c r="AG122" s="108"/>
    </row>
    <row r="123" spans="1:33" ht="19.5" customHeight="1" x14ac:dyDescent="0.3">
      <c r="A123" s="110"/>
      <c r="B123" s="11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108"/>
      <c r="AG123" s="108"/>
    </row>
    <row r="124" spans="1:33" ht="19.5" customHeight="1" x14ac:dyDescent="0.3">
      <c r="A124" s="110"/>
      <c r="B124" s="11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108"/>
      <c r="AG124" s="108"/>
    </row>
    <row r="125" spans="1:33" ht="19.5" customHeight="1" x14ac:dyDescent="0.3">
      <c r="A125" s="110"/>
      <c r="B125" s="11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108"/>
      <c r="AG125" s="108"/>
    </row>
    <row r="126" spans="1:33" ht="19.5" customHeight="1" x14ac:dyDescent="0.3">
      <c r="A126" s="110"/>
      <c r="B126" s="11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108"/>
      <c r="AG126" s="108"/>
    </row>
    <row r="127" spans="1:33" ht="19.5" customHeight="1" x14ac:dyDescent="0.3">
      <c r="A127" s="110"/>
      <c r="B127" s="11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108"/>
      <c r="AG127" s="108"/>
    </row>
    <row r="128" spans="1:33" ht="19.5" customHeight="1" x14ac:dyDescent="0.3">
      <c r="A128" s="110"/>
      <c r="B128" s="11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108"/>
      <c r="AG128" s="108"/>
    </row>
    <row r="129" spans="1:227" ht="19.5" customHeight="1" x14ac:dyDescent="0.3">
      <c r="A129" s="110"/>
      <c r="B129" s="11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108"/>
      <c r="AG129" s="108"/>
    </row>
    <row r="130" spans="1:227" ht="19.5" customHeight="1" thickBot="1" x14ac:dyDescent="0.35">
      <c r="A130" s="110"/>
      <c r="B130" s="11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108"/>
      <c r="AG130" s="108"/>
    </row>
    <row r="131" spans="1:227" s="143" customFormat="1" ht="98.25" customHeight="1" thickTop="1" x14ac:dyDescent="0.3">
      <c r="A131" s="121" t="s">
        <v>70</v>
      </c>
      <c r="B131" s="122"/>
      <c r="C131" s="123"/>
      <c r="D131" s="124"/>
      <c r="E131" s="124"/>
      <c r="F131" s="124"/>
      <c r="G131" s="125" t="s">
        <v>71</v>
      </c>
      <c r="H131" s="126" t="s">
        <v>72</v>
      </c>
      <c r="I131" s="127" t="s">
        <v>72</v>
      </c>
      <c r="J131" s="128" t="s">
        <v>72</v>
      </c>
      <c r="K131" s="129" t="s">
        <v>73</v>
      </c>
      <c r="L131" s="130" t="s">
        <v>73</v>
      </c>
      <c r="M131" s="130" t="s">
        <v>73</v>
      </c>
      <c r="N131" s="130" t="s">
        <v>47</v>
      </c>
      <c r="O131" s="130" t="s">
        <v>74</v>
      </c>
      <c r="P131" s="131" t="s">
        <v>75</v>
      </c>
      <c r="Q131" s="132" t="s">
        <v>76</v>
      </c>
      <c r="R131" s="133" t="s">
        <v>76</v>
      </c>
      <c r="S131" s="134" t="s">
        <v>77</v>
      </c>
      <c r="T131" s="134" t="s">
        <v>78</v>
      </c>
      <c r="U131" s="135" t="s">
        <v>79</v>
      </c>
      <c r="V131" s="136" t="s">
        <v>80</v>
      </c>
      <c r="W131" s="131" t="s">
        <v>80</v>
      </c>
      <c r="X131" s="137" t="s">
        <v>81</v>
      </c>
      <c r="Y131" s="135" t="s">
        <v>81</v>
      </c>
      <c r="Z131" s="138" t="s">
        <v>82</v>
      </c>
      <c r="AA131" s="132" t="s">
        <v>83</v>
      </c>
      <c r="AB131" s="139" t="s">
        <v>83</v>
      </c>
      <c r="AC131" s="139" t="s">
        <v>84</v>
      </c>
      <c r="AD131" s="139" t="s">
        <v>85</v>
      </c>
      <c r="AE131" s="139" t="s">
        <v>85</v>
      </c>
      <c r="AF131" s="139" t="s">
        <v>85</v>
      </c>
      <c r="AG131" s="139" t="s">
        <v>85</v>
      </c>
      <c r="AH131" s="139" t="s">
        <v>86</v>
      </c>
      <c r="AI131" s="139" t="s">
        <v>86</v>
      </c>
      <c r="AJ131" s="140" t="s">
        <v>87</v>
      </c>
      <c r="AK131" s="136" t="s">
        <v>72</v>
      </c>
      <c r="AL131" s="133" t="s">
        <v>72</v>
      </c>
      <c r="AM131" s="133" t="s">
        <v>76</v>
      </c>
      <c r="AN131" s="131" t="s">
        <v>76</v>
      </c>
      <c r="AO131" s="141" t="s">
        <v>88</v>
      </c>
      <c r="AP131" s="142" t="s">
        <v>89</v>
      </c>
      <c r="AQ131" s="143" t="s">
        <v>90</v>
      </c>
      <c r="AR131" s="143" t="s">
        <v>91</v>
      </c>
      <c r="AS131" s="143" t="s">
        <v>92</v>
      </c>
      <c r="AT131" s="143" t="s">
        <v>93</v>
      </c>
      <c r="AU131" s="144" t="s">
        <v>94</v>
      </c>
      <c r="AV131" s="143" t="s">
        <v>87</v>
      </c>
      <c r="AW131" s="130" t="s">
        <v>73</v>
      </c>
      <c r="AX131" s="136" t="s">
        <v>80</v>
      </c>
      <c r="AY131" s="131" t="s">
        <v>80</v>
      </c>
      <c r="AZ131" s="141" t="s">
        <v>95</v>
      </c>
      <c r="BA131" s="141" t="s">
        <v>96</v>
      </c>
      <c r="BB131" s="141" t="s">
        <v>97</v>
      </c>
      <c r="BC131" s="143" t="s">
        <v>98</v>
      </c>
      <c r="BD131" s="133" t="s">
        <v>72</v>
      </c>
      <c r="BE131" s="145" t="s">
        <v>99</v>
      </c>
      <c r="BF131" s="145" t="s">
        <v>99</v>
      </c>
      <c r="BG131" s="145" t="s">
        <v>99</v>
      </c>
      <c r="BH131" s="145" t="s">
        <v>99</v>
      </c>
      <c r="BI131" s="145" t="s">
        <v>99</v>
      </c>
      <c r="BJ131" s="145" t="s">
        <v>99</v>
      </c>
      <c r="BK131" s="145" t="s">
        <v>99</v>
      </c>
      <c r="BL131" s="145" t="s">
        <v>99</v>
      </c>
      <c r="BM131" s="145" t="s">
        <v>99</v>
      </c>
      <c r="BN131" s="145" t="s">
        <v>99</v>
      </c>
      <c r="BO131" s="145" t="s">
        <v>99</v>
      </c>
      <c r="BP131" s="145" t="s">
        <v>99</v>
      </c>
      <c r="BQ131" s="145" t="s">
        <v>99</v>
      </c>
      <c r="BR131" s="145" t="s">
        <v>99</v>
      </c>
      <c r="BS131" s="145" t="s">
        <v>99</v>
      </c>
      <c r="BT131" s="145" t="s">
        <v>99</v>
      </c>
      <c r="BU131" s="145" t="s">
        <v>99</v>
      </c>
      <c r="BV131" s="145" t="s">
        <v>99</v>
      </c>
      <c r="BW131" s="145" t="s">
        <v>99</v>
      </c>
      <c r="BX131" s="145" t="s">
        <v>99</v>
      </c>
      <c r="BY131" s="145" t="s">
        <v>99</v>
      </c>
      <c r="BZ131" s="145" t="s">
        <v>99</v>
      </c>
      <c r="CA131" s="145" t="s">
        <v>99</v>
      </c>
      <c r="CB131" s="130" t="s">
        <v>73</v>
      </c>
      <c r="CC131" s="143" t="s">
        <v>100</v>
      </c>
      <c r="CD131" s="143" t="s">
        <v>101</v>
      </c>
      <c r="CE131" s="143" t="s">
        <v>100</v>
      </c>
      <c r="CF131" s="143" t="s">
        <v>100</v>
      </c>
      <c r="CG131" s="143" t="s">
        <v>100</v>
      </c>
      <c r="CH131" s="143" t="s">
        <v>100</v>
      </c>
      <c r="CI131" s="146" t="s">
        <v>102</v>
      </c>
      <c r="CJ131" s="143" t="s">
        <v>102</v>
      </c>
      <c r="CK131" s="143" t="s">
        <v>102</v>
      </c>
      <c r="CL131" s="143" t="s">
        <v>102</v>
      </c>
      <c r="CM131" s="143" t="s">
        <v>102</v>
      </c>
      <c r="CN131" s="143" t="s">
        <v>102</v>
      </c>
      <c r="CO131" s="143" t="s">
        <v>102</v>
      </c>
      <c r="CP131" s="143" t="s">
        <v>102</v>
      </c>
      <c r="CQ131" s="143" t="s">
        <v>102</v>
      </c>
      <c r="CR131" s="143" t="s">
        <v>102</v>
      </c>
      <c r="CS131" s="143" t="s">
        <v>102</v>
      </c>
      <c r="CT131" s="143" t="s">
        <v>102</v>
      </c>
      <c r="CU131" s="143" t="s">
        <v>102</v>
      </c>
      <c r="CV131" s="143" t="s">
        <v>102</v>
      </c>
      <c r="CW131" s="143" t="s">
        <v>102</v>
      </c>
      <c r="CX131" s="143" t="s">
        <v>102</v>
      </c>
      <c r="CY131" s="143" t="s">
        <v>102</v>
      </c>
      <c r="CZ131" s="143" t="s">
        <v>102</v>
      </c>
      <c r="DA131" s="143" t="s">
        <v>102</v>
      </c>
      <c r="DB131" s="143" t="s">
        <v>102</v>
      </c>
      <c r="DC131" s="143" t="s">
        <v>102</v>
      </c>
      <c r="DD131" s="143" t="s">
        <v>102</v>
      </c>
      <c r="DE131" s="143" t="s">
        <v>102</v>
      </c>
      <c r="DF131" s="143" t="s">
        <v>102</v>
      </c>
      <c r="DG131" s="143" t="s">
        <v>102</v>
      </c>
      <c r="DH131" s="143" t="s">
        <v>102</v>
      </c>
      <c r="DI131" s="143" t="s">
        <v>102</v>
      </c>
      <c r="DJ131" s="143" t="s">
        <v>102</v>
      </c>
      <c r="DK131" s="143" t="s">
        <v>102</v>
      </c>
      <c r="DL131" s="143" t="s">
        <v>102</v>
      </c>
      <c r="DM131" s="143" t="s">
        <v>102</v>
      </c>
      <c r="DN131" s="143" t="s">
        <v>102</v>
      </c>
      <c r="DO131" s="143" t="s">
        <v>102</v>
      </c>
      <c r="DP131" s="143" t="s">
        <v>102</v>
      </c>
      <c r="DQ131" s="143" t="s">
        <v>102</v>
      </c>
      <c r="DR131" s="143" t="s">
        <v>102</v>
      </c>
      <c r="DS131" s="143" t="s">
        <v>102</v>
      </c>
      <c r="DT131" s="143" t="s">
        <v>100</v>
      </c>
      <c r="DU131" s="143" t="s">
        <v>100</v>
      </c>
      <c r="DV131" s="143" t="s">
        <v>100</v>
      </c>
      <c r="DW131" s="143" t="s">
        <v>100</v>
      </c>
      <c r="DX131" s="143" t="s">
        <v>100</v>
      </c>
      <c r="DY131" s="143" t="s">
        <v>100</v>
      </c>
      <c r="DZ131" s="143" t="s">
        <v>100</v>
      </c>
      <c r="EA131" s="143" t="s">
        <v>100</v>
      </c>
      <c r="EB131" s="143" t="s">
        <v>100</v>
      </c>
      <c r="EC131" s="143" t="s">
        <v>100</v>
      </c>
      <c r="ED131" s="143" t="s">
        <v>100</v>
      </c>
      <c r="EE131" s="143" t="s">
        <v>100</v>
      </c>
      <c r="EF131" s="143" t="s">
        <v>100</v>
      </c>
      <c r="EG131" s="143" t="s">
        <v>102</v>
      </c>
      <c r="EH131" s="143" t="s">
        <v>102</v>
      </c>
      <c r="EI131" s="143" t="s">
        <v>100</v>
      </c>
      <c r="EJ131" s="143" t="s">
        <v>100</v>
      </c>
      <c r="EK131" s="143" t="s">
        <v>100</v>
      </c>
      <c r="EL131" s="143" t="s">
        <v>100</v>
      </c>
      <c r="EM131" s="143" t="s">
        <v>100</v>
      </c>
      <c r="EN131" s="143" t="s">
        <v>100</v>
      </c>
      <c r="EO131" s="143" t="s">
        <v>100</v>
      </c>
      <c r="EP131" s="143" t="s">
        <v>100</v>
      </c>
      <c r="EQ131" s="143" t="s">
        <v>100</v>
      </c>
      <c r="ER131" s="143" t="s">
        <v>102</v>
      </c>
      <c r="ES131" s="143" t="s">
        <v>102</v>
      </c>
      <c r="ET131" s="143" t="s">
        <v>102</v>
      </c>
      <c r="EU131" s="147" t="s">
        <v>103</v>
      </c>
      <c r="EV131" s="143" t="s">
        <v>63</v>
      </c>
      <c r="EW131" s="143" t="s">
        <v>63</v>
      </c>
      <c r="EX131" s="143" t="s">
        <v>63</v>
      </c>
      <c r="EY131" s="143" t="s">
        <v>63</v>
      </c>
      <c r="EZ131" s="143" t="s">
        <v>63</v>
      </c>
      <c r="FA131" s="143" t="s">
        <v>63</v>
      </c>
      <c r="FB131" s="147" t="s">
        <v>103</v>
      </c>
      <c r="FC131" s="147" t="s">
        <v>103</v>
      </c>
      <c r="FD131" s="147" t="s">
        <v>103</v>
      </c>
      <c r="FE131" s="147" t="s">
        <v>103</v>
      </c>
      <c r="FF131" s="147" t="s">
        <v>103</v>
      </c>
      <c r="FG131" s="147" t="s">
        <v>103</v>
      </c>
      <c r="FH131" s="147" t="s">
        <v>103</v>
      </c>
      <c r="FI131" s="147" t="s">
        <v>103</v>
      </c>
      <c r="FJ131" s="143" t="s">
        <v>102</v>
      </c>
      <c r="FK131" s="143" t="s">
        <v>62</v>
      </c>
      <c r="FL131" s="139" t="s">
        <v>63</v>
      </c>
      <c r="FM131" s="139" t="s">
        <v>62</v>
      </c>
      <c r="FN131" s="139" t="s">
        <v>63</v>
      </c>
      <c r="FO131" s="139" t="s">
        <v>62</v>
      </c>
      <c r="FP131" s="139" t="s">
        <v>63</v>
      </c>
      <c r="FQ131" s="143" t="s">
        <v>104</v>
      </c>
      <c r="FR131" s="143" t="s">
        <v>105</v>
      </c>
      <c r="FS131" s="143" t="s">
        <v>106</v>
      </c>
      <c r="FT131" s="143" t="s">
        <v>107</v>
      </c>
      <c r="FU131" s="143" t="s">
        <v>106</v>
      </c>
      <c r="FV131" s="143" t="s">
        <v>106</v>
      </c>
      <c r="FW131" s="143" t="s">
        <v>106</v>
      </c>
      <c r="FX131" s="143" t="s">
        <v>108</v>
      </c>
      <c r="FY131" s="143" t="s">
        <v>108</v>
      </c>
      <c r="FZ131" s="143" t="s">
        <v>108</v>
      </c>
      <c r="GA131" s="143" t="s">
        <v>108</v>
      </c>
      <c r="GB131" s="143" t="s">
        <v>108</v>
      </c>
      <c r="GC131" s="143" t="s">
        <v>108</v>
      </c>
      <c r="GD131" s="143" t="s">
        <v>106</v>
      </c>
      <c r="GE131" s="143" t="s">
        <v>109</v>
      </c>
      <c r="GF131" s="143" t="s">
        <v>109</v>
      </c>
      <c r="GG131" s="143" t="s">
        <v>109</v>
      </c>
      <c r="GH131" s="143" t="s">
        <v>109</v>
      </c>
      <c r="GI131" s="143" t="s">
        <v>109</v>
      </c>
      <c r="GJ131" s="143" t="s">
        <v>109</v>
      </c>
      <c r="GK131" s="143" t="s">
        <v>109</v>
      </c>
      <c r="GL131" s="143" t="s">
        <v>109</v>
      </c>
      <c r="GM131" s="143" t="s">
        <v>109</v>
      </c>
      <c r="GN131" s="143" t="s">
        <v>109</v>
      </c>
      <c r="GO131" s="143" t="s">
        <v>109</v>
      </c>
      <c r="GP131" s="143" t="s">
        <v>110</v>
      </c>
      <c r="GQ131" s="143" t="s">
        <v>109</v>
      </c>
      <c r="GR131" s="143" t="s">
        <v>111</v>
      </c>
      <c r="GS131" s="143" t="s">
        <v>112</v>
      </c>
      <c r="GT131" s="143" t="s">
        <v>113</v>
      </c>
      <c r="GU131" s="143" t="s">
        <v>114</v>
      </c>
      <c r="GV131" s="143" t="s">
        <v>115</v>
      </c>
      <c r="GW131" s="143" t="s">
        <v>112</v>
      </c>
      <c r="GX131" s="143" t="s">
        <v>116</v>
      </c>
      <c r="GY131" s="143" t="s">
        <v>106</v>
      </c>
      <c r="GZ131" s="143" t="s">
        <v>117</v>
      </c>
      <c r="HA131" s="143" t="s">
        <v>118</v>
      </c>
      <c r="HB131" s="143" t="s">
        <v>119</v>
      </c>
      <c r="HC131" s="143" t="s">
        <v>109</v>
      </c>
      <c r="HD131" s="148" t="s">
        <v>120</v>
      </c>
      <c r="HE131" s="148" t="s">
        <v>121</v>
      </c>
      <c r="HF131" s="148" t="s">
        <v>122</v>
      </c>
      <c r="HG131" s="149" t="s">
        <v>123</v>
      </c>
      <c r="HH131" s="149" t="s">
        <v>124</v>
      </c>
      <c r="HI131" s="149" t="s">
        <v>125</v>
      </c>
      <c r="HJ131" s="149" t="s">
        <v>126</v>
      </c>
      <c r="HK131" s="149" t="s">
        <v>127</v>
      </c>
      <c r="HL131" s="149" t="s">
        <v>128</v>
      </c>
      <c r="HM131" s="149" t="s">
        <v>129</v>
      </c>
      <c r="HN131" s="149" t="s">
        <v>130</v>
      </c>
      <c r="HO131" s="149" t="s">
        <v>131</v>
      </c>
      <c r="HP131" s="149" t="s">
        <v>132</v>
      </c>
      <c r="HQ131" s="149" t="s">
        <v>133</v>
      </c>
      <c r="HR131" s="149" t="s">
        <v>134</v>
      </c>
      <c r="HS131" s="149" t="s">
        <v>135</v>
      </c>
    </row>
    <row r="132" spans="1:227" s="150" customFormat="1" x14ac:dyDescent="0.3">
      <c r="B132" s="151"/>
      <c r="C132" s="152"/>
      <c r="D132" s="153" t="s">
        <v>45</v>
      </c>
      <c r="E132" s="154"/>
      <c r="F132" s="154"/>
      <c r="G132" s="155" t="s">
        <v>136</v>
      </c>
      <c r="H132" s="156">
        <v>1110</v>
      </c>
      <c r="I132" s="157">
        <v>1120</v>
      </c>
      <c r="J132" s="158">
        <v>1130</v>
      </c>
      <c r="K132" s="159">
        <v>4300</v>
      </c>
      <c r="L132" s="160">
        <v>4310</v>
      </c>
      <c r="M132" s="160">
        <v>4320</v>
      </c>
      <c r="N132" s="160">
        <v>4330</v>
      </c>
      <c r="O132" s="160">
        <v>4340</v>
      </c>
      <c r="P132" s="158">
        <v>5110</v>
      </c>
      <c r="Q132" s="161">
        <v>5400</v>
      </c>
      <c r="R132" s="157">
        <v>5410</v>
      </c>
      <c r="S132" s="162" t="s">
        <v>137</v>
      </c>
      <c r="T132" s="162" t="s">
        <v>138</v>
      </c>
      <c r="U132" s="163">
        <v>5440</v>
      </c>
      <c r="V132" s="156">
        <v>6010</v>
      </c>
      <c r="W132" s="158">
        <v>6020</v>
      </c>
      <c r="X132" s="164">
        <v>6110</v>
      </c>
      <c r="Y132" s="163">
        <v>6120</v>
      </c>
      <c r="Z132" s="165">
        <v>3400</v>
      </c>
      <c r="AA132" s="161" t="s">
        <v>139</v>
      </c>
      <c r="AB132" s="166" t="s">
        <v>140</v>
      </c>
      <c r="AC132" s="166" t="s">
        <v>141</v>
      </c>
      <c r="AD132" s="166" t="s">
        <v>142</v>
      </c>
      <c r="AE132" s="166" t="s">
        <v>143</v>
      </c>
      <c r="AF132" s="166" t="s">
        <v>144</v>
      </c>
      <c r="AG132" s="166" t="s">
        <v>145</v>
      </c>
      <c r="AH132" s="166" t="s">
        <v>146</v>
      </c>
      <c r="AI132" s="166" t="s">
        <v>147</v>
      </c>
      <c r="AJ132" s="167" t="s">
        <v>148</v>
      </c>
      <c r="AK132" s="168" t="s">
        <v>149</v>
      </c>
      <c r="AL132" s="169" t="s">
        <v>150</v>
      </c>
      <c r="AM132" s="169" t="s">
        <v>151</v>
      </c>
      <c r="AN132" s="170" t="s">
        <v>152</v>
      </c>
      <c r="AO132" s="171" t="s">
        <v>153</v>
      </c>
      <c r="AP132" s="172" t="s">
        <v>154</v>
      </c>
      <c r="AQ132" s="173" t="s">
        <v>155</v>
      </c>
      <c r="AR132" s="173" t="s">
        <v>156</v>
      </c>
      <c r="AS132" s="101">
        <v>1590</v>
      </c>
      <c r="AT132" s="101">
        <v>1591</v>
      </c>
      <c r="AU132" s="174" t="s">
        <v>157</v>
      </c>
      <c r="AV132" s="175" t="s">
        <v>158</v>
      </c>
      <c r="AW132" s="176">
        <v>4321</v>
      </c>
      <c r="AX132" s="177">
        <v>6011</v>
      </c>
      <c r="AY132" s="178">
        <v>6021</v>
      </c>
      <c r="AZ132" s="171" t="s">
        <v>159</v>
      </c>
      <c r="BA132" s="171" t="s">
        <v>160</v>
      </c>
      <c r="BB132" s="171" t="s">
        <v>161</v>
      </c>
      <c r="BC132" s="175" t="s">
        <v>162</v>
      </c>
      <c r="BD132" s="179">
        <v>1132</v>
      </c>
      <c r="BE132" s="180">
        <v>4520</v>
      </c>
      <c r="BF132" s="180">
        <v>4610</v>
      </c>
      <c r="BG132" s="180">
        <v>1020</v>
      </c>
      <c r="BH132" s="180">
        <v>1021</v>
      </c>
      <c r="BI132" s="180">
        <v>1210</v>
      </c>
      <c r="BJ132" s="180">
        <v>1220</v>
      </c>
      <c r="BK132" s="180">
        <v>1211</v>
      </c>
      <c r="BL132" s="180">
        <v>1212</v>
      </c>
      <c r="BM132" s="180">
        <v>1010</v>
      </c>
      <c r="BN132" s="180">
        <v>4510</v>
      </c>
      <c r="BO132" s="180">
        <v>1031</v>
      </c>
      <c r="BP132" s="180">
        <v>1030</v>
      </c>
      <c r="BQ132" s="180">
        <v>1040</v>
      </c>
      <c r="BR132" s="180">
        <v>1240</v>
      </c>
      <c r="BS132" s="180">
        <v>1241</v>
      </c>
      <c r="BT132" s="180">
        <v>1242</v>
      </c>
      <c r="BU132" s="180">
        <v>1243</v>
      </c>
      <c r="BV132" s="180">
        <v>1244</v>
      </c>
      <c r="BW132" s="180">
        <v>1245</v>
      </c>
      <c r="BX132" s="180">
        <v>1250</v>
      </c>
      <c r="BY132" s="180">
        <v>1050</v>
      </c>
      <c r="BZ132" s="180">
        <v>1213</v>
      </c>
      <c r="CA132" s="180">
        <v>1011</v>
      </c>
      <c r="CB132" s="181">
        <v>4350</v>
      </c>
      <c r="CC132" s="150">
        <v>24011</v>
      </c>
      <c r="CD132" s="150">
        <v>24012</v>
      </c>
      <c r="CE132" s="150">
        <v>24013</v>
      </c>
      <c r="CF132" s="150">
        <v>24014</v>
      </c>
      <c r="CG132" s="150">
        <v>24015</v>
      </c>
      <c r="CH132" s="150">
        <v>24016</v>
      </c>
      <c r="CI132" s="150">
        <v>24021</v>
      </c>
      <c r="CJ132" s="150">
        <v>24022</v>
      </c>
      <c r="CK132" s="150">
        <v>24023</v>
      </c>
      <c r="CL132" s="150">
        <v>24024</v>
      </c>
      <c r="CM132" s="150">
        <v>24025</v>
      </c>
      <c r="CN132" s="150">
        <v>24031</v>
      </c>
      <c r="CO132" s="150">
        <v>24032</v>
      </c>
      <c r="CP132" s="150">
        <v>24033</v>
      </c>
      <c r="CQ132" s="150">
        <v>24034</v>
      </c>
      <c r="CR132" s="150">
        <v>24035</v>
      </c>
      <c r="CS132" s="150">
        <v>24036</v>
      </c>
      <c r="CT132" s="150">
        <v>24037</v>
      </c>
      <c r="CU132" s="150">
        <v>24038</v>
      </c>
      <c r="CV132" s="150">
        <v>24039</v>
      </c>
      <c r="CW132" s="150">
        <v>24041</v>
      </c>
      <c r="CX132" s="150">
        <v>24042</v>
      </c>
      <c r="CY132" s="150">
        <v>24043</v>
      </c>
      <c r="CZ132" s="150">
        <v>24051</v>
      </c>
      <c r="DA132" s="150">
        <v>24052</v>
      </c>
      <c r="DB132" s="150">
        <v>24053</v>
      </c>
      <c r="DC132" s="150">
        <v>24054</v>
      </c>
      <c r="DD132" s="150">
        <v>24056</v>
      </c>
      <c r="DE132" s="150">
        <v>24061</v>
      </c>
      <c r="DF132" s="150">
        <v>24062</v>
      </c>
      <c r="DG132" s="150">
        <v>24063</v>
      </c>
      <c r="DH132" s="150">
        <v>24064</v>
      </c>
      <c r="DI132" s="150">
        <v>24065</v>
      </c>
      <c r="DJ132" s="150">
        <v>24066</v>
      </c>
      <c r="DK132" s="150">
        <v>24071</v>
      </c>
      <c r="DL132" s="150">
        <v>24072</v>
      </c>
      <c r="DM132" s="150">
        <v>24073</v>
      </c>
      <c r="DN132" s="150">
        <v>24074</v>
      </c>
      <c r="DO132" s="150">
        <v>24075</v>
      </c>
      <c r="DP132" s="150">
        <v>24076</v>
      </c>
      <c r="DQ132" s="150">
        <v>24077</v>
      </c>
      <c r="DR132" s="150">
        <v>24078</v>
      </c>
      <c r="DS132" s="150">
        <v>24079</v>
      </c>
      <c r="DT132" s="150">
        <v>24081</v>
      </c>
      <c r="DU132" s="150">
        <v>24082</v>
      </c>
      <c r="DV132" s="150">
        <v>24083</v>
      </c>
      <c r="DW132" s="150">
        <v>24084</v>
      </c>
      <c r="DX132" s="150">
        <v>24085</v>
      </c>
      <c r="DY132" s="150">
        <v>24086</v>
      </c>
      <c r="DZ132" s="150">
        <v>24087</v>
      </c>
      <c r="EA132" s="150">
        <v>24088</v>
      </c>
      <c r="EB132" s="150">
        <v>24091</v>
      </c>
      <c r="EC132" s="150">
        <v>24092</v>
      </c>
      <c r="ED132" s="150">
        <v>24093</v>
      </c>
      <c r="EE132" s="150">
        <v>24101</v>
      </c>
      <c r="EF132" s="150">
        <v>24102</v>
      </c>
      <c r="EG132" s="150">
        <v>24161</v>
      </c>
      <c r="EH132" s="150">
        <v>24162</v>
      </c>
      <c r="EI132" s="150">
        <v>24171</v>
      </c>
      <c r="EJ132" s="150">
        <v>24172</v>
      </c>
      <c r="EK132" s="150">
        <v>24173</v>
      </c>
      <c r="EL132" s="150">
        <v>24174</v>
      </c>
      <c r="EM132" s="150">
        <v>24175</v>
      </c>
      <c r="EN132" s="150">
        <v>24176</v>
      </c>
      <c r="EO132" s="150">
        <v>24191</v>
      </c>
      <c r="EP132" s="150">
        <v>24192</v>
      </c>
      <c r="EQ132" s="150">
        <v>24193</v>
      </c>
      <c r="ER132" s="150">
        <v>24201</v>
      </c>
      <c r="ES132" s="150">
        <v>24202</v>
      </c>
      <c r="ET132" s="150">
        <v>24261</v>
      </c>
      <c r="EU132" s="150">
        <v>24271</v>
      </c>
      <c r="EV132" s="150">
        <v>24311</v>
      </c>
      <c r="EW132" s="150">
        <v>24312</v>
      </c>
      <c r="EX132" s="150">
        <v>24313</v>
      </c>
      <c r="EY132" s="150">
        <v>24314</v>
      </c>
      <c r="EZ132" s="150">
        <v>24321</v>
      </c>
      <c r="FA132" s="150">
        <v>24322</v>
      </c>
      <c r="FB132" s="150">
        <v>24710</v>
      </c>
      <c r="FC132" s="150">
        <v>24711</v>
      </c>
      <c r="FD132" s="150">
        <v>24712</v>
      </c>
      <c r="FE132" s="150">
        <v>24713</v>
      </c>
      <c r="FF132" s="150">
        <v>24714</v>
      </c>
      <c r="FG132" s="150">
        <v>24715</v>
      </c>
      <c r="FH132" s="150">
        <v>24716</v>
      </c>
      <c r="FI132" s="150">
        <v>24717</v>
      </c>
      <c r="FJ132" s="150">
        <v>24901</v>
      </c>
      <c r="FK132" s="150">
        <v>24902</v>
      </c>
      <c r="FL132" s="182">
        <v>24903</v>
      </c>
      <c r="FM132" s="182">
        <v>24262</v>
      </c>
      <c r="FN132" s="182">
        <v>24263</v>
      </c>
      <c r="FO132" s="182">
        <v>24272</v>
      </c>
      <c r="FP132" s="182">
        <v>24273</v>
      </c>
      <c r="FQ132" s="150">
        <v>617</v>
      </c>
      <c r="FR132" s="150">
        <v>155</v>
      </c>
      <c r="FS132" s="182">
        <v>1410</v>
      </c>
      <c r="FT132" s="182">
        <v>156</v>
      </c>
      <c r="FU132" s="182">
        <v>1411</v>
      </c>
      <c r="FV132" s="150">
        <v>1412</v>
      </c>
      <c r="FW132" s="150">
        <v>1420</v>
      </c>
      <c r="FX132" s="150">
        <v>1310</v>
      </c>
      <c r="FY132" s="150">
        <v>1320</v>
      </c>
      <c r="FZ132" s="150">
        <v>1321</v>
      </c>
      <c r="GA132" s="150">
        <v>1330</v>
      </c>
      <c r="GB132" s="150">
        <v>1331</v>
      </c>
      <c r="GC132" s="150">
        <v>1311</v>
      </c>
      <c r="GD132" s="150">
        <v>1425</v>
      </c>
      <c r="GE132" s="150">
        <v>290</v>
      </c>
      <c r="GF132" s="150">
        <v>291</v>
      </c>
      <c r="GG132" s="150">
        <v>292</v>
      </c>
      <c r="GH132" s="150">
        <v>300</v>
      </c>
      <c r="GI132" s="150">
        <v>305</v>
      </c>
      <c r="GJ132" s="150">
        <v>310</v>
      </c>
      <c r="GK132" s="150">
        <v>315</v>
      </c>
      <c r="GL132" s="150">
        <v>316</v>
      </c>
      <c r="GM132" s="150">
        <v>320</v>
      </c>
      <c r="GN132" s="150">
        <v>322</v>
      </c>
      <c r="GO132" s="150">
        <v>326</v>
      </c>
      <c r="GP132" s="182">
        <v>301</v>
      </c>
      <c r="GQ132" s="182">
        <v>306</v>
      </c>
      <c r="GR132" s="182">
        <v>311</v>
      </c>
      <c r="GS132" s="182">
        <v>317</v>
      </c>
      <c r="GT132" s="182">
        <v>321</v>
      </c>
      <c r="GU132" s="182">
        <v>327</v>
      </c>
      <c r="GV132" s="182">
        <v>1322</v>
      </c>
      <c r="GW132" s="182">
        <v>1332</v>
      </c>
      <c r="GX132" s="182">
        <v>1421</v>
      </c>
      <c r="GY132" s="182">
        <v>1426</v>
      </c>
      <c r="GZ132" s="182">
        <v>24316</v>
      </c>
      <c r="HA132" s="182">
        <v>24325</v>
      </c>
      <c r="HB132" s="182">
        <v>24328</v>
      </c>
      <c r="HC132" s="150">
        <v>328</v>
      </c>
      <c r="HD132" s="150">
        <v>5300</v>
      </c>
      <c r="HE132" s="150">
        <v>5310</v>
      </c>
      <c r="HF132" s="183">
        <v>5330</v>
      </c>
      <c r="HG132" s="150">
        <v>5335</v>
      </c>
      <c r="HH132" s="150">
        <v>5340</v>
      </c>
      <c r="HI132" s="150">
        <v>5345</v>
      </c>
      <c r="HJ132" s="150">
        <v>5355</v>
      </c>
      <c r="HK132" s="150">
        <v>5360</v>
      </c>
      <c r="HL132" s="150">
        <v>5365</v>
      </c>
      <c r="HM132" s="150">
        <v>5370</v>
      </c>
      <c r="HN132" s="150">
        <v>5375</v>
      </c>
      <c r="HO132" s="150">
        <v>5380</v>
      </c>
      <c r="HP132" s="150">
        <v>7600</v>
      </c>
      <c r="HQ132" s="150">
        <v>7610</v>
      </c>
      <c r="HR132" s="150">
        <v>7620</v>
      </c>
      <c r="HS132" s="150">
        <v>7630</v>
      </c>
    </row>
    <row r="133" spans="1:227" s="150" customFormat="1" x14ac:dyDescent="0.3">
      <c r="A133" s="151"/>
      <c r="B133" s="151"/>
      <c r="C133" s="152"/>
      <c r="D133" s="184"/>
      <c r="E133" s="184" t="s">
        <v>163</v>
      </c>
      <c r="F133" s="184"/>
      <c r="G133" s="185">
        <v>0</v>
      </c>
      <c r="H133" s="161">
        <v>0</v>
      </c>
      <c r="I133" s="166">
        <v>0</v>
      </c>
      <c r="J133" s="186">
        <v>0</v>
      </c>
      <c r="K133" s="161">
        <v>0</v>
      </c>
      <c r="L133" s="166">
        <v>0</v>
      </c>
      <c r="M133" s="166">
        <v>0</v>
      </c>
      <c r="N133" s="166">
        <v>0</v>
      </c>
      <c r="O133" s="166">
        <v>0</v>
      </c>
      <c r="P133" s="186">
        <v>0</v>
      </c>
      <c r="Q133" s="161">
        <v>0</v>
      </c>
      <c r="R133" s="166">
        <v>0</v>
      </c>
      <c r="S133" s="166">
        <v>0</v>
      </c>
      <c r="T133" s="166">
        <v>0</v>
      </c>
      <c r="U133" s="186">
        <v>0</v>
      </c>
      <c r="V133" s="161">
        <v>0</v>
      </c>
      <c r="W133" s="186">
        <v>0</v>
      </c>
      <c r="X133" s="161">
        <v>0</v>
      </c>
      <c r="Y133" s="186">
        <v>0</v>
      </c>
      <c r="Z133" s="165">
        <v>40</v>
      </c>
      <c r="AA133" s="161">
        <v>0</v>
      </c>
      <c r="AB133" s="166">
        <v>1</v>
      </c>
      <c r="AC133" s="166">
        <v>0</v>
      </c>
      <c r="AD133" s="166">
        <v>0</v>
      </c>
      <c r="AE133" s="166">
        <v>0</v>
      </c>
      <c r="AF133" s="166">
        <v>0</v>
      </c>
      <c r="AG133" s="166">
        <v>0</v>
      </c>
      <c r="AH133" s="166">
        <v>0</v>
      </c>
      <c r="AI133" s="166">
        <v>0</v>
      </c>
      <c r="AJ133" s="167">
        <v>0</v>
      </c>
      <c r="AK133" s="187">
        <v>0</v>
      </c>
      <c r="AL133" s="188">
        <v>0</v>
      </c>
      <c r="AM133" s="173">
        <v>0</v>
      </c>
      <c r="AN133" s="174">
        <v>0</v>
      </c>
      <c r="AO133" s="175">
        <v>0</v>
      </c>
      <c r="AP133" s="172">
        <v>0</v>
      </c>
      <c r="AQ133" s="173">
        <v>0</v>
      </c>
      <c r="AR133" s="173">
        <v>0</v>
      </c>
      <c r="AS133" s="101">
        <v>0</v>
      </c>
      <c r="AT133" s="101">
        <v>0</v>
      </c>
      <c r="AU133" s="174">
        <v>0</v>
      </c>
      <c r="AV133" s="175">
        <v>0</v>
      </c>
      <c r="AW133" s="189">
        <v>1</v>
      </c>
      <c r="AX133" s="190">
        <v>0</v>
      </c>
      <c r="AY133" s="191">
        <v>0</v>
      </c>
      <c r="AZ133" s="175">
        <v>0</v>
      </c>
      <c r="BA133" s="175">
        <v>0</v>
      </c>
      <c r="BB133" s="175">
        <v>0</v>
      </c>
      <c r="BC133" s="175">
        <v>0</v>
      </c>
      <c r="BD133" s="189">
        <v>0</v>
      </c>
      <c r="BE133" s="150">
        <v>0</v>
      </c>
      <c r="BF133" s="150">
        <v>0</v>
      </c>
      <c r="BG133" s="150">
        <v>0</v>
      </c>
      <c r="BH133" s="150">
        <v>0</v>
      </c>
      <c r="BI133" s="150">
        <v>0</v>
      </c>
      <c r="BJ133" s="150">
        <v>0</v>
      </c>
      <c r="BK133" s="150">
        <v>0</v>
      </c>
      <c r="BL133" s="150">
        <v>0</v>
      </c>
      <c r="BM133" s="150">
        <v>0</v>
      </c>
      <c r="BN133" s="150">
        <v>0</v>
      </c>
      <c r="BO133" s="150">
        <v>0</v>
      </c>
      <c r="BP133" s="150">
        <v>0</v>
      </c>
      <c r="BQ133" s="150">
        <v>0</v>
      </c>
      <c r="BR133" s="150">
        <v>0</v>
      </c>
      <c r="BS133" s="150">
        <v>0</v>
      </c>
      <c r="BT133" s="150">
        <v>0</v>
      </c>
      <c r="BU133" s="150">
        <v>0</v>
      </c>
      <c r="BV133" s="150">
        <v>0</v>
      </c>
      <c r="BW133" s="150">
        <v>0</v>
      </c>
      <c r="BX133" s="150">
        <v>0</v>
      </c>
      <c r="BY133" s="150">
        <v>0</v>
      </c>
      <c r="BZ133" s="150">
        <v>0</v>
      </c>
      <c r="CA133" s="150">
        <v>0</v>
      </c>
      <c r="CB133" s="150">
        <v>0</v>
      </c>
      <c r="CC133" s="150">
        <v>0</v>
      </c>
      <c r="CD133" s="150">
        <v>0</v>
      </c>
      <c r="CE133" s="150">
        <v>0</v>
      </c>
      <c r="CF133" s="150">
        <v>0</v>
      </c>
      <c r="CG133" s="150">
        <v>0</v>
      </c>
      <c r="CH133" s="150">
        <v>0</v>
      </c>
      <c r="CI133" s="150">
        <v>0</v>
      </c>
      <c r="CJ133" s="150">
        <v>0</v>
      </c>
      <c r="CK133" s="150">
        <v>0</v>
      </c>
      <c r="CL133" s="150">
        <v>0</v>
      </c>
      <c r="CM133" s="150">
        <v>0</v>
      </c>
      <c r="CN133" s="150">
        <v>0</v>
      </c>
      <c r="CO133" s="150">
        <v>0</v>
      </c>
      <c r="CP133" s="150">
        <v>0</v>
      </c>
      <c r="CQ133" s="150">
        <v>0</v>
      </c>
      <c r="CR133" s="150">
        <v>0</v>
      </c>
      <c r="CS133" s="150">
        <v>0</v>
      </c>
      <c r="CT133" s="150">
        <v>0</v>
      </c>
      <c r="CU133" s="150">
        <v>0</v>
      </c>
      <c r="CV133" s="150">
        <v>0</v>
      </c>
      <c r="CW133" s="150">
        <v>0</v>
      </c>
      <c r="CX133" s="150">
        <v>0</v>
      </c>
      <c r="CY133" s="150">
        <v>0</v>
      </c>
      <c r="CZ133" s="150">
        <v>0</v>
      </c>
      <c r="DA133" s="150">
        <v>0</v>
      </c>
      <c r="DB133" s="150">
        <v>0</v>
      </c>
      <c r="DC133" s="150">
        <v>0</v>
      </c>
      <c r="DD133" s="150">
        <v>0</v>
      </c>
      <c r="DE133" s="150">
        <v>0</v>
      </c>
      <c r="DF133" s="150">
        <v>0</v>
      </c>
      <c r="DG133" s="150">
        <v>0</v>
      </c>
      <c r="DH133" s="150">
        <v>0</v>
      </c>
      <c r="DI133" s="150">
        <v>0</v>
      </c>
      <c r="DJ133" s="150">
        <v>0</v>
      </c>
      <c r="DK133" s="150">
        <v>0</v>
      </c>
      <c r="DL133" s="150">
        <v>0</v>
      </c>
      <c r="DM133" s="150">
        <v>0</v>
      </c>
      <c r="DN133" s="150">
        <v>0</v>
      </c>
      <c r="DO133" s="150">
        <v>0</v>
      </c>
      <c r="DP133" s="150">
        <v>0</v>
      </c>
      <c r="DQ133" s="150">
        <v>0</v>
      </c>
      <c r="DR133" s="150">
        <v>0</v>
      </c>
      <c r="DS133" s="150">
        <v>0</v>
      </c>
      <c r="DT133" s="150">
        <v>0</v>
      </c>
      <c r="DU133" s="150">
        <v>0</v>
      </c>
      <c r="DV133" s="150">
        <v>0</v>
      </c>
      <c r="DW133" s="150">
        <v>0</v>
      </c>
      <c r="DX133" s="150">
        <v>0</v>
      </c>
      <c r="DY133" s="150">
        <v>0</v>
      </c>
      <c r="DZ133" s="150">
        <v>0</v>
      </c>
      <c r="EA133" s="150">
        <v>0</v>
      </c>
      <c r="EB133" s="150">
        <v>0</v>
      </c>
      <c r="EC133" s="150">
        <v>0</v>
      </c>
      <c r="ED133" s="150">
        <v>0</v>
      </c>
      <c r="EE133" s="150">
        <v>0</v>
      </c>
      <c r="EF133" s="150">
        <v>0</v>
      </c>
      <c r="EG133" s="150">
        <v>0</v>
      </c>
      <c r="EH133" s="150">
        <v>0</v>
      </c>
      <c r="EI133" s="150">
        <v>0</v>
      </c>
      <c r="EJ133" s="150">
        <v>0</v>
      </c>
      <c r="EK133" s="150">
        <v>0</v>
      </c>
      <c r="EL133" s="150">
        <v>0</v>
      </c>
      <c r="EM133" s="150">
        <v>0</v>
      </c>
      <c r="EN133" s="150">
        <v>0</v>
      </c>
      <c r="EO133" s="150">
        <v>0</v>
      </c>
      <c r="EP133" s="150">
        <v>0</v>
      </c>
      <c r="EQ133" s="150">
        <v>0</v>
      </c>
      <c r="ER133" s="150">
        <v>0</v>
      </c>
      <c r="ES133" s="150">
        <v>0</v>
      </c>
      <c r="ET133" s="150">
        <v>0</v>
      </c>
      <c r="EU133" s="150">
        <v>0</v>
      </c>
      <c r="EV133" s="150">
        <v>0</v>
      </c>
      <c r="EW133" s="150">
        <v>0</v>
      </c>
      <c r="EX133" s="150">
        <v>0</v>
      </c>
      <c r="EY133" s="150">
        <v>0</v>
      </c>
      <c r="EZ133" s="150">
        <v>0</v>
      </c>
      <c r="FA133" s="150">
        <v>0</v>
      </c>
      <c r="FB133" s="150">
        <v>0</v>
      </c>
      <c r="FC133" s="150">
        <v>0</v>
      </c>
      <c r="FD133" s="150">
        <v>0</v>
      </c>
      <c r="FE133" s="150">
        <v>0</v>
      </c>
      <c r="FF133" s="150">
        <v>0</v>
      </c>
      <c r="FG133" s="150">
        <v>0</v>
      </c>
      <c r="FH133" s="150">
        <v>0</v>
      </c>
      <c r="FI133" s="150">
        <v>0</v>
      </c>
      <c r="FJ133" s="150">
        <v>0</v>
      </c>
      <c r="FK133" s="150">
        <v>0</v>
      </c>
      <c r="FL133" s="182">
        <v>0</v>
      </c>
      <c r="FM133" s="182">
        <v>0</v>
      </c>
      <c r="FN133" s="182">
        <v>0</v>
      </c>
      <c r="FO133" s="182">
        <v>0</v>
      </c>
      <c r="FP133" s="182">
        <v>0</v>
      </c>
      <c r="FQ133" s="150">
        <v>0</v>
      </c>
      <c r="FR133" s="150">
        <v>0</v>
      </c>
      <c r="FS133" s="150">
        <v>0</v>
      </c>
      <c r="FT133" s="150">
        <v>0</v>
      </c>
      <c r="FU133" s="150">
        <v>0</v>
      </c>
      <c r="FV133" s="150">
        <v>0</v>
      </c>
      <c r="FW133" s="150">
        <v>0</v>
      </c>
      <c r="FX133" s="150">
        <v>0</v>
      </c>
      <c r="FY133" s="150">
        <v>0</v>
      </c>
      <c r="FZ133" s="150">
        <v>0</v>
      </c>
      <c r="GA133" s="150">
        <v>0</v>
      </c>
      <c r="GB133" s="150">
        <v>0</v>
      </c>
      <c r="GC133" s="150">
        <v>0</v>
      </c>
      <c r="GD133" s="150">
        <v>0</v>
      </c>
      <c r="GE133" s="150">
        <v>0</v>
      </c>
      <c r="GF133" s="150">
        <v>0</v>
      </c>
      <c r="GG133" s="150">
        <v>0</v>
      </c>
      <c r="GH133" s="150">
        <v>0</v>
      </c>
      <c r="GI133" s="150">
        <v>0</v>
      </c>
      <c r="GJ133" s="150">
        <v>0</v>
      </c>
      <c r="GK133" s="150">
        <v>0</v>
      </c>
      <c r="GL133" s="150">
        <v>0</v>
      </c>
      <c r="GM133" s="150">
        <v>0</v>
      </c>
      <c r="GN133" s="150">
        <v>0</v>
      </c>
      <c r="GO133" s="150">
        <v>0</v>
      </c>
      <c r="GP133" s="150">
        <v>0</v>
      </c>
      <c r="GQ133" s="150">
        <v>0</v>
      </c>
      <c r="GR133" s="150">
        <v>0</v>
      </c>
      <c r="GS133" s="150">
        <v>0</v>
      </c>
      <c r="GT133" s="150">
        <v>0</v>
      </c>
      <c r="GU133" s="150">
        <v>0</v>
      </c>
      <c r="GV133" s="150">
        <v>0</v>
      </c>
      <c r="GW133" s="150">
        <v>0</v>
      </c>
      <c r="GX133" s="150">
        <v>0</v>
      </c>
      <c r="GY133" s="150">
        <v>0</v>
      </c>
      <c r="GZ133" s="150">
        <v>0</v>
      </c>
      <c r="HA133" s="150">
        <v>0</v>
      </c>
      <c r="HB133" s="150">
        <v>0</v>
      </c>
      <c r="HC133" s="150">
        <v>0</v>
      </c>
      <c r="HD133" s="150">
        <v>0</v>
      </c>
      <c r="HE133" s="150">
        <v>0</v>
      </c>
      <c r="HF133" s="150">
        <v>0</v>
      </c>
      <c r="HG133" s="150">
        <v>0</v>
      </c>
      <c r="HH133" s="150">
        <v>0</v>
      </c>
      <c r="HI133" s="150">
        <v>0</v>
      </c>
      <c r="HJ133" s="150">
        <v>0</v>
      </c>
      <c r="HK133" s="150">
        <v>0</v>
      </c>
      <c r="HL133" s="150">
        <v>0</v>
      </c>
      <c r="HM133" s="150">
        <v>0</v>
      </c>
      <c r="HN133" s="150">
        <v>0</v>
      </c>
      <c r="HO133" s="150">
        <v>0</v>
      </c>
      <c r="HP133" s="150">
        <v>0</v>
      </c>
      <c r="HQ133" s="150">
        <v>0</v>
      </c>
      <c r="HR133" s="150">
        <v>0</v>
      </c>
      <c r="HS133" s="150">
        <v>0</v>
      </c>
    </row>
    <row r="134" spans="1:227" s="205" customFormat="1" x14ac:dyDescent="0.3">
      <c r="A134" s="192"/>
      <c r="B134" s="192"/>
      <c r="C134" s="193"/>
      <c r="D134" s="194"/>
      <c r="E134" s="194" t="s">
        <v>164</v>
      </c>
      <c r="F134" s="194"/>
      <c r="G134" s="195">
        <v>4</v>
      </c>
      <c r="H134" s="196">
        <v>7</v>
      </c>
      <c r="I134" s="197">
        <v>2</v>
      </c>
      <c r="J134" s="198">
        <v>8</v>
      </c>
      <c r="K134" s="199">
        <v>0</v>
      </c>
      <c r="L134" s="200">
        <v>4</v>
      </c>
      <c r="M134" s="197">
        <v>2</v>
      </c>
      <c r="N134" s="197">
        <v>2</v>
      </c>
      <c r="O134" s="197">
        <v>2</v>
      </c>
      <c r="P134" s="201">
        <v>1</v>
      </c>
      <c r="Q134" s="199">
        <v>4</v>
      </c>
      <c r="R134" s="197">
        <v>7</v>
      </c>
      <c r="S134" s="197">
        <v>14</v>
      </c>
      <c r="T134" s="197">
        <v>42</v>
      </c>
      <c r="U134" s="198">
        <v>122</v>
      </c>
      <c r="V134" s="199">
        <v>0</v>
      </c>
      <c r="W134" s="198">
        <v>2</v>
      </c>
      <c r="X134" s="199">
        <v>8</v>
      </c>
      <c r="Y134" s="198">
        <v>9</v>
      </c>
      <c r="Z134" s="195">
        <v>0</v>
      </c>
      <c r="AA134" s="199">
        <v>0</v>
      </c>
      <c r="AB134" s="197">
        <v>1</v>
      </c>
      <c r="AC134" s="197">
        <v>0</v>
      </c>
      <c r="AD134" s="197">
        <v>0</v>
      </c>
      <c r="AE134" s="197">
        <v>3</v>
      </c>
      <c r="AF134" s="197">
        <v>0</v>
      </c>
      <c r="AG134" s="197">
        <v>0</v>
      </c>
      <c r="AH134" s="197">
        <v>0</v>
      </c>
      <c r="AI134" s="192">
        <v>2</v>
      </c>
      <c r="AJ134" s="202">
        <v>2</v>
      </c>
      <c r="AK134" s="203">
        <v>7</v>
      </c>
      <c r="AL134" s="192">
        <v>7</v>
      </c>
      <c r="AM134" s="192">
        <v>4</v>
      </c>
      <c r="AN134" s="202">
        <v>11</v>
      </c>
      <c r="AO134" s="204">
        <v>14</v>
      </c>
      <c r="AP134" s="203">
        <v>4</v>
      </c>
      <c r="AQ134" s="192">
        <v>4</v>
      </c>
      <c r="AR134" s="192">
        <v>7</v>
      </c>
      <c r="AS134" s="192">
        <v>1</v>
      </c>
      <c r="AT134" s="192">
        <v>3</v>
      </c>
      <c r="AU134" s="202">
        <v>12</v>
      </c>
      <c r="AV134" s="204">
        <v>0</v>
      </c>
      <c r="AW134" s="204">
        <v>4</v>
      </c>
      <c r="AX134" s="203">
        <v>5</v>
      </c>
      <c r="AY134" s="202">
        <v>4</v>
      </c>
      <c r="AZ134" s="204">
        <v>5</v>
      </c>
      <c r="BA134" s="204">
        <v>14</v>
      </c>
      <c r="BB134" s="204">
        <v>24</v>
      </c>
      <c r="BC134" s="204">
        <v>4</v>
      </c>
      <c r="BD134" s="204">
        <v>3</v>
      </c>
      <c r="BE134" s="204">
        <v>0</v>
      </c>
      <c r="BF134" s="204">
        <v>1</v>
      </c>
      <c r="BG134" s="204">
        <v>3</v>
      </c>
      <c r="BH134" s="204">
        <v>0</v>
      </c>
      <c r="BI134" s="204">
        <v>0</v>
      </c>
      <c r="BJ134" s="204">
        <v>0</v>
      </c>
      <c r="BK134" s="204">
        <v>0</v>
      </c>
      <c r="BL134" s="204">
        <v>0</v>
      </c>
      <c r="BM134" s="204">
        <v>0</v>
      </c>
      <c r="BN134" s="204">
        <v>0</v>
      </c>
      <c r="BO134" s="204">
        <v>0</v>
      </c>
      <c r="BP134" s="204">
        <v>0</v>
      </c>
      <c r="BQ134" s="204">
        <v>0</v>
      </c>
      <c r="BR134" s="204">
        <v>16</v>
      </c>
      <c r="BS134" s="204">
        <v>0</v>
      </c>
      <c r="BT134" s="204">
        <v>0</v>
      </c>
      <c r="BU134" s="204">
        <v>0</v>
      </c>
      <c r="BV134" s="204">
        <v>0</v>
      </c>
      <c r="BW134" s="204">
        <v>0</v>
      </c>
      <c r="BX134" s="204">
        <v>0</v>
      </c>
      <c r="BY134" s="204">
        <v>0</v>
      </c>
      <c r="BZ134" s="204">
        <v>0</v>
      </c>
      <c r="CA134" s="204">
        <v>3</v>
      </c>
      <c r="CB134" s="204">
        <v>0</v>
      </c>
      <c r="CC134" s="204">
        <v>0</v>
      </c>
      <c r="CD134" s="204">
        <v>2</v>
      </c>
      <c r="CE134" s="204">
        <v>2</v>
      </c>
      <c r="CF134" s="204">
        <v>0</v>
      </c>
      <c r="CG134" s="204">
        <v>0</v>
      </c>
      <c r="CH134" s="204">
        <v>4</v>
      </c>
      <c r="CI134" s="204">
        <v>2</v>
      </c>
      <c r="CJ134" s="204">
        <v>0</v>
      </c>
      <c r="CK134" s="204">
        <v>0</v>
      </c>
      <c r="CL134" s="204">
        <v>0</v>
      </c>
      <c r="CM134" s="204">
        <v>0</v>
      </c>
      <c r="CN134" s="204">
        <v>0</v>
      </c>
      <c r="CO134" s="204">
        <v>0</v>
      </c>
      <c r="CP134" s="204">
        <v>0</v>
      </c>
      <c r="CQ134" s="204">
        <v>0</v>
      </c>
      <c r="CR134" s="204">
        <v>0</v>
      </c>
      <c r="CS134" s="204">
        <v>1</v>
      </c>
      <c r="CT134" s="204">
        <v>0</v>
      </c>
      <c r="CU134" s="204">
        <v>0</v>
      </c>
      <c r="CV134" s="204">
        <v>0</v>
      </c>
      <c r="CW134" s="204">
        <v>1</v>
      </c>
      <c r="CX134" s="204">
        <v>1</v>
      </c>
      <c r="CY134" s="204">
        <v>0</v>
      </c>
      <c r="CZ134" s="204">
        <v>0</v>
      </c>
      <c r="DA134" s="204">
        <v>0</v>
      </c>
      <c r="DB134" s="204">
        <v>0</v>
      </c>
      <c r="DC134" s="204">
        <v>0</v>
      </c>
      <c r="DD134" s="204">
        <v>0</v>
      </c>
      <c r="DE134" s="204">
        <v>1</v>
      </c>
      <c r="DF134" s="204">
        <v>1</v>
      </c>
      <c r="DG134" s="204">
        <v>0</v>
      </c>
      <c r="DH134" s="204">
        <v>0</v>
      </c>
      <c r="DI134" s="204">
        <v>0</v>
      </c>
      <c r="DJ134" s="204">
        <v>0</v>
      </c>
      <c r="DK134" s="204">
        <v>0</v>
      </c>
      <c r="DL134" s="204">
        <v>0</v>
      </c>
      <c r="DM134" s="204">
        <v>0</v>
      </c>
      <c r="DN134" s="204">
        <v>0</v>
      </c>
      <c r="DO134" s="204">
        <v>0</v>
      </c>
      <c r="DP134" s="204">
        <v>0</v>
      </c>
      <c r="DQ134" s="204">
        <v>0</v>
      </c>
      <c r="DR134" s="204">
        <v>0</v>
      </c>
      <c r="DS134" s="204">
        <v>0</v>
      </c>
      <c r="DT134" s="204">
        <v>0</v>
      </c>
      <c r="DU134" s="204">
        <v>0</v>
      </c>
      <c r="DV134" s="204">
        <v>0</v>
      </c>
      <c r="DW134" s="204">
        <v>0</v>
      </c>
      <c r="DX134" s="204">
        <v>0</v>
      </c>
      <c r="DY134" s="204">
        <v>0</v>
      </c>
      <c r="DZ134" s="204">
        <v>0</v>
      </c>
      <c r="EA134" s="204">
        <v>0</v>
      </c>
      <c r="EB134" s="204">
        <v>0</v>
      </c>
      <c r="EC134" s="204">
        <v>0</v>
      </c>
      <c r="ED134" s="204">
        <v>1</v>
      </c>
      <c r="EE134" s="204">
        <v>0</v>
      </c>
      <c r="EF134" s="204">
        <v>0</v>
      </c>
      <c r="EG134" s="204">
        <v>0</v>
      </c>
      <c r="EH134" s="204">
        <v>0</v>
      </c>
      <c r="EI134" s="204">
        <v>4</v>
      </c>
      <c r="EJ134" s="204">
        <v>6</v>
      </c>
      <c r="EK134" s="204">
        <v>3</v>
      </c>
      <c r="EL134" s="204">
        <v>14</v>
      </c>
      <c r="EM134" s="204">
        <v>5</v>
      </c>
      <c r="EN134" s="204">
        <v>0</v>
      </c>
      <c r="EO134" s="204">
        <v>0</v>
      </c>
      <c r="EP134" s="204">
        <v>1</v>
      </c>
      <c r="EQ134" s="204">
        <v>0</v>
      </c>
      <c r="ER134" s="204">
        <v>0</v>
      </c>
      <c r="ES134" s="204">
        <v>0</v>
      </c>
      <c r="ET134" s="204">
        <v>0</v>
      </c>
      <c r="EU134" s="204">
        <v>0</v>
      </c>
      <c r="EV134" s="204">
        <v>3</v>
      </c>
      <c r="EW134" s="204">
        <v>5</v>
      </c>
      <c r="EX134" s="204">
        <v>3</v>
      </c>
      <c r="EY134" s="204">
        <v>0</v>
      </c>
      <c r="EZ134" s="204">
        <v>2</v>
      </c>
      <c r="FA134" s="204">
        <v>0</v>
      </c>
      <c r="FB134" s="204">
        <v>0</v>
      </c>
      <c r="FC134" s="204">
        <v>0</v>
      </c>
      <c r="FD134" s="204">
        <v>0</v>
      </c>
      <c r="FE134" s="204">
        <v>0</v>
      </c>
      <c r="FF134" s="204">
        <v>2</v>
      </c>
      <c r="FG134" s="204">
        <v>0</v>
      </c>
      <c r="FH134" s="204">
        <v>0</v>
      </c>
      <c r="FI134" s="204">
        <v>0</v>
      </c>
      <c r="FJ134" s="204">
        <v>0</v>
      </c>
      <c r="FK134" s="204">
        <v>0</v>
      </c>
      <c r="FL134" s="204">
        <v>0</v>
      </c>
      <c r="FM134" s="204">
        <v>0</v>
      </c>
      <c r="FN134" s="204">
        <v>0</v>
      </c>
      <c r="FO134" s="204">
        <v>0</v>
      </c>
      <c r="FP134" s="204">
        <v>0</v>
      </c>
      <c r="FQ134" s="205">
        <v>0</v>
      </c>
      <c r="FR134" s="205">
        <v>0</v>
      </c>
      <c r="FS134" s="205">
        <v>59</v>
      </c>
      <c r="FT134" s="205">
        <v>0</v>
      </c>
      <c r="FU134" s="205">
        <v>0</v>
      </c>
      <c r="FV134" s="205">
        <v>2</v>
      </c>
      <c r="FW134" s="205">
        <v>0</v>
      </c>
      <c r="FX134" s="205">
        <v>28</v>
      </c>
      <c r="FY134" s="205">
        <v>20</v>
      </c>
      <c r="FZ134" s="205">
        <v>0</v>
      </c>
      <c r="GA134" s="205">
        <v>5</v>
      </c>
      <c r="GB134" s="205">
        <v>1</v>
      </c>
      <c r="GC134" s="205">
        <v>0</v>
      </c>
      <c r="GD134" s="205">
        <v>7</v>
      </c>
      <c r="GE134" s="205">
        <v>210</v>
      </c>
      <c r="GF134" s="205">
        <v>72</v>
      </c>
      <c r="GG134" s="205">
        <v>0</v>
      </c>
      <c r="GH134" s="205">
        <v>15</v>
      </c>
      <c r="GI134" s="205">
        <v>0</v>
      </c>
      <c r="GJ134" s="205">
        <v>5</v>
      </c>
      <c r="GK134" s="205">
        <v>72</v>
      </c>
      <c r="GL134" s="205">
        <v>0</v>
      </c>
      <c r="GM134" s="205">
        <v>2</v>
      </c>
      <c r="GN134" s="205">
        <v>47</v>
      </c>
      <c r="GO134" s="205">
        <v>0</v>
      </c>
      <c r="GP134" s="205">
        <v>99</v>
      </c>
      <c r="GQ134" s="205">
        <v>0</v>
      </c>
      <c r="GR134" s="205">
        <v>30</v>
      </c>
      <c r="GS134" s="205">
        <v>86</v>
      </c>
      <c r="GT134" s="205">
        <v>265</v>
      </c>
      <c r="GU134" s="205">
        <v>1</v>
      </c>
      <c r="GV134" s="205">
        <v>1</v>
      </c>
      <c r="GW134" s="205">
        <v>0</v>
      </c>
      <c r="GX134" s="205">
        <v>0</v>
      </c>
      <c r="GY134" s="205">
        <v>11</v>
      </c>
      <c r="GZ134" s="205">
        <v>0</v>
      </c>
      <c r="HA134" s="205">
        <v>0</v>
      </c>
      <c r="HB134" s="205">
        <v>0</v>
      </c>
      <c r="HC134" s="205">
        <v>1</v>
      </c>
      <c r="HD134" s="205">
        <v>0</v>
      </c>
      <c r="HE134" s="205">
        <v>66</v>
      </c>
      <c r="HF134" s="205">
        <v>0</v>
      </c>
      <c r="HG134" s="205">
        <v>0</v>
      </c>
      <c r="HH134" s="205">
        <v>3</v>
      </c>
      <c r="HI134" s="205">
        <v>34</v>
      </c>
      <c r="HJ134" s="205">
        <v>7</v>
      </c>
      <c r="HK134" s="205">
        <v>0</v>
      </c>
      <c r="HL134" s="205">
        <v>0</v>
      </c>
      <c r="HM134" s="205">
        <v>17</v>
      </c>
      <c r="HN134" s="205">
        <v>0</v>
      </c>
      <c r="HO134" s="205">
        <v>0</v>
      </c>
      <c r="HP134" s="205">
        <v>26</v>
      </c>
      <c r="HQ134" s="205">
        <v>4</v>
      </c>
      <c r="HR134" s="205">
        <v>0</v>
      </c>
      <c r="HS134" s="205">
        <v>0</v>
      </c>
    </row>
    <row r="135" spans="1:227" s="205" customFormat="1" x14ac:dyDescent="0.3">
      <c r="A135" s="192"/>
      <c r="B135" s="192"/>
      <c r="C135" s="193"/>
      <c r="D135" s="194"/>
      <c r="E135" s="194" t="s">
        <v>165</v>
      </c>
      <c r="F135" s="194"/>
      <c r="G135" s="206">
        <v>0</v>
      </c>
      <c r="H135" s="207">
        <v>0</v>
      </c>
      <c r="I135" s="208">
        <v>0</v>
      </c>
      <c r="J135" s="209">
        <v>0</v>
      </c>
      <c r="K135" s="207">
        <v>0</v>
      </c>
      <c r="L135" s="210">
        <v>0</v>
      </c>
      <c r="M135" s="208">
        <v>0</v>
      </c>
      <c r="N135" s="208">
        <v>0</v>
      </c>
      <c r="O135" s="208">
        <v>0</v>
      </c>
      <c r="P135" s="211">
        <v>0</v>
      </c>
      <c r="Q135" s="207">
        <v>0</v>
      </c>
      <c r="R135" s="208">
        <v>0</v>
      </c>
      <c r="S135" s="208">
        <v>0</v>
      </c>
      <c r="T135" s="208">
        <v>0</v>
      </c>
      <c r="U135" s="209">
        <v>0</v>
      </c>
      <c r="V135" s="207">
        <v>0</v>
      </c>
      <c r="W135" s="209">
        <v>0</v>
      </c>
      <c r="X135" s="207">
        <v>0</v>
      </c>
      <c r="Y135" s="209">
        <v>0</v>
      </c>
      <c r="Z135" s="206">
        <v>0</v>
      </c>
      <c r="AA135" s="207">
        <v>0</v>
      </c>
      <c r="AB135" s="208">
        <v>0</v>
      </c>
      <c r="AC135" s="208">
        <v>0</v>
      </c>
      <c r="AD135" s="208">
        <v>0</v>
      </c>
      <c r="AE135" s="208">
        <v>0</v>
      </c>
      <c r="AF135" s="208">
        <v>0</v>
      </c>
      <c r="AG135" s="208">
        <v>0</v>
      </c>
      <c r="AH135" s="208">
        <v>0</v>
      </c>
      <c r="AI135" s="205">
        <v>0</v>
      </c>
      <c r="AJ135" s="212">
        <v>0</v>
      </c>
      <c r="AK135" s="213">
        <v>0</v>
      </c>
      <c r="AL135" s="205">
        <v>0</v>
      </c>
      <c r="AM135" s="205">
        <v>0</v>
      </c>
      <c r="AN135" s="212">
        <v>0</v>
      </c>
      <c r="AO135" s="205">
        <v>0</v>
      </c>
      <c r="AP135" s="213">
        <v>0</v>
      </c>
      <c r="AQ135" s="205">
        <v>0</v>
      </c>
      <c r="AR135" s="205">
        <v>0</v>
      </c>
      <c r="AS135" s="205">
        <v>0</v>
      </c>
      <c r="AT135" s="205">
        <v>0</v>
      </c>
      <c r="AU135" s="212">
        <v>0</v>
      </c>
      <c r="AV135" s="205">
        <v>0</v>
      </c>
      <c r="AW135" s="205">
        <v>0</v>
      </c>
      <c r="AX135" s="213">
        <v>0</v>
      </c>
      <c r="AY135" s="212">
        <v>0</v>
      </c>
      <c r="AZ135" s="205">
        <v>0</v>
      </c>
      <c r="BA135" s="205">
        <v>0</v>
      </c>
      <c r="BB135" s="205">
        <v>0</v>
      </c>
      <c r="BC135" s="205">
        <v>0</v>
      </c>
      <c r="BD135" s="205">
        <v>0</v>
      </c>
      <c r="BE135" s="205">
        <v>0</v>
      </c>
      <c r="BF135" s="205">
        <v>0</v>
      </c>
      <c r="BG135" s="205">
        <v>0</v>
      </c>
      <c r="BH135" s="205">
        <v>0</v>
      </c>
      <c r="BI135" s="205">
        <v>0</v>
      </c>
      <c r="BJ135" s="205">
        <v>0</v>
      </c>
      <c r="BK135" s="205">
        <v>0</v>
      </c>
      <c r="BL135" s="205">
        <v>0</v>
      </c>
      <c r="BM135" s="205">
        <v>0</v>
      </c>
      <c r="BN135" s="205">
        <v>0</v>
      </c>
      <c r="BO135" s="205">
        <v>0</v>
      </c>
      <c r="BP135" s="205">
        <v>0</v>
      </c>
      <c r="BQ135" s="205">
        <v>0</v>
      </c>
      <c r="BR135" s="205">
        <v>0</v>
      </c>
      <c r="BS135" s="205">
        <v>0</v>
      </c>
      <c r="BT135" s="205">
        <v>0</v>
      </c>
      <c r="BU135" s="205">
        <v>0</v>
      </c>
      <c r="BV135" s="205">
        <v>0</v>
      </c>
      <c r="BW135" s="205">
        <v>0</v>
      </c>
      <c r="BX135" s="205">
        <v>0</v>
      </c>
      <c r="BY135" s="205">
        <v>0</v>
      </c>
      <c r="BZ135" s="205">
        <v>0</v>
      </c>
      <c r="CA135" s="205">
        <v>0</v>
      </c>
      <c r="CB135" s="205">
        <v>0</v>
      </c>
      <c r="CC135" s="205">
        <v>0</v>
      </c>
      <c r="CD135" s="205">
        <v>0</v>
      </c>
      <c r="CE135" s="205">
        <v>0</v>
      </c>
      <c r="CF135" s="205">
        <v>0</v>
      </c>
      <c r="CG135" s="205">
        <v>0</v>
      </c>
      <c r="CH135" s="205">
        <v>0</v>
      </c>
      <c r="CI135" s="205">
        <v>0</v>
      </c>
      <c r="CJ135" s="205">
        <v>0</v>
      </c>
      <c r="CK135" s="205">
        <v>0</v>
      </c>
      <c r="CL135" s="205">
        <v>0</v>
      </c>
      <c r="CM135" s="205">
        <v>0</v>
      </c>
      <c r="CN135" s="205">
        <v>0</v>
      </c>
      <c r="CO135" s="205">
        <v>0</v>
      </c>
      <c r="CP135" s="205">
        <v>0</v>
      </c>
      <c r="CQ135" s="205">
        <v>0</v>
      </c>
      <c r="CR135" s="205">
        <v>0</v>
      </c>
      <c r="CS135" s="205">
        <v>0</v>
      </c>
      <c r="CT135" s="205">
        <v>0</v>
      </c>
      <c r="CU135" s="205">
        <v>0</v>
      </c>
      <c r="CV135" s="205">
        <v>0</v>
      </c>
      <c r="CW135" s="205">
        <v>0</v>
      </c>
      <c r="CX135" s="205">
        <v>0</v>
      </c>
      <c r="CY135" s="205">
        <v>0</v>
      </c>
      <c r="CZ135" s="205">
        <v>0</v>
      </c>
      <c r="DA135" s="205">
        <v>0</v>
      </c>
      <c r="DB135" s="205">
        <v>0</v>
      </c>
      <c r="DC135" s="205">
        <v>0</v>
      </c>
      <c r="DD135" s="205">
        <v>0</v>
      </c>
      <c r="DE135" s="205">
        <v>0</v>
      </c>
      <c r="DF135" s="205">
        <v>0</v>
      </c>
      <c r="DG135" s="205">
        <v>0</v>
      </c>
      <c r="DH135" s="205">
        <v>0</v>
      </c>
      <c r="DI135" s="205">
        <v>0</v>
      </c>
      <c r="DJ135" s="205">
        <v>0</v>
      </c>
      <c r="DK135" s="205">
        <v>0</v>
      </c>
      <c r="DL135" s="205">
        <v>0</v>
      </c>
      <c r="DM135" s="205">
        <v>0</v>
      </c>
      <c r="DN135" s="205">
        <v>0</v>
      </c>
      <c r="DO135" s="205">
        <v>0</v>
      </c>
      <c r="DP135" s="205">
        <v>0</v>
      </c>
      <c r="DQ135" s="205">
        <v>0</v>
      </c>
      <c r="DR135" s="205">
        <v>0</v>
      </c>
      <c r="DS135" s="205">
        <v>0</v>
      </c>
      <c r="DT135" s="205">
        <v>0</v>
      </c>
      <c r="DU135" s="205">
        <v>0</v>
      </c>
      <c r="DV135" s="205">
        <v>0</v>
      </c>
      <c r="DW135" s="205">
        <v>0</v>
      </c>
      <c r="DX135" s="205">
        <v>0</v>
      </c>
      <c r="DY135" s="205">
        <v>0</v>
      </c>
      <c r="DZ135" s="205">
        <v>0</v>
      </c>
      <c r="EA135" s="205">
        <v>0</v>
      </c>
      <c r="EB135" s="205">
        <v>0</v>
      </c>
      <c r="EC135" s="205">
        <v>0</v>
      </c>
      <c r="ED135" s="205">
        <v>0</v>
      </c>
      <c r="EE135" s="205">
        <v>0</v>
      </c>
      <c r="EF135" s="205">
        <v>0</v>
      </c>
      <c r="EG135" s="205">
        <v>0</v>
      </c>
      <c r="EH135" s="205">
        <v>0</v>
      </c>
      <c r="EI135" s="205">
        <v>0</v>
      </c>
      <c r="EJ135" s="205">
        <v>0</v>
      </c>
      <c r="EK135" s="205">
        <v>0</v>
      </c>
      <c r="EL135" s="205">
        <v>0</v>
      </c>
      <c r="EM135" s="205">
        <v>0</v>
      </c>
      <c r="EN135" s="205">
        <v>0</v>
      </c>
      <c r="EO135" s="205">
        <v>0</v>
      </c>
      <c r="EP135" s="205">
        <v>0</v>
      </c>
      <c r="EQ135" s="205">
        <v>0</v>
      </c>
      <c r="ER135" s="205">
        <v>0</v>
      </c>
      <c r="ES135" s="205">
        <v>0</v>
      </c>
      <c r="ET135" s="205">
        <v>0</v>
      </c>
      <c r="EU135" s="205">
        <v>0</v>
      </c>
      <c r="EV135" s="205">
        <v>0</v>
      </c>
      <c r="EW135" s="205">
        <v>0</v>
      </c>
      <c r="EX135" s="205">
        <v>0</v>
      </c>
      <c r="EY135" s="205">
        <v>0</v>
      </c>
      <c r="EZ135" s="205">
        <v>0</v>
      </c>
      <c r="FA135" s="205">
        <v>0</v>
      </c>
      <c r="FB135" s="205">
        <v>0</v>
      </c>
      <c r="FC135" s="205">
        <v>0</v>
      </c>
      <c r="FD135" s="205">
        <v>0</v>
      </c>
      <c r="FE135" s="205">
        <v>0</v>
      </c>
      <c r="FF135" s="205">
        <v>0</v>
      </c>
      <c r="FG135" s="205">
        <v>0</v>
      </c>
      <c r="FH135" s="205">
        <v>0</v>
      </c>
      <c r="FI135" s="205">
        <v>0</v>
      </c>
      <c r="FJ135" s="205">
        <v>0</v>
      </c>
      <c r="FK135" s="205">
        <v>0</v>
      </c>
      <c r="FL135" s="205">
        <v>0</v>
      </c>
      <c r="FM135" s="205">
        <v>0</v>
      </c>
      <c r="FN135" s="205">
        <v>0</v>
      </c>
      <c r="FO135" s="205">
        <v>0</v>
      </c>
      <c r="FP135" s="205">
        <v>0</v>
      </c>
      <c r="FQ135" s="205">
        <v>0</v>
      </c>
      <c r="FR135" s="205">
        <v>0</v>
      </c>
      <c r="FS135" s="205">
        <v>0</v>
      </c>
      <c r="FT135" s="205">
        <v>0</v>
      </c>
      <c r="FU135" s="205">
        <v>0</v>
      </c>
      <c r="FV135" s="205">
        <v>0</v>
      </c>
      <c r="FW135" s="205">
        <v>0</v>
      </c>
      <c r="FX135" s="205">
        <v>0</v>
      </c>
      <c r="FY135" s="205">
        <v>0</v>
      </c>
      <c r="FZ135" s="205">
        <v>0</v>
      </c>
      <c r="GA135" s="205">
        <v>0</v>
      </c>
      <c r="GB135" s="205">
        <v>0</v>
      </c>
      <c r="GC135" s="205">
        <v>0</v>
      </c>
      <c r="GD135" s="205">
        <v>0</v>
      </c>
      <c r="GE135" s="205">
        <v>0</v>
      </c>
      <c r="GF135" s="205">
        <v>0</v>
      </c>
      <c r="GG135" s="205">
        <v>0</v>
      </c>
      <c r="GH135" s="205">
        <v>0</v>
      </c>
      <c r="GI135" s="205">
        <v>0</v>
      </c>
      <c r="GJ135" s="205">
        <v>0</v>
      </c>
      <c r="GK135" s="205">
        <v>0</v>
      </c>
      <c r="GL135" s="205">
        <v>0</v>
      </c>
      <c r="GM135" s="205">
        <v>0</v>
      </c>
      <c r="GN135" s="205">
        <v>0</v>
      </c>
      <c r="GO135" s="205">
        <v>0</v>
      </c>
      <c r="GP135" s="205">
        <v>0</v>
      </c>
      <c r="GQ135" s="205">
        <v>0</v>
      </c>
      <c r="GR135" s="205">
        <v>0</v>
      </c>
      <c r="GS135" s="205">
        <v>0</v>
      </c>
      <c r="GT135" s="205">
        <v>0</v>
      </c>
      <c r="GU135" s="205">
        <v>0</v>
      </c>
      <c r="GV135" s="205">
        <v>0</v>
      </c>
      <c r="GW135" s="205">
        <v>0</v>
      </c>
      <c r="GX135" s="205">
        <v>0</v>
      </c>
      <c r="GY135" s="205">
        <v>0</v>
      </c>
      <c r="GZ135" s="205">
        <v>0</v>
      </c>
      <c r="HA135" s="205">
        <v>0</v>
      </c>
      <c r="HB135" s="205">
        <v>0</v>
      </c>
      <c r="HC135" s="205">
        <v>0</v>
      </c>
      <c r="HD135" s="205">
        <v>0</v>
      </c>
      <c r="HE135" s="205">
        <v>0</v>
      </c>
      <c r="HF135" s="205">
        <v>0</v>
      </c>
      <c r="HG135" s="205">
        <v>0</v>
      </c>
      <c r="HH135" s="205">
        <v>0</v>
      </c>
      <c r="HI135" s="205">
        <v>0</v>
      </c>
      <c r="HJ135" s="205">
        <v>0</v>
      </c>
      <c r="HK135" s="205">
        <v>0</v>
      </c>
      <c r="HL135" s="205">
        <v>0</v>
      </c>
      <c r="HM135" s="205">
        <v>0</v>
      </c>
      <c r="HN135" s="205">
        <v>0</v>
      </c>
      <c r="HO135" s="205">
        <v>0</v>
      </c>
      <c r="HP135" s="205">
        <v>0</v>
      </c>
      <c r="HQ135" s="205">
        <v>0</v>
      </c>
      <c r="HR135" s="205">
        <v>0</v>
      </c>
      <c r="HS135" s="205">
        <v>0</v>
      </c>
    </row>
    <row r="136" spans="1:227" s="205" customFormat="1" x14ac:dyDescent="0.3">
      <c r="A136" s="192"/>
      <c r="B136" s="192"/>
      <c r="C136" s="193"/>
      <c r="D136" s="194"/>
      <c r="E136" s="194" t="s">
        <v>166</v>
      </c>
      <c r="F136" s="194"/>
      <c r="G136" s="206">
        <v>0</v>
      </c>
      <c r="H136" s="207">
        <v>0</v>
      </c>
      <c r="I136" s="208">
        <v>0</v>
      </c>
      <c r="J136" s="209">
        <v>0</v>
      </c>
      <c r="K136" s="207">
        <v>0</v>
      </c>
      <c r="L136" s="210">
        <v>0</v>
      </c>
      <c r="M136" s="208">
        <v>0</v>
      </c>
      <c r="N136" s="208">
        <v>0</v>
      </c>
      <c r="O136" s="208">
        <v>0</v>
      </c>
      <c r="P136" s="211">
        <v>0</v>
      </c>
      <c r="Q136" s="207">
        <v>0</v>
      </c>
      <c r="R136" s="208">
        <v>0</v>
      </c>
      <c r="S136" s="208">
        <v>0</v>
      </c>
      <c r="T136" s="208">
        <v>0</v>
      </c>
      <c r="U136" s="209">
        <v>0</v>
      </c>
      <c r="V136" s="207">
        <v>0</v>
      </c>
      <c r="W136" s="209">
        <v>0</v>
      </c>
      <c r="X136" s="207">
        <v>0</v>
      </c>
      <c r="Y136" s="209">
        <v>0</v>
      </c>
      <c r="Z136" s="206">
        <v>0</v>
      </c>
      <c r="AA136" s="207">
        <v>0</v>
      </c>
      <c r="AB136" s="208">
        <v>0</v>
      </c>
      <c r="AC136" s="208">
        <v>0</v>
      </c>
      <c r="AD136" s="208">
        <v>0</v>
      </c>
      <c r="AE136" s="208">
        <v>0</v>
      </c>
      <c r="AF136" s="208">
        <v>0</v>
      </c>
      <c r="AG136" s="208">
        <v>0</v>
      </c>
      <c r="AH136" s="208">
        <v>0</v>
      </c>
      <c r="AI136" s="205">
        <v>0</v>
      </c>
      <c r="AJ136" s="212">
        <v>0</v>
      </c>
      <c r="AK136" s="213">
        <v>0</v>
      </c>
      <c r="AL136" s="205">
        <v>0</v>
      </c>
      <c r="AM136" s="205">
        <v>0</v>
      </c>
      <c r="AN136" s="212">
        <v>0</v>
      </c>
      <c r="AO136" s="205">
        <v>0</v>
      </c>
      <c r="AP136" s="213">
        <v>0</v>
      </c>
      <c r="AQ136" s="205">
        <v>0</v>
      </c>
      <c r="AR136" s="205">
        <v>0</v>
      </c>
      <c r="AS136" s="205">
        <v>0</v>
      </c>
      <c r="AT136" s="205">
        <v>0</v>
      </c>
      <c r="AU136" s="212">
        <v>0</v>
      </c>
      <c r="AV136" s="205">
        <v>0</v>
      </c>
      <c r="AW136" s="205">
        <v>0</v>
      </c>
      <c r="AX136" s="213">
        <v>0</v>
      </c>
      <c r="AY136" s="212">
        <v>0</v>
      </c>
      <c r="AZ136" s="205">
        <v>0</v>
      </c>
      <c r="BA136" s="205">
        <v>0</v>
      </c>
      <c r="BB136" s="205">
        <v>0</v>
      </c>
      <c r="BC136" s="205">
        <v>0</v>
      </c>
      <c r="BD136" s="205">
        <v>0</v>
      </c>
      <c r="BE136" s="205">
        <v>0</v>
      </c>
      <c r="BF136" s="205">
        <v>0</v>
      </c>
      <c r="BG136" s="205">
        <v>0</v>
      </c>
      <c r="BH136" s="205">
        <v>0</v>
      </c>
      <c r="BI136" s="205">
        <v>0</v>
      </c>
      <c r="BJ136" s="205">
        <v>0</v>
      </c>
      <c r="BK136" s="205">
        <v>0</v>
      </c>
      <c r="BL136" s="205">
        <v>0</v>
      </c>
      <c r="BM136" s="205">
        <v>0</v>
      </c>
      <c r="BN136" s="205">
        <v>0</v>
      </c>
      <c r="BO136" s="205">
        <v>0</v>
      </c>
      <c r="BP136" s="205">
        <v>0</v>
      </c>
      <c r="BQ136" s="205">
        <v>0</v>
      </c>
      <c r="BR136" s="205">
        <v>0</v>
      </c>
      <c r="BS136" s="205">
        <v>0</v>
      </c>
      <c r="BT136" s="205">
        <v>0</v>
      </c>
      <c r="BU136" s="205">
        <v>0</v>
      </c>
      <c r="BV136" s="205">
        <v>0</v>
      </c>
      <c r="BW136" s="205">
        <v>0</v>
      </c>
      <c r="BX136" s="205">
        <v>0</v>
      </c>
      <c r="BY136" s="205">
        <v>0</v>
      </c>
      <c r="BZ136" s="205">
        <v>0</v>
      </c>
      <c r="CA136" s="205">
        <v>0</v>
      </c>
      <c r="CB136" s="205">
        <v>0</v>
      </c>
      <c r="CC136" s="205">
        <v>0</v>
      </c>
      <c r="CD136" s="205">
        <v>0</v>
      </c>
      <c r="CE136" s="205">
        <v>0</v>
      </c>
      <c r="CF136" s="205">
        <v>0</v>
      </c>
      <c r="CG136" s="205">
        <v>0</v>
      </c>
      <c r="CH136" s="205">
        <v>0</v>
      </c>
      <c r="CI136" s="205">
        <v>0</v>
      </c>
      <c r="CJ136" s="205">
        <v>0</v>
      </c>
      <c r="CK136" s="205">
        <v>0</v>
      </c>
      <c r="CL136" s="205">
        <v>0</v>
      </c>
      <c r="CM136" s="205">
        <v>0</v>
      </c>
      <c r="CN136" s="205">
        <v>0</v>
      </c>
      <c r="CO136" s="205">
        <v>0</v>
      </c>
      <c r="CP136" s="205">
        <v>0</v>
      </c>
      <c r="CQ136" s="205">
        <v>0</v>
      </c>
      <c r="CR136" s="205">
        <v>0</v>
      </c>
      <c r="CS136" s="205">
        <v>0</v>
      </c>
      <c r="CT136" s="205">
        <v>0</v>
      </c>
      <c r="CU136" s="205">
        <v>0</v>
      </c>
      <c r="CV136" s="205">
        <v>0</v>
      </c>
      <c r="CW136" s="205">
        <v>0</v>
      </c>
      <c r="CX136" s="205">
        <v>0</v>
      </c>
      <c r="CY136" s="205">
        <v>0</v>
      </c>
      <c r="CZ136" s="205">
        <v>0</v>
      </c>
      <c r="DA136" s="205">
        <v>0</v>
      </c>
      <c r="DB136" s="205">
        <v>0</v>
      </c>
      <c r="DC136" s="205">
        <v>0</v>
      </c>
      <c r="DD136" s="205">
        <v>0</v>
      </c>
      <c r="DE136" s="205">
        <v>0</v>
      </c>
      <c r="DF136" s="205">
        <v>0</v>
      </c>
      <c r="DG136" s="205">
        <v>0</v>
      </c>
      <c r="DH136" s="205">
        <v>0</v>
      </c>
      <c r="DI136" s="205">
        <v>0</v>
      </c>
      <c r="DJ136" s="205">
        <v>0</v>
      </c>
      <c r="DK136" s="205">
        <v>0</v>
      </c>
      <c r="DL136" s="205">
        <v>0</v>
      </c>
      <c r="DM136" s="205">
        <v>0</v>
      </c>
      <c r="DN136" s="205">
        <v>0</v>
      </c>
      <c r="DO136" s="205">
        <v>0</v>
      </c>
      <c r="DP136" s="205">
        <v>0</v>
      </c>
      <c r="DQ136" s="205">
        <v>0</v>
      </c>
      <c r="DR136" s="205">
        <v>0</v>
      </c>
      <c r="DS136" s="205">
        <v>0</v>
      </c>
      <c r="DT136" s="205">
        <v>0</v>
      </c>
      <c r="DU136" s="205">
        <v>0</v>
      </c>
      <c r="DV136" s="205">
        <v>0</v>
      </c>
      <c r="DW136" s="205">
        <v>0</v>
      </c>
      <c r="DX136" s="205">
        <v>0</v>
      </c>
      <c r="DY136" s="205">
        <v>0</v>
      </c>
      <c r="DZ136" s="205">
        <v>0</v>
      </c>
      <c r="EA136" s="205">
        <v>0</v>
      </c>
      <c r="EB136" s="205">
        <v>0</v>
      </c>
      <c r="EC136" s="205">
        <v>0</v>
      </c>
      <c r="ED136" s="205">
        <v>0</v>
      </c>
      <c r="EE136" s="205">
        <v>0</v>
      </c>
      <c r="EF136" s="205">
        <v>0</v>
      </c>
      <c r="EG136" s="205">
        <v>0</v>
      </c>
      <c r="EH136" s="205">
        <v>0</v>
      </c>
      <c r="EI136" s="205">
        <v>0</v>
      </c>
      <c r="EJ136" s="205">
        <v>0</v>
      </c>
      <c r="EK136" s="205">
        <v>0</v>
      </c>
      <c r="EL136" s="205">
        <v>0</v>
      </c>
      <c r="EM136" s="205">
        <v>0</v>
      </c>
      <c r="EN136" s="205">
        <v>0</v>
      </c>
      <c r="EO136" s="205">
        <v>0</v>
      </c>
      <c r="EP136" s="205">
        <v>0</v>
      </c>
      <c r="EQ136" s="205">
        <v>0</v>
      </c>
      <c r="ER136" s="205">
        <v>0</v>
      </c>
      <c r="ES136" s="205">
        <v>0</v>
      </c>
      <c r="ET136" s="205">
        <v>0</v>
      </c>
      <c r="EU136" s="205">
        <v>0</v>
      </c>
      <c r="EV136" s="205">
        <v>0</v>
      </c>
      <c r="EW136" s="205">
        <v>0</v>
      </c>
      <c r="EX136" s="205">
        <v>0</v>
      </c>
      <c r="EY136" s="205">
        <v>0</v>
      </c>
      <c r="EZ136" s="205">
        <v>0</v>
      </c>
      <c r="FA136" s="205">
        <v>0</v>
      </c>
      <c r="FB136" s="205">
        <v>0</v>
      </c>
      <c r="FC136" s="205">
        <v>0</v>
      </c>
      <c r="FD136" s="205">
        <v>0</v>
      </c>
      <c r="FE136" s="205">
        <v>0</v>
      </c>
      <c r="FF136" s="205">
        <v>0</v>
      </c>
      <c r="FG136" s="205">
        <v>0</v>
      </c>
      <c r="FH136" s="205">
        <v>0</v>
      </c>
      <c r="FI136" s="205">
        <v>0</v>
      </c>
      <c r="FJ136" s="205">
        <v>0</v>
      </c>
      <c r="FK136" s="205">
        <v>0</v>
      </c>
      <c r="FL136" s="205">
        <v>0</v>
      </c>
      <c r="FM136" s="205">
        <v>0</v>
      </c>
      <c r="FN136" s="205">
        <v>0</v>
      </c>
      <c r="FO136" s="205">
        <v>0</v>
      </c>
      <c r="FP136" s="205">
        <v>0</v>
      </c>
      <c r="FQ136" s="205">
        <v>0</v>
      </c>
      <c r="FR136" s="205">
        <v>0</v>
      </c>
      <c r="FS136" s="205">
        <v>0</v>
      </c>
      <c r="FT136" s="205">
        <v>0</v>
      </c>
      <c r="FU136" s="205">
        <v>0</v>
      </c>
      <c r="FV136" s="205">
        <v>0</v>
      </c>
      <c r="FW136" s="205">
        <v>0</v>
      </c>
      <c r="FX136" s="205">
        <v>0</v>
      </c>
      <c r="FY136" s="205">
        <v>0</v>
      </c>
      <c r="FZ136" s="205">
        <v>0</v>
      </c>
      <c r="GA136" s="205">
        <v>0</v>
      </c>
      <c r="GB136" s="205">
        <v>0</v>
      </c>
      <c r="GC136" s="205">
        <v>0</v>
      </c>
      <c r="GD136" s="205">
        <v>0</v>
      </c>
      <c r="GE136" s="205">
        <v>0</v>
      </c>
      <c r="GF136" s="205">
        <v>0</v>
      </c>
      <c r="GG136" s="205">
        <v>0</v>
      </c>
      <c r="GH136" s="205">
        <v>0</v>
      </c>
      <c r="GI136" s="205">
        <v>0</v>
      </c>
      <c r="GJ136" s="205">
        <v>0</v>
      </c>
      <c r="GK136" s="205">
        <v>0</v>
      </c>
      <c r="GL136" s="205">
        <v>0</v>
      </c>
      <c r="GM136" s="205">
        <v>0</v>
      </c>
      <c r="GN136" s="205">
        <v>0</v>
      </c>
      <c r="GO136" s="205">
        <v>0</v>
      </c>
      <c r="GP136" s="205">
        <v>0</v>
      </c>
      <c r="GQ136" s="205">
        <v>0</v>
      </c>
      <c r="GR136" s="205">
        <v>0</v>
      </c>
      <c r="GS136" s="205">
        <v>0</v>
      </c>
      <c r="GT136" s="205">
        <v>0</v>
      </c>
      <c r="GU136" s="205">
        <v>0</v>
      </c>
      <c r="GV136" s="205">
        <v>0</v>
      </c>
      <c r="GW136" s="205">
        <v>0</v>
      </c>
      <c r="GX136" s="205">
        <v>0</v>
      </c>
      <c r="GY136" s="205">
        <v>0</v>
      </c>
      <c r="GZ136" s="205">
        <v>0</v>
      </c>
      <c r="HA136" s="205">
        <v>0</v>
      </c>
      <c r="HB136" s="205">
        <v>0</v>
      </c>
      <c r="HC136" s="205">
        <v>0</v>
      </c>
      <c r="HD136" s="205">
        <v>0</v>
      </c>
      <c r="HE136" s="205">
        <v>0</v>
      </c>
      <c r="HF136" s="205">
        <v>0</v>
      </c>
      <c r="HG136" s="205">
        <v>0</v>
      </c>
      <c r="HH136" s="205">
        <v>0</v>
      </c>
      <c r="HI136" s="205">
        <v>0</v>
      </c>
      <c r="HJ136" s="205">
        <v>0</v>
      </c>
      <c r="HK136" s="205">
        <v>0</v>
      </c>
      <c r="HL136" s="205">
        <v>0</v>
      </c>
      <c r="HM136" s="205">
        <v>0</v>
      </c>
      <c r="HN136" s="205">
        <v>0</v>
      </c>
      <c r="HO136" s="205">
        <v>0</v>
      </c>
      <c r="HP136" s="205">
        <v>0</v>
      </c>
      <c r="HQ136" s="205">
        <v>0</v>
      </c>
      <c r="HR136" s="205">
        <v>0</v>
      </c>
      <c r="HS136" s="205">
        <v>0</v>
      </c>
    </row>
    <row r="137" spans="1:227" s="205" customFormat="1" x14ac:dyDescent="0.3">
      <c r="A137" s="192"/>
      <c r="B137" s="192"/>
      <c r="C137" s="193"/>
      <c r="D137" s="194"/>
      <c r="E137" s="194" t="s">
        <v>167</v>
      </c>
      <c r="F137" s="194"/>
      <c r="G137" s="206">
        <v>0</v>
      </c>
      <c r="H137" s="207">
        <v>0</v>
      </c>
      <c r="I137" s="208">
        <v>0</v>
      </c>
      <c r="J137" s="209">
        <v>0</v>
      </c>
      <c r="K137" s="207">
        <v>0</v>
      </c>
      <c r="L137" s="210">
        <v>0</v>
      </c>
      <c r="M137" s="208">
        <v>0</v>
      </c>
      <c r="N137" s="208">
        <v>0</v>
      </c>
      <c r="O137" s="208">
        <v>0</v>
      </c>
      <c r="P137" s="211">
        <v>0</v>
      </c>
      <c r="Q137" s="207">
        <v>0</v>
      </c>
      <c r="R137" s="208">
        <v>0</v>
      </c>
      <c r="S137" s="208">
        <v>0</v>
      </c>
      <c r="T137" s="208">
        <v>0</v>
      </c>
      <c r="U137" s="209">
        <v>0</v>
      </c>
      <c r="V137" s="207">
        <v>0</v>
      </c>
      <c r="W137" s="209">
        <v>0</v>
      </c>
      <c r="X137" s="207">
        <v>0</v>
      </c>
      <c r="Y137" s="209">
        <v>0</v>
      </c>
      <c r="Z137" s="206">
        <v>0</v>
      </c>
      <c r="AA137" s="207">
        <v>0</v>
      </c>
      <c r="AB137" s="208">
        <v>0</v>
      </c>
      <c r="AC137" s="208">
        <v>0</v>
      </c>
      <c r="AD137" s="208">
        <v>0</v>
      </c>
      <c r="AE137" s="208">
        <v>0</v>
      </c>
      <c r="AF137" s="208">
        <v>0</v>
      </c>
      <c r="AG137" s="208">
        <v>0</v>
      </c>
      <c r="AH137" s="208">
        <v>0</v>
      </c>
      <c r="AI137" s="205">
        <v>0</v>
      </c>
      <c r="AJ137" s="212">
        <v>0</v>
      </c>
      <c r="AK137" s="213">
        <v>0</v>
      </c>
      <c r="AL137" s="205">
        <v>0</v>
      </c>
      <c r="AM137" s="205">
        <v>0</v>
      </c>
      <c r="AN137" s="212">
        <v>0</v>
      </c>
      <c r="AO137" s="205">
        <v>0</v>
      </c>
      <c r="AP137" s="213">
        <v>0</v>
      </c>
      <c r="AQ137" s="205">
        <v>0</v>
      </c>
      <c r="AR137" s="205">
        <v>0</v>
      </c>
      <c r="AS137" s="205">
        <v>0</v>
      </c>
      <c r="AT137" s="205">
        <v>0</v>
      </c>
      <c r="AU137" s="212">
        <v>0</v>
      </c>
      <c r="AV137" s="205">
        <v>0</v>
      </c>
      <c r="AW137" s="205">
        <v>0</v>
      </c>
      <c r="AX137" s="213">
        <v>0</v>
      </c>
      <c r="AY137" s="212">
        <v>0</v>
      </c>
      <c r="AZ137" s="205">
        <v>0</v>
      </c>
      <c r="BA137" s="205">
        <v>0</v>
      </c>
      <c r="BB137" s="205">
        <v>0</v>
      </c>
      <c r="BC137" s="205">
        <v>0</v>
      </c>
      <c r="BD137" s="205">
        <v>0</v>
      </c>
      <c r="BE137" s="205">
        <v>0</v>
      </c>
      <c r="BF137" s="205">
        <v>0</v>
      </c>
      <c r="BG137" s="205">
        <v>0</v>
      </c>
      <c r="BH137" s="205">
        <v>0</v>
      </c>
      <c r="BI137" s="205">
        <v>0</v>
      </c>
      <c r="BJ137" s="205">
        <v>0</v>
      </c>
      <c r="BK137" s="205">
        <v>0</v>
      </c>
      <c r="BL137" s="205">
        <v>0</v>
      </c>
      <c r="BM137" s="205">
        <v>0</v>
      </c>
      <c r="BN137" s="205">
        <v>0</v>
      </c>
      <c r="BO137" s="205">
        <v>0</v>
      </c>
      <c r="BP137" s="205">
        <v>0</v>
      </c>
      <c r="BQ137" s="205">
        <v>0</v>
      </c>
      <c r="BR137" s="205">
        <v>0</v>
      </c>
      <c r="BS137" s="205">
        <v>0</v>
      </c>
      <c r="BT137" s="205">
        <v>0</v>
      </c>
      <c r="BU137" s="205">
        <v>0</v>
      </c>
      <c r="BV137" s="205">
        <v>0</v>
      </c>
      <c r="BW137" s="205">
        <v>0</v>
      </c>
      <c r="BX137" s="205">
        <v>0</v>
      </c>
      <c r="BY137" s="205">
        <v>0</v>
      </c>
      <c r="BZ137" s="205">
        <v>0</v>
      </c>
      <c r="CA137" s="205">
        <v>0</v>
      </c>
      <c r="CB137" s="205">
        <v>0</v>
      </c>
      <c r="CC137" s="205">
        <v>0</v>
      </c>
      <c r="CD137" s="205">
        <v>0</v>
      </c>
      <c r="CE137" s="205">
        <v>0</v>
      </c>
      <c r="CF137" s="205">
        <v>0</v>
      </c>
      <c r="CG137" s="205">
        <v>0</v>
      </c>
      <c r="CH137" s="205">
        <v>0</v>
      </c>
      <c r="CI137" s="205">
        <v>0</v>
      </c>
      <c r="CJ137" s="205">
        <v>0</v>
      </c>
      <c r="CK137" s="205">
        <v>0</v>
      </c>
      <c r="CL137" s="205">
        <v>0</v>
      </c>
      <c r="CM137" s="205">
        <v>0</v>
      </c>
      <c r="CN137" s="205">
        <v>0</v>
      </c>
      <c r="CO137" s="205">
        <v>0</v>
      </c>
      <c r="CP137" s="205">
        <v>0</v>
      </c>
      <c r="CQ137" s="205">
        <v>0</v>
      </c>
      <c r="CR137" s="205">
        <v>0</v>
      </c>
      <c r="CS137" s="205">
        <v>0</v>
      </c>
      <c r="CT137" s="205">
        <v>0</v>
      </c>
      <c r="CU137" s="205">
        <v>0</v>
      </c>
      <c r="CV137" s="205">
        <v>0</v>
      </c>
      <c r="CW137" s="205">
        <v>0</v>
      </c>
      <c r="CX137" s="205">
        <v>0</v>
      </c>
      <c r="CY137" s="205">
        <v>0</v>
      </c>
      <c r="CZ137" s="205">
        <v>0</v>
      </c>
      <c r="DA137" s="205">
        <v>0</v>
      </c>
      <c r="DB137" s="205">
        <v>0</v>
      </c>
      <c r="DC137" s="205">
        <v>0</v>
      </c>
      <c r="DD137" s="205">
        <v>0</v>
      </c>
      <c r="DE137" s="205">
        <v>0</v>
      </c>
      <c r="DF137" s="205">
        <v>0</v>
      </c>
      <c r="DG137" s="205">
        <v>0</v>
      </c>
      <c r="DH137" s="205">
        <v>0</v>
      </c>
      <c r="DI137" s="205">
        <v>0</v>
      </c>
      <c r="DJ137" s="205">
        <v>0</v>
      </c>
      <c r="DK137" s="205">
        <v>0</v>
      </c>
      <c r="DL137" s="205">
        <v>0</v>
      </c>
      <c r="DM137" s="205">
        <v>0</v>
      </c>
      <c r="DN137" s="205">
        <v>0</v>
      </c>
      <c r="DO137" s="205">
        <v>0</v>
      </c>
      <c r="DP137" s="205">
        <v>0</v>
      </c>
      <c r="DQ137" s="205">
        <v>0</v>
      </c>
      <c r="DR137" s="205">
        <v>0</v>
      </c>
      <c r="DS137" s="205">
        <v>0</v>
      </c>
      <c r="DT137" s="205">
        <v>0</v>
      </c>
      <c r="DU137" s="205">
        <v>0</v>
      </c>
      <c r="DV137" s="205">
        <v>0</v>
      </c>
      <c r="DW137" s="205">
        <v>0</v>
      </c>
      <c r="DX137" s="205">
        <v>0</v>
      </c>
      <c r="DY137" s="205">
        <v>0</v>
      </c>
      <c r="DZ137" s="205">
        <v>0</v>
      </c>
      <c r="EA137" s="205">
        <v>0</v>
      </c>
      <c r="EB137" s="205">
        <v>0</v>
      </c>
      <c r="EC137" s="205">
        <v>0</v>
      </c>
      <c r="ED137" s="205">
        <v>0</v>
      </c>
      <c r="EE137" s="205">
        <v>0</v>
      </c>
      <c r="EF137" s="205">
        <v>0</v>
      </c>
      <c r="EG137" s="205">
        <v>0</v>
      </c>
      <c r="EH137" s="205">
        <v>0</v>
      </c>
      <c r="EI137" s="205">
        <v>0</v>
      </c>
      <c r="EJ137" s="205">
        <v>0</v>
      </c>
      <c r="EK137" s="205">
        <v>0</v>
      </c>
      <c r="EL137" s="205">
        <v>0</v>
      </c>
      <c r="EM137" s="205">
        <v>0</v>
      </c>
      <c r="EN137" s="205">
        <v>0</v>
      </c>
      <c r="EO137" s="205">
        <v>0</v>
      </c>
      <c r="EP137" s="205">
        <v>0</v>
      </c>
      <c r="EQ137" s="205">
        <v>0</v>
      </c>
      <c r="ER137" s="205">
        <v>0</v>
      </c>
      <c r="ES137" s="205">
        <v>0</v>
      </c>
      <c r="ET137" s="205">
        <v>0</v>
      </c>
      <c r="EU137" s="205">
        <v>0</v>
      </c>
      <c r="EV137" s="205">
        <v>0</v>
      </c>
      <c r="EW137" s="205">
        <v>0</v>
      </c>
      <c r="EX137" s="205">
        <v>0</v>
      </c>
      <c r="EY137" s="205">
        <v>0</v>
      </c>
      <c r="EZ137" s="205">
        <v>0</v>
      </c>
      <c r="FA137" s="205">
        <v>0</v>
      </c>
      <c r="FB137" s="205">
        <v>0</v>
      </c>
      <c r="FC137" s="205">
        <v>0</v>
      </c>
      <c r="FD137" s="205">
        <v>0</v>
      </c>
      <c r="FE137" s="205">
        <v>0</v>
      </c>
      <c r="FF137" s="205">
        <v>0</v>
      </c>
      <c r="FG137" s="205">
        <v>0</v>
      </c>
      <c r="FH137" s="205">
        <v>0</v>
      </c>
      <c r="FI137" s="205">
        <v>0</v>
      </c>
      <c r="FJ137" s="205">
        <v>0</v>
      </c>
      <c r="FK137" s="205">
        <v>0</v>
      </c>
      <c r="FL137" s="205">
        <v>0</v>
      </c>
      <c r="FM137" s="205">
        <v>0</v>
      </c>
      <c r="FN137" s="205">
        <v>0</v>
      </c>
      <c r="FO137" s="205">
        <v>0</v>
      </c>
      <c r="FP137" s="205">
        <v>0</v>
      </c>
      <c r="FQ137" s="205">
        <v>0</v>
      </c>
      <c r="FR137" s="205">
        <v>0</v>
      </c>
      <c r="FS137" s="205">
        <v>0</v>
      </c>
      <c r="FT137" s="205">
        <v>0</v>
      </c>
      <c r="FU137" s="205">
        <v>0</v>
      </c>
      <c r="FV137" s="205">
        <v>0</v>
      </c>
      <c r="FW137" s="205">
        <v>0</v>
      </c>
      <c r="FX137" s="205">
        <v>0</v>
      </c>
      <c r="FY137" s="205">
        <v>0</v>
      </c>
      <c r="FZ137" s="205">
        <v>0</v>
      </c>
      <c r="GA137" s="205">
        <v>0</v>
      </c>
      <c r="GB137" s="205">
        <v>0</v>
      </c>
      <c r="GC137" s="205">
        <v>0</v>
      </c>
      <c r="GD137" s="205">
        <v>0</v>
      </c>
      <c r="GE137" s="205">
        <v>0</v>
      </c>
      <c r="GF137" s="205">
        <v>0</v>
      </c>
      <c r="GG137" s="205">
        <v>0</v>
      </c>
      <c r="GH137" s="205">
        <v>0</v>
      </c>
      <c r="GI137" s="205">
        <v>0</v>
      </c>
      <c r="GJ137" s="205">
        <v>0</v>
      </c>
      <c r="GK137" s="205">
        <v>0</v>
      </c>
      <c r="GL137" s="205">
        <v>0</v>
      </c>
      <c r="GM137" s="205">
        <v>0</v>
      </c>
      <c r="GN137" s="205">
        <v>0</v>
      </c>
      <c r="GO137" s="205">
        <v>0</v>
      </c>
      <c r="GP137" s="205">
        <v>0</v>
      </c>
      <c r="GQ137" s="205">
        <v>0</v>
      </c>
      <c r="GR137" s="205">
        <v>0</v>
      </c>
      <c r="GS137" s="205">
        <v>0</v>
      </c>
      <c r="GT137" s="205">
        <v>0</v>
      </c>
      <c r="GU137" s="205">
        <v>0</v>
      </c>
      <c r="GV137" s="205">
        <v>0</v>
      </c>
      <c r="GW137" s="205">
        <v>0</v>
      </c>
      <c r="GX137" s="205">
        <v>0</v>
      </c>
      <c r="GY137" s="205">
        <v>0</v>
      </c>
      <c r="GZ137" s="205">
        <v>0</v>
      </c>
      <c r="HA137" s="205">
        <v>0</v>
      </c>
      <c r="HB137" s="205">
        <v>0</v>
      </c>
      <c r="HC137" s="205">
        <v>0</v>
      </c>
      <c r="HD137" s="205">
        <v>0</v>
      </c>
      <c r="HE137" s="205">
        <v>0</v>
      </c>
      <c r="HF137" s="205">
        <v>0</v>
      </c>
      <c r="HG137" s="205">
        <v>0</v>
      </c>
      <c r="HH137" s="205">
        <v>0</v>
      </c>
      <c r="HI137" s="205">
        <v>0</v>
      </c>
      <c r="HJ137" s="205">
        <v>0</v>
      </c>
      <c r="HK137" s="205">
        <v>0</v>
      </c>
      <c r="HL137" s="205">
        <v>0</v>
      </c>
      <c r="HM137" s="205">
        <v>0</v>
      </c>
      <c r="HN137" s="205">
        <v>0</v>
      </c>
      <c r="HO137" s="205">
        <v>0</v>
      </c>
      <c r="HP137" s="205">
        <v>0</v>
      </c>
      <c r="HQ137" s="205">
        <v>0</v>
      </c>
      <c r="HR137" s="205">
        <v>0</v>
      </c>
      <c r="HS137" s="205">
        <v>0</v>
      </c>
    </row>
    <row r="138" spans="1:227" s="205" customFormat="1" x14ac:dyDescent="0.3">
      <c r="A138" s="192"/>
      <c r="B138" s="192"/>
      <c r="C138" s="193"/>
      <c r="D138" s="194"/>
      <c r="E138" s="194" t="s">
        <v>168</v>
      </c>
      <c r="F138" s="194"/>
      <c r="G138" s="206">
        <v>0</v>
      </c>
      <c r="H138" s="207">
        <v>0</v>
      </c>
      <c r="I138" s="208">
        <v>0</v>
      </c>
      <c r="J138" s="209">
        <v>0</v>
      </c>
      <c r="K138" s="207">
        <v>0</v>
      </c>
      <c r="L138" s="210">
        <v>0</v>
      </c>
      <c r="M138" s="208">
        <v>0</v>
      </c>
      <c r="N138" s="208">
        <v>0</v>
      </c>
      <c r="O138" s="208">
        <v>0</v>
      </c>
      <c r="P138" s="211">
        <v>0</v>
      </c>
      <c r="Q138" s="207">
        <v>0</v>
      </c>
      <c r="R138" s="208">
        <v>0</v>
      </c>
      <c r="S138" s="208">
        <v>0</v>
      </c>
      <c r="T138" s="208">
        <v>0</v>
      </c>
      <c r="U138" s="209">
        <v>0</v>
      </c>
      <c r="V138" s="207">
        <v>0</v>
      </c>
      <c r="W138" s="209">
        <v>0</v>
      </c>
      <c r="X138" s="207">
        <v>0</v>
      </c>
      <c r="Y138" s="209">
        <v>0</v>
      </c>
      <c r="Z138" s="206">
        <v>0</v>
      </c>
      <c r="AA138" s="207">
        <v>0</v>
      </c>
      <c r="AB138" s="208">
        <v>0</v>
      </c>
      <c r="AC138" s="208">
        <v>0</v>
      </c>
      <c r="AD138" s="208">
        <v>0</v>
      </c>
      <c r="AE138" s="208">
        <v>0</v>
      </c>
      <c r="AF138" s="208">
        <v>0</v>
      </c>
      <c r="AG138" s="208">
        <v>0</v>
      </c>
      <c r="AH138" s="208">
        <v>0</v>
      </c>
      <c r="AI138" s="205">
        <v>0</v>
      </c>
      <c r="AJ138" s="212">
        <v>0</v>
      </c>
      <c r="AK138" s="213">
        <v>0</v>
      </c>
      <c r="AL138" s="205">
        <v>0</v>
      </c>
      <c r="AM138" s="205">
        <v>0</v>
      </c>
      <c r="AN138" s="212">
        <v>0</v>
      </c>
      <c r="AO138" s="205">
        <v>0</v>
      </c>
      <c r="AP138" s="213">
        <v>0</v>
      </c>
      <c r="AQ138" s="205">
        <v>0</v>
      </c>
      <c r="AR138" s="205">
        <v>0</v>
      </c>
      <c r="AS138" s="205">
        <v>0</v>
      </c>
      <c r="AT138" s="205">
        <v>0</v>
      </c>
      <c r="AU138" s="212">
        <v>0</v>
      </c>
      <c r="AV138" s="205">
        <v>0</v>
      </c>
      <c r="AW138" s="205">
        <v>0</v>
      </c>
      <c r="AX138" s="213">
        <v>0</v>
      </c>
      <c r="AY138" s="212">
        <v>0</v>
      </c>
      <c r="AZ138" s="205">
        <v>0</v>
      </c>
      <c r="BA138" s="205">
        <v>0</v>
      </c>
      <c r="BB138" s="205">
        <v>0</v>
      </c>
      <c r="BC138" s="205">
        <v>0</v>
      </c>
      <c r="BD138" s="205">
        <v>0</v>
      </c>
      <c r="BE138" s="205">
        <v>0</v>
      </c>
      <c r="BF138" s="205">
        <v>0</v>
      </c>
      <c r="BG138" s="205">
        <v>0</v>
      </c>
      <c r="BH138" s="205">
        <v>0</v>
      </c>
      <c r="BI138" s="205">
        <v>0</v>
      </c>
      <c r="BJ138" s="205">
        <v>0</v>
      </c>
      <c r="BK138" s="205">
        <v>0</v>
      </c>
      <c r="BL138" s="205">
        <v>0</v>
      </c>
      <c r="BM138" s="205">
        <v>0</v>
      </c>
      <c r="BN138" s="205">
        <v>0</v>
      </c>
      <c r="BO138" s="205">
        <v>0</v>
      </c>
      <c r="BP138" s="205">
        <v>0</v>
      </c>
      <c r="BQ138" s="205">
        <v>0</v>
      </c>
      <c r="BR138" s="205">
        <v>0</v>
      </c>
      <c r="BS138" s="205">
        <v>0</v>
      </c>
      <c r="BT138" s="205">
        <v>0</v>
      </c>
      <c r="BU138" s="205">
        <v>0</v>
      </c>
      <c r="BV138" s="205">
        <v>0</v>
      </c>
      <c r="BW138" s="205">
        <v>0</v>
      </c>
      <c r="BX138" s="205">
        <v>0</v>
      </c>
      <c r="BY138" s="205">
        <v>0</v>
      </c>
      <c r="BZ138" s="205">
        <v>0</v>
      </c>
      <c r="CA138" s="205">
        <v>0</v>
      </c>
      <c r="CB138" s="205">
        <v>0</v>
      </c>
      <c r="CC138" s="205">
        <v>0</v>
      </c>
      <c r="CD138" s="205">
        <v>0</v>
      </c>
      <c r="CE138" s="205">
        <v>0</v>
      </c>
      <c r="CF138" s="205">
        <v>0</v>
      </c>
      <c r="CG138" s="205">
        <v>0</v>
      </c>
      <c r="CH138" s="205">
        <v>0</v>
      </c>
      <c r="CI138" s="205">
        <v>0</v>
      </c>
      <c r="CJ138" s="205">
        <v>0</v>
      </c>
      <c r="CK138" s="205">
        <v>0</v>
      </c>
      <c r="CL138" s="205">
        <v>0</v>
      </c>
      <c r="CM138" s="205">
        <v>0</v>
      </c>
      <c r="CN138" s="205">
        <v>0</v>
      </c>
      <c r="CO138" s="205">
        <v>0</v>
      </c>
      <c r="CP138" s="205">
        <v>0</v>
      </c>
      <c r="CQ138" s="205">
        <v>0</v>
      </c>
      <c r="CR138" s="205">
        <v>0</v>
      </c>
      <c r="CS138" s="205">
        <v>0</v>
      </c>
      <c r="CT138" s="205">
        <v>0</v>
      </c>
      <c r="CU138" s="205">
        <v>0</v>
      </c>
      <c r="CV138" s="205">
        <v>0</v>
      </c>
      <c r="CW138" s="205">
        <v>0</v>
      </c>
      <c r="CX138" s="205">
        <v>0</v>
      </c>
      <c r="CY138" s="205">
        <v>0</v>
      </c>
      <c r="CZ138" s="205">
        <v>0</v>
      </c>
      <c r="DA138" s="205">
        <v>0</v>
      </c>
      <c r="DB138" s="205">
        <v>0</v>
      </c>
      <c r="DC138" s="205">
        <v>0</v>
      </c>
      <c r="DD138" s="205">
        <v>0</v>
      </c>
      <c r="DE138" s="205">
        <v>0</v>
      </c>
      <c r="DF138" s="205">
        <v>0</v>
      </c>
      <c r="DG138" s="205">
        <v>0</v>
      </c>
      <c r="DH138" s="205">
        <v>0</v>
      </c>
      <c r="DI138" s="205">
        <v>0</v>
      </c>
      <c r="DJ138" s="205">
        <v>0</v>
      </c>
      <c r="DK138" s="205">
        <v>0</v>
      </c>
      <c r="DL138" s="205">
        <v>0</v>
      </c>
      <c r="DM138" s="205">
        <v>0</v>
      </c>
      <c r="DN138" s="205">
        <v>0</v>
      </c>
      <c r="DO138" s="205">
        <v>0</v>
      </c>
      <c r="DP138" s="205">
        <v>0</v>
      </c>
      <c r="DQ138" s="205">
        <v>0</v>
      </c>
      <c r="DR138" s="205">
        <v>0</v>
      </c>
      <c r="DS138" s="205">
        <v>0</v>
      </c>
      <c r="DT138" s="205">
        <v>0</v>
      </c>
      <c r="DU138" s="205">
        <v>0</v>
      </c>
      <c r="DV138" s="205">
        <v>0</v>
      </c>
      <c r="DW138" s="205">
        <v>0</v>
      </c>
      <c r="DX138" s="205">
        <v>0</v>
      </c>
      <c r="DY138" s="205">
        <v>0</v>
      </c>
      <c r="DZ138" s="205">
        <v>0</v>
      </c>
      <c r="EA138" s="205">
        <v>0</v>
      </c>
      <c r="EB138" s="205">
        <v>0</v>
      </c>
      <c r="EC138" s="205">
        <v>0</v>
      </c>
      <c r="ED138" s="205">
        <v>0</v>
      </c>
      <c r="EE138" s="205">
        <v>0</v>
      </c>
      <c r="EF138" s="205">
        <v>0</v>
      </c>
      <c r="EG138" s="205">
        <v>0</v>
      </c>
      <c r="EH138" s="205">
        <v>0</v>
      </c>
      <c r="EI138" s="205">
        <v>0</v>
      </c>
      <c r="EJ138" s="205">
        <v>0</v>
      </c>
      <c r="EK138" s="205">
        <v>0</v>
      </c>
      <c r="EL138" s="205">
        <v>0</v>
      </c>
      <c r="EM138" s="205">
        <v>0</v>
      </c>
      <c r="EN138" s="205">
        <v>0</v>
      </c>
      <c r="EO138" s="205">
        <v>0</v>
      </c>
      <c r="EP138" s="205">
        <v>0</v>
      </c>
      <c r="EQ138" s="205">
        <v>0</v>
      </c>
      <c r="ER138" s="205">
        <v>0</v>
      </c>
      <c r="ES138" s="205">
        <v>0</v>
      </c>
      <c r="ET138" s="205">
        <v>0</v>
      </c>
      <c r="EU138" s="205">
        <v>0</v>
      </c>
      <c r="EV138" s="205">
        <v>0</v>
      </c>
      <c r="EW138" s="205">
        <v>0</v>
      </c>
      <c r="EX138" s="205">
        <v>0</v>
      </c>
      <c r="EY138" s="205">
        <v>0</v>
      </c>
      <c r="EZ138" s="205">
        <v>0</v>
      </c>
      <c r="FA138" s="205">
        <v>0</v>
      </c>
      <c r="FB138" s="205">
        <v>0</v>
      </c>
      <c r="FC138" s="205">
        <v>0</v>
      </c>
      <c r="FD138" s="205">
        <v>0</v>
      </c>
      <c r="FE138" s="205">
        <v>0</v>
      </c>
      <c r="FF138" s="205">
        <v>0</v>
      </c>
      <c r="FG138" s="205">
        <v>0</v>
      </c>
      <c r="FH138" s="205">
        <v>0</v>
      </c>
      <c r="FI138" s="205">
        <v>0</v>
      </c>
      <c r="FJ138" s="205">
        <v>0</v>
      </c>
      <c r="FK138" s="205">
        <v>0</v>
      </c>
      <c r="FL138" s="205">
        <v>0</v>
      </c>
      <c r="FM138" s="205">
        <v>0</v>
      </c>
      <c r="FN138" s="205">
        <v>0</v>
      </c>
      <c r="FO138" s="205">
        <v>0</v>
      </c>
      <c r="FP138" s="205">
        <v>0</v>
      </c>
      <c r="FQ138" s="205">
        <v>0</v>
      </c>
      <c r="FR138" s="205">
        <v>0</v>
      </c>
      <c r="FS138" s="205">
        <v>0</v>
      </c>
      <c r="FT138" s="205">
        <v>0</v>
      </c>
      <c r="FU138" s="205">
        <v>0</v>
      </c>
      <c r="FV138" s="205">
        <v>0</v>
      </c>
      <c r="FW138" s="205">
        <v>0</v>
      </c>
      <c r="FX138" s="205">
        <v>0</v>
      </c>
      <c r="FY138" s="205">
        <v>0</v>
      </c>
      <c r="FZ138" s="205">
        <v>0</v>
      </c>
      <c r="GA138" s="205">
        <v>0</v>
      </c>
      <c r="GB138" s="205">
        <v>0</v>
      </c>
      <c r="GC138" s="205">
        <v>0</v>
      </c>
      <c r="GD138" s="205">
        <v>0</v>
      </c>
      <c r="GE138" s="205">
        <v>0</v>
      </c>
      <c r="GF138" s="205">
        <v>0</v>
      </c>
      <c r="GG138" s="205">
        <v>0</v>
      </c>
      <c r="GH138" s="205">
        <v>0</v>
      </c>
      <c r="GI138" s="205">
        <v>0</v>
      </c>
      <c r="GJ138" s="205">
        <v>0</v>
      </c>
      <c r="GK138" s="205">
        <v>0</v>
      </c>
      <c r="GL138" s="205">
        <v>0</v>
      </c>
      <c r="GM138" s="205">
        <v>0</v>
      </c>
      <c r="GN138" s="205">
        <v>0</v>
      </c>
      <c r="GO138" s="205">
        <v>0</v>
      </c>
      <c r="GP138" s="205">
        <v>0</v>
      </c>
      <c r="GQ138" s="205">
        <v>0</v>
      </c>
      <c r="GR138" s="205">
        <v>0</v>
      </c>
      <c r="GS138" s="205">
        <v>0</v>
      </c>
      <c r="GT138" s="205">
        <v>0</v>
      </c>
      <c r="GU138" s="205">
        <v>0</v>
      </c>
      <c r="GV138" s="205">
        <v>0</v>
      </c>
      <c r="GW138" s="205">
        <v>0</v>
      </c>
      <c r="GX138" s="205">
        <v>0</v>
      </c>
      <c r="GY138" s="205">
        <v>0</v>
      </c>
      <c r="GZ138" s="205">
        <v>0</v>
      </c>
      <c r="HA138" s="205">
        <v>0</v>
      </c>
      <c r="HB138" s="205">
        <v>0</v>
      </c>
      <c r="HC138" s="205">
        <v>0</v>
      </c>
      <c r="HD138" s="205">
        <v>0</v>
      </c>
      <c r="HE138" s="205">
        <v>0</v>
      </c>
      <c r="HF138" s="205">
        <v>0</v>
      </c>
      <c r="HG138" s="205">
        <v>0</v>
      </c>
      <c r="HH138" s="205">
        <v>0</v>
      </c>
      <c r="HI138" s="205">
        <v>0</v>
      </c>
      <c r="HJ138" s="205">
        <v>0</v>
      </c>
      <c r="HK138" s="205">
        <v>0</v>
      </c>
      <c r="HL138" s="205">
        <v>0</v>
      </c>
      <c r="HM138" s="205">
        <v>0</v>
      </c>
      <c r="HN138" s="205">
        <v>0</v>
      </c>
      <c r="HO138" s="205">
        <v>0</v>
      </c>
      <c r="HP138" s="205">
        <v>0</v>
      </c>
      <c r="HQ138" s="205">
        <v>0</v>
      </c>
      <c r="HR138" s="205">
        <v>0</v>
      </c>
      <c r="HS138" s="205">
        <v>0</v>
      </c>
    </row>
    <row r="139" spans="1:227" s="223" customFormat="1" x14ac:dyDescent="0.3">
      <c r="A139" s="214"/>
      <c r="B139" s="214"/>
      <c r="C139" s="215"/>
      <c r="D139" s="216"/>
      <c r="E139" s="216" t="s">
        <v>169</v>
      </c>
      <c r="F139" s="216"/>
      <c r="G139" s="217">
        <v>0</v>
      </c>
      <c r="H139" s="218">
        <v>8</v>
      </c>
      <c r="I139" s="219">
        <v>0</v>
      </c>
      <c r="J139" s="220">
        <v>0</v>
      </c>
      <c r="K139" s="218">
        <v>0</v>
      </c>
      <c r="L139" s="221">
        <v>1</v>
      </c>
      <c r="M139" s="219">
        <v>0</v>
      </c>
      <c r="N139" s="219">
        <v>0</v>
      </c>
      <c r="O139" s="219">
        <v>0</v>
      </c>
      <c r="P139" s="222">
        <v>0</v>
      </c>
      <c r="Q139" s="218">
        <v>0</v>
      </c>
      <c r="R139" s="219">
        <v>1</v>
      </c>
      <c r="S139" s="219">
        <v>0</v>
      </c>
      <c r="T139" s="219">
        <v>1</v>
      </c>
      <c r="U139" s="220">
        <v>5</v>
      </c>
      <c r="V139" s="218">
        <v>0</v>
      </c>
      <c r="W139" s="220">
        <v>0</v>
      </c>
      <c r="X139" s="218">
        <v>2</v>
      </c>
      <c r="Y139" s="220">
        <v>1</v>
      </c>
      <c r="Z139" s="217">
        <v>0</v>
      </c>
      <c r="AA139" s="218">
        <v>0</v>
      </c>
      <c r="AB139" s="219">
        <v>0</v>
      </c>
      <c r="AC139" s="219">
        <v>0</v>
      </c>
      <c r="AD139" s="219">
        <v>0</v>
      </c>
      <c r="AE139" s="219">
        <v>0</v>
      </c>
      <c r="AF139" s="219">
        <v>0</v>
      </c>
      <c r="AG139" s="219">
        <v>0</v>
      </c>
      <c r="AH139" s="219">
        <v>0</v>
      </c>
      <c r="AI139" s="223">
        <v>0</v>
      </c>
      <c r="AJ139" s="224">
        <v>0</v>
      </c>
      <c r="AK139" s="225">
        <v>0</v>
      </c>
      <c r="AL139" s="223">
        <v>0</v>
      </c>
      <c r="AM139" s="223">
        <v>0</v>
      </c>
      <c r="AN139" s="224">
        <v>0</v>
      </c>
      <c r="AO139" s="223">
        <v>1</v>
      </c>
      <c r="AP139" s="225">
        <v>3</v>
      </c>
      <c r="AQ139" s="223">
        <v>0</v>
      </c>
      <c r="AR139" s="223">
        <v>0</v>
      </c>
      <c r="AS139" s="223">
        <v>0</v>
      </c>
      <c r="AT139" s="223">
        <v>2</v>
      </c>
      <c r="AU139" s="224">
        <v>1</v>
      </c>
      <c r="AV139" s="223">
        <v>0</v>
      </c>
      <c r="AW139" s="223">
        <v>0</v>
      </c>
      <c r="AX139" s="225">
        <v>0</v>
      </c>
      <c r="AY139" s="224">
        <v>0</v>
      </c>
      <c r="AZ139" s="223">
        <v>7</v>
      </c>
      <c r="BA139" s="223">
        <v>6</v>
      </c>
      <c r="BB139" s="223">
        <v>0</v>
      </c>
      <c r="BC139" s="223">
        <v>0</v>
      </c>
      <c r="BD139" s="223">
        <v>0</v>
      </c>
      <c r="BE139" s="223">
        <v>0</v>
      </c>
      <c r="BF139" s="223">
        <v>0</v>
      </c>
      <c r="BG139" s="223">
        <v>1</v>
      </c>
      <c r="BH139" s="223">
        <v>0</v>
      </c>
      <c r="BI139" s="223">
        <v>0</v>
      </c>
      <c r="BJ139" s="223">
        <v>0</v>
      </c>
      <c r="BK139" s="223">
        <v>0</v>
      </c>
      <c r="BL139" s="223">
        <v>0</v>
      </c>
      <c r="BM139" s="223">
        <v>0</v>
      </c>
      <c r="BN139" s="223">
        <v>0</v>
      </c>
      <c r="BO139" s="223">
        <v>0</v>
      </c>
      <c r="BP139" s="223">
        <v>0</v>
      </c>
      <c r="BQ139" s="223">
        <v>0</v>
      </c>
      <c r="BR139" s="223">
        <v>0</v>
      </c>
      <c r="BS139" s="223">
        <v>0</v>
      </c>
      <c r="BT139" s="223">
        <v>0</v>
      </c>
      <c r="BU139" s="223">
        <v>0</v>
      </c>
      <c r="BV139" s="223">
        <v>0</v>
      </c>
      <c r="BW139" s="223">
        <v>0</v>
      </c>
      <c r="BX139" s="223">
        <v>0</v>
      </c>
      <c r="BY139" s="223">
        <v>0</v>
      </c>
      <c r="BZ139" s="223">
        <v>0</v>
      </c>
      <c r="CA139" s="223">
        <v>0</v>
      </c>
      <c r="CB139" s="223">
        <v>0</v>
      </c>
      <c r="CC139" s="223">
        <v>0</v>
      </c>
      <c r="CD139" s="223">
        <v>1</v>
      </c>
      <c r="CE139" s="223">
        <v>0</v>
      </c>
      <c r="CF139" s="223">
        <v>0</v>
      </c>
      <c r="CG139" s="223">
        <v>0</v>
      </c>
      <c r="CH139" s="223">
        <v>0</v>
      </c>
      <c r="CI139" s="223">
        <v>0</v>
      </c>
      <c r="CJ139" s="223">
        <v>0</v>
      </c>
      <c r="CK139" s="223">
        <v>0</v>
      </c>
      <c r="CL139" s="223">
        <v>0</v>
      </c>
      <c r="CM139" s="223">
        <v>0</v>
      </c>
      <c r="CN139" s="223">
        <v>0</v>
      </c>
      <c r="CO139" s="223">
        <v>0</v>
      </c>
      <c r="CP139" s="223">
        <v>0</v>
      </c>
      <c r="CQ139" s="223">
        <v>0</v>
      </c>
      <c r="CR139" s="223">
        <v>0</v>
      </c>
      <c r="CS139" s="223">
        <v>0</v>
      </c>
      <c r="CT139" s="223">
        <v>0</v>
      </c>
      <c r="CU139" s="223">
        <v>0</v>
      </c>
      <c r="CV139" s="223">
        <v>0</v>
      </c>
      <c r="CW139" s="223">
        <v>0</v>
      </c>
      <c r="CX139" s="223">
        <v>0</v>
      </c>
      <c r="CY139" s="223">
        <v>0</v>
      </c>
      <c r="CZ139" s="223">
        <v>0</v>
      </c>
      <c r="DA139" s="223">
        <v>0</v>
      </c>
      <c r="DB139" s="223">
        <v>0</v>
      </c>
      <c r="DC139" s="223">
        <v>0</v>
      </c>
      <c r="DD139" s="223">
        <v>0</v>
      </c>
      <c r="DE139" s="223">
        <v>1</v>
      </c>
      <c r="DF139" s="223">
        <v>0</v>
      </c>
      <c r="DG139" s="223">
        <v>0</v>
      </c>
      <c r="DH139" s="223">
        <v>0</v>
      </c>
      <c r="DI139" s="223">
        <v>0</v>
      </c>
      <c r="DJ139" s="223">
        <v>0</v>
      </c>
      <c r="DK139" s="223">
        <v>0</v>
      </c>
      <c r="DL139" s="223">
        <v>0</v>
      </c>
      <c r="DM139" s="223">
        <v>0</v>
      </c>
      <c r="DN139" s="223">
        <v>0</v>
      </c>
      <c r="DO139" s="223">
        <v>0</v>
      </c>
      <c r="DP139" s="223">
        <v>0</v>
      </c>
      <c r="DQ139" s="223">
        <v>0</v>
      </c>
      <c r="DR139" s="223">
        <v>1</v>
      </c>
      <c r="DS139" s="223">
        <v>0</v>
      </c>
      <c r="DT139" s="223">
        <v>0</v>
      </c>
      <c r="DU139" s="223">
        <v>0</v>
      </c>
      <c r="DV139" s="223">
        <v>0</v>
      </c>
      <c r="DW139" s="223">
        <v>0</v>
      </c>
      <c r="DX139" s="223">
        <v>0</v>
      </c>
      <c r="DY139" s="223">
        <v>0</v>
      </c>
      <c r="DZ139" s="223">
        <v>0</v>
      </c>
      <c r="EA139" s="223">
        <v>0</v>
      </c>
      <c r="EB139" s="223">
        <v>0</v>
      </c>
      <c r="EC139" s="223">
        <v>0</v>
      </c>
      <c r="ED139" s="223">
        <v>0</v>
      </c>
      <c r="EE139" s="223">
        <v>0</v>
      </c>
      <c r="EF139" s="223">
        <v>0</v>
      </c>
      <c r="EG139" s="223">
        <v>0</v>
      </c>
      <c r="EH139" s="223">
        <v>0</v>
      </c>
      <c r="EI139" s="223">
        <v>0</v>
      </c>
      <c r="EJ139" s="223">
        <v>0</v>
      </c>
      <c r="EK139" s="223">
        <v>0</v>
      </c>
      <c r="EL139" s="223">
        <v>0</v>
      </c>
      <c r="EM139" s="223">
        <v>0</v>
      </c>
      <c r="EN139" s="223">
        <v>0</v>
      </c>
      <c r="EO139" s="223">
        <v>0</v>
      </c>
      <c r="EP139" s="223">
        <v>0</v>
      </c>
      <c r="EQ139" s="223">
        <v>0</v>
      </c>
      <c r="ER139" s="223">
        <v>0</v>
      </c>
      <c r="ES139" s="223">
        <v>0</v>
      </c>
      <c r="ET139" s="223">
        <v>0</v>
      </c>
      <c r="EU139" s="223">
        <v>0</v>
      </c>
      <c r="EV139" s="223">
        <v>0</v>
      </c>
      <c r="EW139" s="223">
        <v>0</v>
      </c>
      <c r="EX139" s="223">
        <v>0</v>
      </c>
      <c r="EY139" s="223">
        <v>0</v>
      </c>
      <c r="EZ139" s="223">
        <v>0</v>
      </c>
      <c r="FA139" s="223">
        <v>0</v>
      </c>
      <c r="FB139" s="223">
        <v>0</v>
      </c>
      <c r="FC139" s="223">
        <v>0</v>
      </c>
      <c r="FD139" s="223">
        <v>0</v>
      </c>
      <c r="FE139" s="223">
        <v>0</v>
      </c>
      <c r="FF139" s="223">
        <v>0</v>
      </c>
      <c r="FG139" s="223">
        <v>0</v>
      </c>
      <c r="FH139" s="223">
        <v>0</v>
      </c>
      <c r="FI139" s="223">
        <v>0</v>
      </c>
      <c r="FJ139" s="223">
        <v>0</v>
      </c>
      <c r="FK139" s="223">
        <v>0</v>
      </c>
      <c r="FL139" s="223">
        <v>0</v>
      </c>
      <c r="FM139" s="223">
        <v>0</v>
      </c>
      <c r="FN139" s="223">
        <v>0</v>
      </c>
      <c r="FO139" s="223">
        <v>0</v>
      </c>
      <c r="FP139" s="223">
        <v>0</v>
      </c>
      <c r="FQ139" s="223">
        <v>0</v>
      </c>
      <c r="FR139" s="223">
        <v>0</v>
      </c>
      <c r="FS139" s="223">
        <v>31</v>
      </c>
      <c r="FT139" s="223">
        <v>0</v>
      </c>
      <c r="FU139" s="223">
        <v>0</v>
      </c>
      <c r="FV139" s="223">
        <v>0</v>
      </c>
      <c r="FW139" s="223">
        <v>2</v>
      </c>
      <c r="FX139" s="223">
        <v>2</v>
      </c>
      <c r="FY139" s="223">
        <v>31</v>
      </c>
      <c r="FZ139" s="223">
        <v>0</v>
      </c>
      <c r="GA139" s="223">
        <v>1</v>
      </c>
      <c r="GB139" s="223">
        <v>0</v>
      </c>
      <c r="GC139" s="223">
        <v>0</v>
      </c>
      <c r="GD139" s="223">
        <v>4</v>
      </c>
      <c r="GE139" s="223">
        <v>62</v>
      </c>
      <c r="GF139" s="223">
        <v>59</v>
      </c>
      <c r="GG139" s="223">
        <v>0</v>
      </c>
      <c r="GH139" s="223">
        <v>14</v>
      </c>
      <c r="GI139" s="223">
        <v>0</v>
      </c>
      <c r="GJ139" s="223">
        <v>2</v>
      </c>
      <c r="GK139" s="223">
        <v>54</v>
      </c>
      <c r="GL139" s="223">
        <v>0</v>
      </c>
      <c r="GM139" s="223">
        <v>4</v>
      </c>
      <c r="GN139" s="223">
        <v>20</v>
      </c>
      <c r="GO139" s="223">
        <v>0</v>
      </c>
      <c r="GP139" s="223">
        <v>52</v>
      </c>
      <c r="GQ139" s="223">
        <v>0</v>
      </c>
      <c r="GR139" s="223">
        <v>15</v>
      </c>
      <c r="GS139" s="223">
        <v>96</v>
      </c>
      <c r="GT139" s="223">
        <v>115</v>
      </c>
      <c r="GU139" s="223">
        <v>3</v>
      </c>
      <c r="GV139" s="223">
        <v>0</v>
      </c>
      <c r="GW139" s="223">
        <v>0</v>
      </c>
      <c r="GX139" s="223">
        <v>0</v>
      </c>
      <c r="GY139" s="223">
        <v>2</v>
      </c>
      <c r="GZ139" s="223">
        <v>0</v>
      </c>
      <c r="HA139" s="223">
        <v>0</v>
      </c>
      <c r="HB139" s="223">
        <v>0</v>
      </c>
      <c r="HC139" s="223">
        <v>0</v>
      </c>
      <c r="HD139" s="223">
        <v>0</v>
      </c>
      <c r="HE139" s="223">
        <v>0</v>
      </c>
      <c r="HF139" s="223">
        <v>0</v>
      </c>
      <c r="HG139" s="223">
        <v>0</v>
      </c>
      <c r="HH139" s="223">
        <v>0</v>
      </c>
      <c r="HI139" s="223">
        <v>0</v>
      </c>
      <c r="HJ139" s="223">
        <v>0</v>
      </c>
      <c r="HK139" s="223">
        <v>0</v>
      </c>
      <c r="HL139" s="223">
        <v>0</v>
      </c>
      <c r="HM139" s="223">
        <v>0</v>
      </c>
      <c r="HN139" s="223">
        <v>0</v>
      </c>
      <c r="HO139" s="223">
        <v>0</v>
      </c>
      <c r="HP139" s="223">
        <v>0</v>
      </c>
      <c r="HQ139" s="223">
        <v>0</v>
      </c>
      <c r="HR139" s="223">
        <v>0</v>
      </c>
      <c r="HS139" s="223">
        <v>0</v>
      </c>
    </row>
    <row r="140" spans="1:227" s="236" customFormat="1" x14ac:dyDescent="0.3">
      <c r="A140" s="226" t="s">
        <v>19</v>
      </c>
      <c r="B140" s="227"/>
      <c r="C140" s="228"/>
      <c r="D140" s="229"/>
      <c r="E140" s="229" t="s">
        <v>170</v>
      </c>
      <c r="F140" s="229"/>
      <c r="G140" s="230">
        <v>1867</v>
      </c>
      <c r="H140" s="231">
        <v>527</v>
      </c>
      <c r="I140" s="232">
        <v>468</v>
      </c>
      <c r="J140" s="233">
        <v>557</v>
      </c>
      <c r="K140" s="231">
        <v>0</v>
      </c>
      <c r="L140" s="234">
        <v>664</v>
      </c>
      <c r="M140" s="232">
        <v>833</v>
      </c>
      <c r="N140" s="232">
        <v>384</v>
      </c>
      <c r="O140" s="232">
        <v>104</v>
      </c>
      <c r="P140" s="235">
        <v>136</v>
      </c>
      <c r="Q140" s="231">
        <v>388</v>
      </c>
      <c r="R140" s="232">
        <v>891</v>
      </c>
      <c r="S140" s="232">
        <v>61</v>
      </c>
      <c r="T140" s="232">
        <v>153</v>
      </c>
      <c r="U140" s="233">
        <v>614</v>
      </c>
      <c r="V140" s="231">
        <v>0</v>
      </c>
      <c r="W140" s="233">
        <v>0</v>
      </c>
      <c r="X140" s="231">
        <v>398</v>
      </c>
      <c r="Y140" s="233">
        <v>334</v>
      </c>
      <c r="Z140" s="230">
        <v>264</v>
      </c>
      <c r="AA140" s="231">
        <v>5</v>
      </c>
      <c r="AB140" s="232">
        <v>358</v>
      </c>
      <c r="AC140" s="232">
        <v>43</v>
      </c>
      <c r="AD140" s="232">
        <v>35</v>
      </c>
      <c r="AE140" s="232">
        <v>421</v>
      </c>
      <c r="AF140" s="232">
        <v>24</v>
      </c>
      <c r="AG140" s="232">
        <v>83</v>
      </c>
      <c r="AH140" s="232">
        <v>24</v>
      </c>
      <c r="AI140" s="236">
        <v>86</v>
      </c>
      <c r="AJ140" s="237">
        <v>130</v>
      </c>
      <c r="AK140" s="238">
        <v>593</v>
      </c>
      <c r="AL140" s="236">
        <v>343</v>
      </c>
      <c r="AM140" s="236">
        <v>248</v>
      </c>
      <c r="AN140" s="237">
        <v>984</v>
      </c>
      <c r="AO140" s="236">
        <v>1903</v>
      </c>
      <c r="AP140" s="238">
        <v>41</v>
      </c>
      <c r="AQ140" s="236">
        <v>72</v>
      </c>
      <c r="AR140" s="236">
        <v>148</v>
      </c>
      <c r="AS140" s="236">
        <v>44</v>
      </c>
      <c r="AT140" s="236">
        <v>98</v>
      </c>
      <c r="AU140" s="237">
        <v>231</v>
      </c>
      <c r="AV140" s="236">
        <v>15</v>
      </c>
      <c r="AW140" s="236">
        <v>523</v>
      </c>
      <c r="AX140" s="238">
        <v>770</v>
      </c>
      <c r="AY140" s="237">
        <v>402</v>
      </c>
      <c r="AZ140" s="236">
        <v>702</v>
      </c>
      <c r="BA140" s="236">
        <v>220</v>
      </c>
      <c r="BB140" s="236">
        <v>0</v>
      </c>
      <c r="BC140" s="236">
        <v>165</v>
      </c>
      <c r="BD140" s="236">
        <v>61</v>
      </c>
      <c r="BE140" s="236">
        <v>27</v>
      </c>
      <c r="BF140" s="236">
        <v>117</v>
      </c>
      <c r="BG140" s="236">
        <v>428</v>
      </c>
      <c r="BH140" s="236">
        <v>0</v>
      </c>
      <c r="BI140" s="236">
        <v>717</v>
      </c>
      <c r="BJ140" s="236">
        <v>6</v>
      </c>
      <c r="BK140" s="236">
        <v>0</v>
      </c>
      <c r="BL140" s="236">
        <v>0</v>
      </c>
      <c r="BM140" s="236">
        <v>129</v>
      </c>
      <c r="BN140" s="236">
        <v>14</v>
      </c>
      <c r="BO140" s="236">
        <v>16</v>
      </c>
      <c r="BP140" s="236">
        <v>221</v>
      </c>
      <c r="BQ140" s="236">
        <v>301</v>
      </c>
      <c r="BR140" s="236">
        <v>1069</v>
      </c>
      <c r="BS140" s="236">
        <v>0</v>
      </c>
      <c r="BT140" s="236">
        <v>0</v>
      </c>
      <c r="BU140" s="236">
        <v>0</v>
      </c>
      <c r="BV140" s="236">
        <v>0</v>
      </c>
      <c r="BW140" s="236">
        <v>0</v>
      </c>
      <c r="BX140" s="236">
        <v>161</v>
      </c>
      <c r="BY140" s="236">
        <v>96</v>
      </c>
      <c r="BZ140" s="236">
        <v>0</v>
      </c>
      <c r="CA140" s="236">
        <v>256</v>
      </c>
      <c r="CB140" s="236">
        <v>113</v>
      </c>
      <c r="CC140" s="236">
        <v>114</v>
      </c>
      <c r="CD140" s="236">
        <v>150</v>
      </c>
      <c r="CE140" s="236">
        <v>91</v>
      </c>
      <c r="CF140" s="236">
        <v>148</v>
      </c>
      <c r="CG140" s="236">
        <v>0</v>
      </c>
      <c r="CH140" s="236">
        <v>50</v>
      </c>
      <c r="CI140" s="236">
        <v>47</v>
      </c>
      <c r="CJ140" s="236">
        <v>52</v>
      </c>
      <c r="CK140" s="236">
        <v>28</v>
      </c>
      <c r="CL140" s="236">
        <v>1</v>
      </c>
      <c r="CM140" s="236">
        <v>11</v>
      </c>
      <c r="CN140" s="236">
        <v>109</v>
      </c>
      <c r="CO140" s="236">
        <v>116</v>
      </c>
      <c r="CP140" s="236">
        <v>72</v>
      </c>
      <c r="CQ140" s="236">
        <v>74</v>
      </c>
      <c r="CR140" s="236">
        <v>56</v>
      </c>
      <c r="CS140" s="236">
        <v>66</v>
      </c>
      <c r="CT140" s="236">
        <v>21</v>
      </c>
      <c r="CU140" s="236">
        <v>16</v>
      </c>
      <c r="CV140" s="236">
        <v>12</v>
      </c>
      <c r="CW140" s="236">
        <v>48</v>
      </c>
      <c r="CX140" s="236">
        <v>117</v>
      </c>
      <c r="CY140" s="236">
        <v>0</v>
      </c>
      <c r="CZ140" s="236">
        <v>55</v>
      </c>
      <c r="DA140" s="236">
        <v>82</v>
      </c>
      <c r="DB140" s="236">
        <v>60</v>
      </c>
      <c r="DC140" s="236">
        <v>79</v>
      </c>
      <c r="DD140" s="236">
        <v>9</v>
      </c>
      <c r="DE140" s="236">
        <v>72</v>
      </c>
      <c r="DF140" s="236">
        <v>63</v>
      </c>
      <c r="DG140" s="236">
        <v>60</v>
      </c>
      <c r="DH140" s="236">
        <v>38</v>
      </c>
      <c r="DI140" s="236">
        <v>82</v>
      </c>
      <c r="DJ140" s="236">
        <v>2</v>
      </c>
      <c r="DK140" s="236">
        <v>28</v>
      </c>
      <c r="DL140" s="236">
        <v>43</v>
      </c>
      <c r="DM140" s="236">
        <v>60</v>
      </c>
      <c r="DN140" s="236">
        <v>74</v>
      </c>
      <c r="DO140" s="236">
        <v>75</v>
      </c>
      <c r="DP140" s="236">
        <v>59</v>
      </c>
      <c r="DQ140" s="236">
        <v>30</v>
      </c>
      <c r="DR140" s="236">
        <v>90</v>
      </c>
      <c r="DS140" s="236">
        <v>64</v>
      </c>
      <c r="DT140" s="236">
        <v>117</v>
      </c>
      <c r="DU140" s="236">
        <v>149</v>
      </c>
      <c r="DV140" s="236">
        <v>163</v>
      </c>
      <c r="DW140" s="236">
        <v>6</v>
      </c>
      <c r="DX140" s="236">
        <v>54</v>
      </c>
      <c r="DY140" s="236">
        <v>10</v>
      </c>
      <c r="DZ140" s="236">
        <v>64</v>
      </c>
      <c r="EA140" s="236">
        <v>32</v>
      </c>
      <c r="EB140" s="236">
        <v>47</v>
      </c>
      <c r="EC140" s="236">
        <v>63</v>
      </c>
      <c r="ED140" s="236">
        <v>14</v>
      </c>
      <c r="EE140" s="236">
        <v>35</v>
      </c>
      <c r="EF140" s="236">
        <v>3</v>
      </c>
      <c r="EG140" s="236">
        <v>0</v>
      </c>
      <c r="EH140" s="236">
        <v>3</v>
      </c>
      <c r="EI140" s="236">
        <v>165</v>
      </c>
      <c r="EJ140" s="236">
        <v>101</v>
      </c>
      <c r="EK140" s="236">
        <v>96</v>
      </c>
      <c r="EL140" s="236">
        <v>116</v>
      </c>
      <c r="EM140" s="236">
        <v>114</v>
      </c>
      <c r="EN140" s="236">
        <v>4</v>
      </c>
      <c r="EO140" s="236">
        <v>74</v>
      </c>
      <c r="EP140" s="236">
        <v>111</v>
      </c>
      <c r="EQ140" s="236">
        <v>1</v>
      </c>
      <c r="ER140" s="236">
        <v>26</v>
      </c>
      <c r="ES140" s="236">
        <v>1</v>
      </c>
      <c r="ET140" s="236">
        <v>0</v>
      </c>
      <c r="EU140" s="236">
        <v>0</v>
      </c>
      <c r="EV140" s="236">
        <v>105</v>
      </c>
      <c r="EW140" s="236">
        <v>177</v>
      </c>
      <c r="EX140" s="236">
        <v>11</v>
      </c>
      <c r="EY140" s="236">
        <v>4</v>
      </c>
      <c r="EZ140" s="236">
        <v>50</v>
      </c>
      <c r="FA140" s="236">
        <v>1</v>
      </c>
      <c r="FB140" s="236">
        <v>50</v>
      </c>
      <c r="FC140" s="236">
        <v>50</v>
      </c>
      <c r="FD140" s="236">
        <v>78</v>
      </c>
      <c r="FE140" s="236">
        <v>108</v>
      </c>
      <c r="FF140" s="236">
        <v>122</v>
      </c>
      <c r="FG140" s="236">
        <v>86</v>
      </c>
      <c r="FH140" s="236">
        <v>2</v>
      </c>
      <c r="FI140" s="236">
        <v>0</v>
      </c>
      <c r="FJ140" s="236">
        <v>0</v>
      </c>
      <c r="FK140" s="236">
        <v>0</v>
      </c>
      <c r="FL140" s="236">
        <v>0</v>
      </c>
      <c r="FM140" s="236">
        <v>0</v>
      </c>
      <c r="FN140" s="236">
        <v>0</v>
      </c>
      <c r="FO140" s="236">
        <v>0</v>
      </c>
      <c r="FP140" s="236">
        <v>0</v>
      </c>
      <c r="FQ140" s="236">
        <v>0</v>
      </c>
      <c r="FR140" s="236">
        <v>0</v>
      </c>
      <c r="FS140" s="236">
        <v>551</v>
      </c>
      <c r="FT140" s="236">
        <v>0</v>
      </c>
      <c r="FU140" s="236">
        <v>0</v>
      </c>
      <c r="FV140" s="236">
        <v>12</v>
      </c>
      <c r="FW140" s="236">
        <v>37</v>
      </c>
      <c r="FX140" s="236">
        <v>0</v>
      </c>
      <c r="FY140" s="236">
        <v>1</v>
      </c>
      <c r="FZ140" s="236">
        <v>0</v>
      </c>
      <c r="GA140" s="236">
        <v>0</v>
      </c>
      <c r="GB140" s="236">
        <v>0</v>
      </c>
      <c r="GC140" s="236">
        <v>0</v>
      </c>
      <c r="GD140" s="236">
        <v>15</v>
      </c>
      <c r="GE140" s="236">
        <v>175</v>
      </c>
      <c r="GF140" s="236">
        <v>74</v>
      </c>
      <c r="GG140" s="236">
        <v>0</v>
      </c>
      <c r="GH140" s="236">
        <v>0</v>
      </c>
      <c r="GI140" s="236">
        <v>0</v>
      </c>
      <c r="GJ140" s="236">
        <v>13</v>
      </c>
      <c r="GK140" s="236">
        <v>4</v>
      </c>
      <c r="GL140" s="236">
        <v>0</v>
      </c>
      <c r="GM140" s="236">
        <v>29</v>
      </c>
      <c r="GN140" s="236">
        <v>0</v>
      </c>
      <c r="GO140" s="236">
        <v>0</v>
      </c>
      <c r="GP140" s="236">
        <v>1</v>
      </c>
      <c r="GQ140" s="236">
        <v>0</v>
      </c>
      <c r="GR140" s="236">
        <v>39</v>
      </c>
      <c r="GS140" s="236">
        <v>0</v>
      </c>
      <c r="GT140" s="236">
        <v>262</v>
      </c>
      <c r="GU140" s="236">
        <v>0</v>
      </c>
      <c r="GV140" s="236">
        <v>0</v>
      </c>
      <c r="GW140" s="236">
        <v>0</v>
      </c>
      <c r="GX140" s="236">
        <v>1</v>
      </c>
      <c r="GY140" s="236">
        <v>33</v>
      </c>
      <c r="GZ140" s="236">
        <v>1</v>
      </c>
      <c r="HA140" s="236">
        <v>0</v>
      </c>
      <c r="HB140" s="236">
        <v>2</v>
      </c>
      <c r="HC140" s="236">
        <v>19</v>
      </c>
      <c r="HD140" s="236">
        <v>0</v>
      </c>
      <c r="HE140" s="236">
        <v>0</v>
      </c>
      <c r="HF140" s="236">
        <v>0</v>
      </c>
      <c r="HG140" s="236">
        <v>0</v>
      </c>
      <c r="HH140" s="236">
        <v>0</v>
      </c>
      <c r="HI140" s="236">
        <v>0</v>
      </c>
      <c r="HJ140" s="236">
        <v>0</v>
      </c>
      <c r="HK140" s="236">
        <v>0</v>
      </c>
      <c r="HL140" s="236">
        <v>0</v>
      </c>
      <c r="HM140" s="236">
        <v>0</v>
      </c>
      <c r="HN140" s="236">
        <v>0</v>
      </c>
      <c r="HO140" s="236">
        <v>0</v>
      </c>
      <c r="HP140" s="236">
        <v>0</v>
      </c>
      <c r="HQ140" s="236">
        <v>0</v>
      </c>
      <c r="HR140" s="236">
        <v>0</v>
      </c>
      <c r="HS140" s="236">
        <v>0</v>
      </c>
    </row>
    <row r="141" spans="1:227" s="247" customFormat="1" x14ac:dyDescent="0.3">
      <c r="A141" s="40"/>
      <c r="B141" s="40"/>
      <c r="C141" s="239"/>
      <c r="D141" s="240"/>
      <c r="E141" s="240" t="s">
        <v>171</v>
      </c>
      <c r="F141" s="240"/>
      <c r="G141" s="241">
        <v>0</v>
      </c>
      <c r="H141" s="242">
        <v>0</v>
      </c>
      <c r="I141" s="243">
        <v>0</v>
      </c>
      <c r="J141" s="244">
        <v>0</v>
      </c>
      <c r="K141" s="242">
        <v>0</v>
      </c>
      <c r="L141" s="245">
        <v>0</v>
      </c>
      <c r="M141" s="243">
        <v>0</v>
      </c>
      <c r="N141" s="243">
        <v>0</v>
      </c>
      <c r="O141" s="243">
        <v>0</v>
      </c>
      <c r="P141" s="246">
        <v>0</v>
      </c>
      <c r="Q141" s="242">
        <v>0</v>
      </c>
      <c r="R141" s="243">
        <v>0</v>
      </c>
      <c r="S141" s="243">
        <v>0</v>
      </c>
      <c r="T141" s="243">
        <v>0</v>
      </c>
      <c r="U141" s="244">
        <v>0</v>
      </c>
      <c r="V141" s="242">
        <v>0</v>
      </c>
      <c r="W141" s="244">
        <v>0</v>
      </c>
      <c r="X141" s="242">
        <v>0</v>
      </c>
      <c r="Y141" s="244">
        <v>0</v>
      </c>
      <c r="Z141" s="241">
        <v>0</v>
      </c>
      <c r="AA141" s="242">
        <v>0</v>
      </c>
      <c r="AB141" s="243">
        <v>0</v>
      </c>
      <c r="AC141" s="243">
        <v>0</v>
      </c>
      <c r="AD141" s="243">
        <v>0</v>
      </c>
      <c r="AE141" s="243">
        <v>0</v>
      </c>
      <c r="AF141" s="243">
        <v>0</v>
      </c>
      <c r="AG141" s="243">
        <v>0</v>
      </c>
      <c r="AH141" s="243">
        <v>0</v>
      </c>
      <c r="AI141" s="247">
        <v>0</v>
      </c>
      <c r="AJ141" s="248">
        <v>0</v>
      </c>
      <c r="AK141" s="249">
        <v>0</v>
      </c>
      <c r="AL141" s="247">
        <v>0</v>
      </c>
      <c r="AM141" s="247">
        <v>0</v>
      </c>
      <c r="AN141" s="248">
        <v>0</v>
      </c>
      <c r="AO141" s="247">
        <v>0</v>
      </c>
      <c r="AP141" s="249">
        <v>0</v>
      </c>
      <c r="AQ141" s="247">
        <v>0</v>
      </c>
      <c r="AR141" s="247">
        <v>0</v>
      </c>
      <c r="AS141" s="247">
        <v>0</v>
      </c>
      <c r="AT141" s="247">
        <v>0</v>
      </c>
      <c r="AU141" s="248">
        <v>0</v>
      </c>
      <c r="AV141" s="247">
        <v>0</v>
      </c>
      <c r="AW141" s="247">
        <v>0</v>
      </c>
      <c r="AX141" s="249">
        <v>0</v>
      </c>
      <c r="AY141" s="248">
        <v>0</v>
      </c>
      <c r="AZ141" s="247">
        <v>0</v>
      </c>
      <c r="BA141" s="247">
        <v>0</v>
      </c>
      <c r="BB141" s="247">
        <v>0</v>
      </c>
      <c r="BC141" s="247">
        <v>0</v>
      </c>
      <c r="BD141" s="247">
        <v>0</v>
      </c>
      <c r="BE141" s="247">
        <v>0</v>
      </c>
      <c r="BF141" s="247">
        <v>0</v>
      </c>
      <c r="BG141" s="247">
        <v>0</v>
      </c>
      <c r="BH141" s="247">
        <v>0</v>
      </c>
      <c r="BI141" s="247">
        <v>0</v>
      </c>
      <c r="BJ141" s="247">
        <v>0</v>
      </c>
      <c r="BK141" s="247">
        <v>0</v>
      </c>
      <c r="BL141" s="247">
        <v>0</v>
      </c>
      <c r="BM141" s="247">
        <v>0</v>
      </c>
      <c r="BN141" s="247">
        <v>0</v>
      </c>
      <c r="BO141" s="247">
        <v>0</v>
      </c>
      <c r="BP141" s="247">
        <v>0</v>
      </c>
      <c r="BQ141" s="247">
        <v>0</v>
      </c>
      <c r="BR141" s="247">
        <v>0</v>
      </c>
      <c r="BS141" s="247">
        <v>0</v>
      </c>
      <c r="BT141" s="247">
        <v>0</v>
      </c>
      <c r="BU141" s="247">
        <v>0</v>
      </c>
      <c r="BV141" s="247">
        <v>0</v>
      </c>
      <c r="BW141" s="247">
        <v>0</v>
      </c>
      <c r="BX141" s="247">
        <v>0</v>
      </c>
      <c r="BY141" s="247">
        <v>0</v>
      </c>
      <c r="BZ141" s="247">
        <v>0</v>
      </c>
      <c r="CA141" s="247">
        <v>0</v>
      </c>
      <c r="CB141" s="247">
        <v>0</v>
      </c>
      <c r="CC141" s="247">
        <v>0</v>
      </c>
      <c r="CD141" s="247">
        <v>0</v>
      </c>
      <c r="CE141" s="247">
        <v>0</v>
      </c>
      <c r="CF141" s="247">
        <v>0</v>
      </c>
      <c r="CG141" s="247">
        <v>0</v>
      </c>
      <c r="CH141" s="247">
        <v>0</v>
      </c>
      <c r="CI141" s="247">
        <v>0</v>
      </c>
      <c r="CJ141" s="247">
        <v>0</v>
      </c>
      <c r="CK141" s="247">
        <v>0</v>
      </c>
      <c r="CL141" s="247">
        <v>0</v>
      </c>
      <c r="CM141" s="247">
        <v>0</v>
      </c>
      <c r="CN141" s="247">
        <v>0</v>
      </c>
      <c r="CO141" s="247">
        <v>0</v>
      </c>
      <c r="CP141" s="247">
        <v>0</v>
      </c>
      <c r="CQ141" s="247">
        <v>0</v>
      </c>
      <c r="CR141" s="247">
        <v>0</v>
      </c>
      <c r="CS141" s="247">
        <v>0</v>
      </c>
      <c r="CT141" s="247">
        <v>0</v>
      </c>
      <c r="CU141" s="247">
        <v>0</v>
      </c>
      <c r="CV141" s="247">
        <v>0</v>
      </c>
      <c r="CW141" s="247">
        <v>0</v>
      </c>
      <c r="CX141" s="247">
        <v>0</v>
      </c>
      <c r="CY141" s="247">
        <v>0</v>
      </c>
      <c r="CZ141" s="247">
        <v>0</v>
      </c>
      <c r="DA141" s="247">
        <v>0</v>
      </c>
      <c r="DB141" s="247">
        <v>0</v>
      </c>
      <c r="DC141" s="247">
        <v>0</v>
      </c>
      <c r="DD141" s="247">
        <v>0</v>
      </c>
      <c r="DE141" s="247">
        <v>0</v>
      </c>
      <c r="DF141" s="247">
        <v>0</v>
      </c>
      <c r="DG141" s="247">
        <v>0</v>
      </c>
      <c r="DH141" s="247">
        <v>0</v>
      </c>
      <c r="DI141" s="247">
        <v>0</v>
      </c>
      <c r="DJ141" s="247">
        <v>0</v>
      </c>
      <c r="DK141" s="247">
        <v>0</v>
      </c>
      <c r="DL141" s="247">
        <v>0</v>
      </c>
      <c r="DM141" s="247">
        <v>0</v>
      </c>
      <c r="DN141" s="247">
        <v>0</v>
      </c>
      <c r="DO141" s="247">
        <v>0</v>
      </c>
      <c r="DP141" s="247">
        <v>0</v>
      </c>
      <c r="DQ141" s="247">
        <v>0</v>
      </c>
      <c r="DR141" s="247">
        <v>0</v>
      </c>
      <c r="DS141" s="247">
        <v>0</v>
      </c>
      <c r="DT141" s="247">
        <v>0</v>
      </c>
      <c r="DU141" s="247">
        <v>0</v>
      </c>
      <c r="DV141" s="247">
        <v>0</v>
      </c>
      <c r="DW141" s="247">
        <v>0</v>
      </c>
      <c r="DX141" s="247">
        <v>0</v>
      </c>
      <c r="DY141" s="247">
        <v>0</v>
      </c>
      <c r="DZ141" s="247">
        <v>0</v>
      </c>
      <c r="EA141" s="247">
        <v>0</v>
      </c>
      <c r="EB141" s="247">
        <v>0</v>
      </c>
      <c r="EC141" s="247">
        <v>0</v>
      </c>
      <c r="ED141" s="247">
        <v>0</v>
      </c>
      <c r="EE141" s="247">
        <v>0</v>
      </c>
      <c r="EF141" s="247">
        <v>0</v>
      </c>
      <c r="EG141" s="247">
        <v>0</v>
      </c>
      <c r="EH141" s="247">
        <v>0</v>
      </c>
      <c r="EI141" s="247">
        <v>0</v>
      </c>
      <c r="EJ141" s="247">
        <v>0</v>
      </c>
      <c r="EK141" s="247">
        <v>0</v>
      </c>
      <c r="EL141" s="247">
        <v>0</v>
      </c>
      <c r="EM141" s="247">
        <v>0</v>
      </c>
      <c r="EN141" s="247">
        <v>0</v>
      </c>
      <c r="EO141" s="247">
        <v>0</v>
      </c>
      <c r="EP141" s="247">
        <v>0</v>
      </c>
      <c r="EQ141" s="247">
        <v>0</v>
      </c>
      <c r="ER141" s="247">
        <v>0</v>
      </c>
      <c r="ES141" s="247">
        <v>0</v>
      </c>
      <c r="ET141" s="247">
        <v>0</v>
      </c>
      <c r="EU141" s="247">
        <v>0</v>
      </c>
      <c r="EV141" s="247">
        <v>0</v>
      </c>
      <c r="EW141" s="247">
        <v>0</v>
      </c>
      <c r="EX141" s="247">
        <v>0</v>
      </c>
      <c r="EY141" s="247">
        <v>0</v>
      </c>
      <c r="EZ141" s="247">
        <v>0</v>
      </c>
      <c r="FA141" s="247">
        <v>0</v>
      </c>
      <c r="FB141" s="247">
        <v>0</v>
      </c>
      <c r="FC141" s="247">
        <v>0</v>
      </c>
      <c r="FD141" s="247">
        <v>0</v>
      </c>
      <c r="FE141" s="247">
        <v>0</v>
      </c>
      <c r="FF141" s="247">
        <v>0</v>
      </c>
      <c r="FG141" s="247">
        <v>0</v>
      </c>
      <c r="FH141" s="247">
        <v>0</v>
      </c>
      <c r="FI141" s="247">
        <v>0</v>
      </c>
      <c r="FJ141" s="247">
        <v>0</v>
      </c>
      <c r="FK141" s="247">
        <v>0</v>
      </c>
      <c r="FL141" s="247">
        <v>0</v>
      </c>
      <c r="FM141" s="247">
        <v>0</v>
      </c>
      <c r="FN141" s="247">
        <v>0</v>
      </c>
      <c r="FO141" s="247">
        <v>0</v>
      </c>
      <c r="FP141" s="247">
        <v>0</v>
      </c>
      <c r="FQ141" s="247">
        <v>0</v>
      </c>
      <c r="FR141" s="247">
        <v>0</v>
      </c>
      <c r="FS141" s="247">
        <v>0</v>
      </c>
      <c r="FT141" s="247">
        <v>0</v>
      </c>
      <c r="FU141" s="247">
        <v>0</v>
      </c>
      <c r="FV141" s="247">
        <v>0</v>
      </c>
      <c r="FW141" s="247">
        <v>0</v>
      </c>
      <c r="FX141" s="247">
        <v>0</v>
      </c>
      <c r="FY141" s="247">
        <v>0</v>
      </c>
      <c r="FZ141" s="247">
        <v>0</v>
      </c>
      <c r="GA141" s="247">
        <v>0</v>
      </c>
      <c r="GB141" s="247">
        <v>0</v>
      </c>
      <c r="GC141" s="247">
        <v>0</v>
      </c>
      <c r="GD141" s="247">
        <v>0</v>
      </c>
      <c r="GE141" s="247">
        <v>0</v>
      </c>
      <c r="GF141" s="247">
        <v>0</v>
      </c>
      <c r="GG141" s="247">
        <v>0</v>
      </c>
      <c r="GH141" s="247">
        <v>0</v>
      </c>
      <c r="GI141" s="247">
        <v>0</v>
      </c>
      <c r="GJ141" s="247">
        <v>0</v>
      </c>
      <c r="GK141" s="247">
        <v>0</v>
      </c>
      <c r="GL141" s="247">
        <v>0</v>
      </c>
      <c r="GM141" s="247">
        <v>0</v>
      </c>
      <c r="GN141" s="247">
        <v>0</v>
      </c>
      <c r="GO141" s="247">
        <v>0</v>
      </c>
      <c r="GP141" s="247">
        <v>0</v>
      </c>
      <c r="GQ141" s="247">
        <v>0</v>
      </c>
      <c r="GR141" s="247">
        <v>0</v>
      </c>
      <c r="GS141" s="247">
        <v>0</v>
      </c>
      <c r="GT141" s="247">
        <v>0</v>
      </c>
      <c r="GU141" s="247">
        <v>0</v>
      </c>
      <c r="GV141" s="247">
        <v>0</v>
      </c>
      <c r="GW141" s="247">
        <v>0</v>
      </c>
      <c r="GX141" s="247">
        <v>0</v>
      </c>
      <c r="GY141" s="247">
        <v>0</v>
      </c>
      <c r="GZ141" s="247">
        <v>0</v>
      </c>
      <c r="HA141" s="247">
        <v>0</v>
      </c>
      <c r="HB141" s="247">
        <v>0</v>
      </c>
      <c r="HC141" s="247">
        <v>0</v>
      </c>
      <c r="HD141" s="247">
        <v>0</v>
      </c>
      <c r="HE141" s="247">
        <v>0</v>
      </c>
      <c r="HF141" s="247">
        <v>0</v>
      </c>
      <c r="HG141" s="247">
        <v>0</v>
      </c>
      <c r="HH141" s="247">
        <v>0</v>
      </c>
      <c r="HI141" s="247">
        <v>0</v>
      </c>
      <c r="HJ141" s="247">
        <v>0</v>
      </c>
      <c r="HK141" s="247">
        <v>0</v>
      </c>
      <c r="HL141" s="247">
        <v>0</v>
      </c>
      <c r="HM141" s="247">
        <v>0</v>
      </c>
      <c r="HN141" s="247">
        <v>0</v>
      </c>
      <c r="HO141" s="247">
        <v>0</v>
      </c>
      <c r="HP141" s="247">
        <v>0</v>
      </c>
      <c r="HQ141" s="247">
        <v>0</v>
      </c>
      <c r="HR141" s="247">
        <v>0</v>
      </c>
      <c r="HS141" s="247">
        <v>0</v>
      </c>
    </row>
    <row r="142" spans="1:227" s="247" customFormat="1" x14ac:dyDescent="0.3">
      <c r="A142" s="40"/>
      <c r="B142" s="40"/>
      <c r="C142" s="239"/>
      <c r="D142" s="184"/>
      <c r="E142" s="184" t="s">
        <v>172</v>
      </c>
      <c r="F142" s="184"/>
      <c r="G142" s="241">
        <v>0</v>
      </c>
      <c r="H142" s="242">
        <v>0</v>
      </c>
      <c r="I142" s="243">
        <v>0</v>
      </c>
      <c r="J142" s="244">
        <v>0</v>
      </c>
      <c r="K142" s="242">
        <v>0</v>
      </c>
      <c r="L142" s="245">
        <v>0</v>
      </c>
      <c r="M142" s="243">
        <v>0</v>
      </c>
      <c r="N142" s="243">
        <v>0</v>
      </c>
      <c r="O142" s="243">
        <v>0</v>
      </c>
      <c r="P142" s="246">
        <v>0</v>
      </c>
      <c r="Q142" s="242">
        <v>0</v>
      </c>
      <c r="R142" s="243">
        <v>0</v>
      </c>
      <c r="S142" s="243">
        <v>0</v>
      </c>
      <c r="T142" s="243">
        <v>0</v>
      </c>
      <c r="U142" s="244">
        <v>0</v>
      </c>
      <c r="V142" s="242">
        <v>0</v>
      </c>
      <c r="W142" s="244">
        <v>0</v>
      </c>
      <c r="X142" s="242">
        <v>0</v>
      </c>
      <c r="Y142" s="244">
        <v>0</v>
      </c>
      <c r="Z142" s="241">
        <v>0</v>
      </c>
      <c r="AA142" s="242">
        <v>0</v>
      </c>
      <c r="AB142" s="243">
        <v>0</v>
      </c>
      <c r="AC142" s="243">
        <v>0</v>
      </c>
      <c r="AD142" s="243">
        <v>0</v>
      </c>
      <c r="AE142" s="243">
        <v>0</v>
      </c>
      <c r="AF142" s="243">
        <v>0</v>
      </c>
      <c r="AG142" s="243">
        <v>0</v>
      </c>
      <c r="AH142" s="243">
        <v>0</v>
      </c>
      <c r="AI142" s="247">
        <v>0</v>
      </c>
      <c r="AJ142" s="248">
        <v>0</v>
      </c>
      <c r="AK142" s="249">
        <v>0</v>
      </c>
      <c r="AL142" s="247">
        <v>0</v>
      </c>
      <c r="AM142" s="247">
        <v>0</v>
      </c>
      <c r="AN142" s="248">
        <v>0</v>
      </c>
      <c r="AO142" s="247">
        <v>0</v>
      </c>
      <c r="AP142" s="249">
        <v>0</v>
      </c>
      <c r="AQ142" s="247">
        <v>0</v>
      </c>
      <c r="AR142" s="247">
        <v>0</v>
      </c>
      <c r="AS142" s="247">
        <v>0</v>
      </c>
      <c r="AT142" s="247">
        <v>0</v>
      </c>
      <c r="AU142" s="248">
        <v>0</v>
      </c>
      <c r="AV142" s="247">
        <v>0</v>
      </c>
      <c r="AW142" s="247">
        <v>0</v>
      </c>
      <c r="AX142" s="249">
        <v>0</v>
      </c>
      <c r="AY142" s="248">
        <v>0</v>
      </c>
      <c r="AZ142" s="247">
        <v>0</v>
      </c>
      <c r="BA142" s="247">
        <v>0</v>
      </c>
      <c r="BB142" s="247">
        <v>0</v>
      </c>
      <c r="BC142" s="247">
        <v>0</v>
      </c>
      <c r="BD142" s="247">
        <v>0</v>
      </c>
      <c r="BE142" s="247">
        <v>0</v>
      </c>
      <c r="BF142" s="247">
        <v>0</v>
      </c>
      <c r="BG142" s="247">
        <v>0</v>
      </c>
      <c r="BH142" s="247">
        <v>0</v>
      </c>
      <c r="BI142" s="247">
        <v>0</v>
      </c>
      <c r="BJ142" s="247">
        <v>0</v>
      </c>
      <c r="BK142" s="247">
        <v>0</v>
      </c>
      <c r="BL142" s="247">
        <v>0</v>
      </c>
      <c r="BM142" s="247">
        <v>0</v>
      </c>
      <c r="BN142" s="247">
        <v>0</v>
      </c>
      <c r="BO142" s="247">
        <v>0</v>
      </c>
      <c r="BP142" s="247">
        <v>0</v>
      </c>
      <c r="BQ142" s="247">
        <v>0</v>
      </c>
      <c r="BR142" s="247">
        <v>0</v>
      </c>
      <c r="BS142" s="247">
        <v>0</v>
      </c>
      <c r="BT142" s="247">
        <v>0</v>
      </c>
      <c r="BU142" s="247">
        <v>0</v>
      </c>
      <c r="BV142" s="247">
        <v>0</v>
      </c>
      <c r="BW142" s="247">
        <v>0</v>
      </c>
      <c r="BX142" s="247">
        <v>0</v>
      </c>
      <c r="BY142" s="247">
        <v>0</v>
      </c>
      <c r="BZ142" s="247">
        <v>0</v>
      </c>
      <c r="CA142" s="247">
        <v>0</v>
      </c>
      <c r="CB142" s="247">
        <v>0</v>
      </c>
      <c r="CC142" s="247">
        <v>0</v>
      </c>
      <c r="CD142" s="247">
        <v>0</v>
      </c>
      <c r="CE142" s="247">
        <v>0</v>
      </c>
      <c r="CF142" s="247">
        <v>0</v>
      </c>
      <c r="CG142" s="247">
        <v>0</v>
      </c>
      <c r="CH142" s="247">
        <v>0</v>
      </c>
      <c r="CI142" s="247">
        <v>0</v>
      </c>
      <c r="CJ142" s="247">
        <v>0</v>
      </c>
      <c r="CK142" s="247">
        <v>0</v>
      </c>
      <c r="CL142" s="247">
        <v>0</v>
      </c>
      <c r="CM142" s="247">
        <v>0</v>
      </c>
      <c r="CN142" s="247">
        <v>0</v>
      </c>
      <c r="CO142" s="247">
        <v>0</v>
      </c>
      <c r="CP142" s="247">
        <v>0</v>
      </c>
      <c r="CQ142" s="247">
        <v>0</v>
      </c>
      <c r="CR142" s="247">
        <v>0</v>
      </c>
      <c r="CS142" s="247">
        <v>0</v>
      </c>
      <c r="CT142" s="247">
        <v>0</v>
      </c>
      <c r="CU142" s="247">
        <v>0</v>
      </c>
      <c r="CV142" s="247">
        <v>0</v>
      </c>
      <c r="CW142" s="247">
        <v>0</v>
      </c>
      <c r="CX142" s="247">
        <v>0</v>
      </c>
      <c r="CY142" s="247">
        <v>0</v>
      </c>
      <c r="CZ142" s="247">
        <v>0</v>
      </c>
      <c r="DA142" s="247">
        <v>0</v>
      </c>
      <c r="DB142" s="247">
        <v>0</v>
      </c>
      <c r="DC142" s="247">
        <v>0</v>
      </c>
      <c r="DD142" s="247">
        <v>0</v>
      </c>
      <c r="DE142" s="247">
        <v>0</v>
      </c>
      <c r="DF142" s="247">
        <v>0</v>
      </c>
      <c r="DG142" s="247">
        <v>0</v>
      </c>
      <c r="DH142" s="247">
        <v>0</v>
      </c>
      <c r="DI142" s="247">
        <v>0</v>
      </c>
      <c r="DJ142" s="247">
        <v>0</v>
      </c>
      <c r="DK142" s="247">
        <v>0</v>
      </c>
      <c r="DL142" s="247">
        <v>0</v>
      </c>
      <c r="DM142" s="247">
        <v>0</v>
      </c>
      <c r="DN142" s="247">
        <v>0</v>
      </c>
      <c r="DO142" s="247">
        <v>0</v>
      </c>
      <c r="DP142" s="247">
        <v>0</v>
      </c>
      <c r="DQ142" s="247">
        <v>0</v>
      </c>
      <c r="DR142" s="247">
        <v>0</v>
      </c>
      <c r="DS142" s="247">
        <v>0</v>
      </c>
      <c r="DT142" s="247">
        <v>0</v>
      </c>
      <c r="DU142" s="247">
        <v>0</v>
      </c>
      <c r="DV142" s="247">
        <v>0</v>
      </c>
      <c r="DW142" s="247">
        <v>0</v>
      </c>
      <c r="DX142" s="247">
        <v>0</v>
      </c>
      <c r="DY142" s="247">
        <v>0</v>
      </c>
      <c r="DZ142" s="247">
        <v>0</v>
      </c>
      <c r="EA142" s="247">
        <v>0</v>
      </c>
      <c r="EB142" s="247">
        <v>0</v>
      </c>
      <c r="EC142" s="247">
        <v>0</v>
      </c>
      <c r="ED142" s="247">
        <v>0</v>
      </c>
      <c r="EE142" s="247">
        <v>0</v>
      </c>
      <c r="EF142" s="247">
        <v>0</v>
      </c>
      <c r="EG142" s="247">
        <v>0</v>
      </c>
      <c r="EH142" s="247">
        <v>0</v>
      </c>
      <c r="EI142" s="247">
        <v>0</v>
      </c>
      <c r="EJ142" s="247">
        <v>0</v>
      </c>
      <c r="EK142" s="247">
        <v>0</v>
      </c>
      <c r="EL142" s="247">
        <v>0</v>
      </c>
      <c r="EM142" s="247">
        <v>0</v>
      </c>
      <c r="EN142" s="247">
        <v>0</v>
      </c>
      <c r="EO142" s="247">
        <v>0</v>
      </c>
      <c r="EP142" s="247">
        <v>0</v>
      </c>
      <c r="EQ142" s="247">
        <v>0</v>
      </c>
      <c r="ER142" s="247">
        <v>0</v>
      </c>
      <c r="ES142" s="247">
        <v>0</v>
      </c>
      <c r="ET142" s="247">
        <v>0</v>
      </c>
      <c r="EU142" s="247">
        <v>0</v>
      </c>
      <c r="EV142" s="247">
        <v>0</v>
      </c>
      <c r="EW142" s="247">
        <v>0</v>
      </c>
      <c r="EX142" s="247">
        <v>0</v>
      </c>
      <c r="EY142" s="247">
        <v>0</v>
      </c>
      <c r="EZ142" s="247">
        <v>0</v>
      </c>
      <c r="FA142" s="247">
        <v>0</v>
      </c>
      <c r="FB142" s="247">
        <v>0</v>
      </c>
      <c r="FC142" s="247">
        <v>0</v>
      </c>
      <c r="FD142" s="247">
        <v>0</v>
      </c>
      <c r="FE142" s="247">
        <v>0</v>
      </c>
      <c r="FF142" s="247">
        <v>0</v>
      </c>
      <c r="FG142" s="247">
        <v>0</v>
      </c>
      <c r="FH142" s="247">
        <v>0</v>
      </c>
      <c r="FI142" s="247">
        <v>0</v>
      </c>
      <c r="FJ142" s="247">
        <v>0</v>
      </c>
      <c r="FK142" s="247">
        <v>0</v>
      </c>
      <c r="FL142" s="247">
        <v>0</v>
      </c>
      <c r="FM142" s="247">
        <v>0</v>
      </c>
      <c r="FN142" s="247">
        <v>0</v>
      </c>
      <c r="FO142" s="247">
        <v>0</v>
      </c>
      <c r="FP142" s="247">
        <v>0</v>
      </c>
      <c r="FQ142" s="247">
        <v>0</v>
      </c>
      <c r="FR142" s="247">
        <v>0</v>
      </c>
      <c r="FS142" s="247">
        <v>0</v>
      </c>
      <c r="FT142" s="247">
        <v>0</v>
      </c>
      <c r="FU142" s="247">
        <v>0</v>
      </c>
      <c r="FV142" s="247">
        <v>0</v>
      </c>
      <c r="FW142" s="247">
        <v>0</v>
      </c>
      <c r="FX142" s="247">
        <v>0</v>
      </c>
      <c r="FY142" s="247">
        <v>0</v>
      </c>
      <c r="FZ142" s="247">
        <v>0</v>
      </c>
      <c r="GA142" s="247">
        <v>0</v>
      </c>
      <c r="GB142" s="247">
        <v>0</v>
      </c>
      <c r="GC142" s="247">
        <v>0</v>
      </c>
      <c r="GD142" s="247">
        <v>0</v>
      </c>
      <c r="GE142" s="247">
        <v>0</v>
      </c>
      <c r="GF142" s="247">
        <v>0</v>
      </c>
      <c r="GG142" s="247">
        <v>0</v>
      </c>
      <c r="GH142" s="247">
        <v>0</v>
      </c>
      <c r="GI142" s="247">
        <v>0</v>
      </c>
      <c r="GJ142" s="247">
        <v>0</v>
      </c>
      <c r="GK142" s="247">
        <v>0</v>
      </c>
      <c r="GL142" s="247">
        <v>0</v>
      </c>
      <c r="GM142" s="247">
        <v>0</v>
      </c>
      <c r="GN142" s="247">
        <v>0</v>
      </c>
      <c r="GO142" s="247">
        <v>0</v>
      </c>
      <c r="GP142" s="247">
        <v>0</v>
      </c>
      <c r="GQ142" s="247">
        <v>0</v>
      </c>
      <c r="GR142" s="247">
        <v>0</v>
      </c>
      <c r="GS142" s="247">
        <v>0</v>
      </c>
      <c r="GT142" s="247">
        <v>0</v>
      </c>
      <c r="GU142" s="247">
        <v>0</v>
      </c>
      <c r="GV142" s="247">
        <v>0</v>
      </c>
      <c r="GW142" s="247">
        <v>0</v>
      </c>
      <c r="GX142" s="247">
        <v>0</v>
      </c>
      <c r="GY142" s="247">
        <v>0</v>
      </c>
      <c r="GZ142" s="247">
        <v>0</v>
      </c>
      <c r="HA142" s="247">
        <v>0</v>
      </c>
      <c r="HB142" s="247">
        <v>0</v>
      </c>
      <c r="HC142" s="247">
        <v>0</v>
      </c>
      <c r="HD142" s="247">
        <v>0</v>
      </c>
      <c r="HE142" s="247">
        <v>0</v>
      </c>
      <c r="HF142" s="247">
        <v>0</v>
      </c>
      <c r="HG142" s="247">
        <v>0</v>
      </c>
      <c r="HH142" s="247">
        <v>0</v>
      </c>
      <c r="HI142" s="247">
        <v>0</v>
      </c>
      <c r="HJ142" s="247">
        <v>0</v>
      </c>
      <c r="HK142" s="247">
        <v>0</v>
      </c>
      <c r="HL142" s="247">
        <v>0</v>
      </c>
      <c r="HM142" s="247">
        <v>0</v>
      </c>
      <c r="HN142" s="247">
        <v>0</v>
      </c>
      <c r="HO142" s="247">
        <v>0</v>
      </c>
      <c r="HP142" s="247">
        <v>0</v>
      </c>
      <c r="HQ142" s="247">
        <v>0</v>
      </c>
      <c r="HR142" s="247">
        <v>0</v>
      </c>
      <c r="HS142" s="247">
        <v>0</v>
      </c>
    </row>
    <row r="143" spans="1:227" s="251" customFormat="1" x14ac:dyDescent="0.3">
      <c r="A143" s="151"/>
      <c r="B143" s="151"/>
      <c r="C143" s="152"/>
      <c r="D143" s="184"/>
      <c r="E143" s="184" t="s">
        <v>173</v>
      </c>
      <c r="F143" s="184"/>
      <c r="G143" s="241">
        <v>0</v>
      </c>
      <c r="H143" s="242">
        <v>0</v>
      </c>
      <c r="I143" s="243">
        <v>0</v>
      </c>
      <c r="J143" s="244">
        <v>0</v>
      </c>
      <c r="K143" s="242">
        <v>0</v>
      </c>
      <c r="L143" s="245">
        <v>0</v>
      </c>
      <c r="M143" s="243">
        <v>0</v>
      </c>
      <c r="N143" s="243">
        <v>0</v>
      </c>
      <c r="O143" s="243">
        <v>0</v>
      </c>
      <c r="P143" s="246">
        <v>0</v>
      </c>
      <c r="Q143" s="242">
        <v>0</v>
      </c>
      <c r="R143" s="243">
        <v>0</v>
      </c>
      <c r="S143" s="243">
        <v>0</v>
      </c>
      <c r="T143" s="243">
        <v>0</v>
      </c>
      <c r="U143" s="244">
        <v>0</v>
      </c>
      <c r="V143" s="242">
        <v>0</v>
      </c>
      <c r="W143" s="244">
        <v>0</v>
      </c>
      <c r="X143" s="242">
        <v>0</v>
      </c>
      <c r="Y143" s="244">
        <v>0</v>
      </c>
      <c r="Z143" s="250">
        <v>0</v>
      </c>
      <c r="AA143" s="242">
        <v>0</v>
      </c>
      <c r="AB143" s="243">
        <v>0</v>
      </c>
      <c r="AC143" s="243">
        <v>0</v>
      </c>
      <c r="AD143" s="243">
        <v>0</v>
      </c>
      <c r="AE143" s="243">
        <v>0</v>
      </c>
      <c r="AF143" s="243">
        <v>0</v>
      </c>
      <c r="AG143" s="243">
        <v>0</v>
      </c>
      <c r="AH143" s="243">
        <v>0</v>
      </c>
      <c r="AI143" s="247">
        <v>0</v>
      </c>
      <c r="AJ143" s="248">
        <v>0</v>
      </c>
      <c r="AK143" s="249">
        <v>0</v>
      </c>
      <c r="AL143" s="247">
        <v>0</v>
      </c>
      <c r="AM143" s="251">
        <v>0</v>
      </c>
      <c r="AN143" s="252">
        <v>0</v>
      </c>
      <c r="AO143" s="251">
        <v>0</v>
      </c>
      <c r="AP143" s="253">
        <v>0</v>
      </c>
      <c r="AQ143" s="251">
        <v>0</v>
      </c>
      <c r="AR143" s="251">
        <v>0</v>
      </c>
      <c r="AS143" s="251">
        <v>0</v>
      </c>
      <c r="AT143" s="251">
        <v>0</v>
      </c>
      <c r="AU143" s="252">
        <v>0</v>
      </c>
      <c r="AV143" s="251">
        <v>0</v>
      </c>
      <c r="AW143" s="251">
        <v>0</v>
      </c>
      <c r="AX143" s="253">
        <v>0</v>
      </c>
      <c r="AY143" s="252">
        <v>0</v>
      </c>
      <c r="AZ143" s="251">
        <v>0</v>
      </c>
      <c r="BA143" s="251">
        <v>0</v>
      </c>
      <c r="BB143" s="251">
        <v>0</v>
      </c>
      <c r="BC143" s="251">
        <v>0</v>
      </c>
      <c r="BD143" s="251">
        <v>0</v>
      </c>
      <c r="BE143" s="251">
        <v>0</v>
      </c>
      <c r="BF143" s="251">
        <v>0</v>
      </c>
      <c r="BG143" s="251">
        <v>0</v>
      </c>
      <c r="BH143" s="251">
        <v>0</v>
      </c>
      <c r="BI143" s="251">
        <v>0</v>
      </c>
      <c r="BJ143" s="251">
        <v>0</v>
      </c>
      <c r="BK143" s="251">
        <v>0</v>
      </c>
      <c r="BL143" s="251">
        <v>0</v>
      </c>
      <c r="BM143" s="251">
        <v>0</v>
      </c>
      <c r="BN143" s="251">
        <v>0</v>
      </c>
      <c r="BO143" s="251">
        <v>0</v>
      </c>
      <c r="BP143" s="251">
        <v>0</v>
      </c>
      <c r="BQ143" s="251">
        <v>0</v>
      </c>
      <c r="BR143" s="251">
        <v>0</v>
      </c>
      <c r="BS143" s="251">
        <v>0</v>
      </c>
      <c r="BT143" s="251">
        <v>0</v>
      </c>
      <c r="BU143" s="251">
        <v>0</v>
      </c>
      <c r="BV143" s="251">
        <v>0</v>
      </c>
      <c r="BW143" s="251">
        <v>0</v>
      </c>
      <c r="BX143" s="251">
        <v>0</v>
      </c>
      <c r="BY143" s="251">
        <v>0</v>
      </c>
      <c r="BZ143" s="251">
        <v>0</v>
      </c>
      <c r="CA143" s="251">
        <v>0</v>
      </c>
      <c r="CB143" s="251">
        <v>0</v>
      </c>
      <c r="CC143" s="251">
        <v>0</v>
      </c>
      <c r="CD143" s="251">
        <v>0</v>
      </c>
      <c r="CE143" s="251">
        <v>0</v>
      </c>
      <c r="CF143" s="251">
        <v>0</v>
      </c>
      <c r="CG143" s="251">
        <v>0</v>
      </c>
      <c r="CH143" s="251">
        <v>0</v>
      </c>
      <c r="CI143" s="251">
        <v>0</v>
      </c>
      <c r="CJ143" s="251">
        <v>0</v>
      </c>
      <c r="CK143" s="251">
        <v>0</v>
      </c>
      <c r="CL143" s="251">
        <v>0</v>
      </c>
      <c r="CM143" s="251">
        <v>0</v>
      </c>
      <c r="CN143" s="251">
        <v>0</v>
      </c>
      <c r="CO143" s="251">
        <v>0</v>
      </c>
      <c r="CP143" s="251">
        <v>0</v>
      </c>
      <c r="CQ143" s="251">
        <v>0</v>
      </c>
      <c r="CR143" s="251">
        <v>0</v>
      </c>
      <c r="CS143" s="251">
        <v>0</v>
      </c>
      <c r="CT143" s="251">
        <v>0</v>
      </c>
      <c r="CU143" s="251">
        <v>0</v>
      </c>
      <c r="CV143" s="251">
        <v>0</v>
      </c>
      <c r="CW143" s="251">
        <v>0</v>
      </c>
      <c r="CX143" s="251">
        <v>0</v>
      </c>
      <c r="CY143" s="251">
        <v>0</v>
      </c>
      <c r="CZ143" s="251">
        <v>0</v>
      </c>
      <c r="DA143" s="251">
        <v>0</v>
      </c>
      <c r="DB143" s="251">
        <v>0</v>
      </c>
      <c r="DC143" s="251">
        <v>0</v>
      </c>
      <c r="DD143" s="251">
        <v>0</v>
      </c>
      <c r="DE143" s="251">
        <v>0</v>
      </c>
      <c r="DF143" s="251">
        <v>0</v>
      </c>
      <c r="DG143" s="251">
        <v>0</v>
      </c>
      <c r="DH143" s="251">
        <v>0</v>
      </c>
      <c r="DI143" s="251">
        <v>0</v>
      </c>
      <c r="DJ143" s="251">
        <v>0</v>
      </c>
      <c r="DK143" s="251">
        <v>0</v>
      </c>
      <c r="DL143" s="251">
        <v>0</v>
      </c>
      <c r="DM143" s="251">
        <v>0</v>
      </c>
      <c r="DN143" s="251">
        <v>0</v>
      </c>
      <c r="DO143" s="251">
        <v>0</v>
      </c>
      <c r="DP143" s="251">
        <v>0</v>
      </c>
      <c r="DQ143" s="251">
        <v>0</v>
      </c>
      <c r="DR143" s="251">
        <v>0</v>
      </c>
      <c r="DS143" s="251">
        <v>0</v>
      </c>
      <c r="DT143" s="251">
        <v>0</v>
      </c>
      <c r="DU143" s="251">
        <v>0</v>
      </c>
      <c r="DV143" s="251">
        <v>0</v>
      </c>
      <c r="DW143" s="251">
        <v>0</v>
      </c>
      <c r="DX143" s="251">
        <v>0</v>
      </c>
      <c r="DY143" s="251">
        <v>0</v>
      </c>
      <c r="DZ143" s="251">
        <v>0</v>
      </c>
      <c r="EA143" s="251">
        <v>0</v>
      </c>
      <c r="EB143" s="251">
        <v>0</v>
      </c>
      <c r="EC143" s="251">
        <v>0</v>
      </c>
      <c r="ED143" s="251">
        <v>0</v>
      </c>
      <c r="EE143" s="251">
        <v>0</v>
      </c>
      <c r="EF143" s="251">
        <v>0</v>
      </c>
      <c r="EG143" s="251">
        <v>0</v>
      </c>
      <c r="EH143" s="251">
        <v>0</v>
      </c>
      <c r="EI143" s="251">
        <v>0</v>
      </c>
      <c r="EJ143" s="251">
        <v>0</v>
      </c>
      <c r="EK143" s="251">
        <v>0</v>
      </c>
      <c r="EL143" s="251">
        <v>0</v>
      </c>
      <c r="EM143" s="251">
        <v>0</v>
      </c>
      <c r="EN143" s="251">
        <v>0</v>
      </c>
      <c r="EO143" s="251">
        <v>0</v>
      </c>
      <c r="EP143" s="251">
        <v>0</v>
      </c>
      <c r="EQ143" s="251">
        <v>0</v>
      </c>
      <c r="ER143" s="251">
        <v>0</v>
      </c>
      <c r="ES143" s="251">
        <v>0</v>
      </c>
      <c r="ET143" s="251">
        <v>0</v>
      </c>
      <c r="EU143" s="251">
        <v>0</v>
      </c>
      <c r="EV143" s="251">
        <v>0</v>
      </c>
      <c r="EW143" s="251">
        <v>0</v>
      </c>
      <c r="EX143" s="251">
        <v>0</v>
      </c>
      <c r="EY143" s="251">
        <v>0</v>
      </c>
      <c r="EZ143" s="251">
        <v>0</v>
      </c>
      <c r="FA143" s="251">
        <v>0</v>
      </c>
      <c r="FB143" s="251">
        <v>0</v>
      </c>
      <c r="FC143" s="251">
        <v>0</v>
      </c>
      <c r="FD143" s="251">
        <v>0</v>
      </c>
      <c r="FE143" s="251">
        <v>0</v>
      </c>
      <c r="FF143" s="251">
        <v>0</v>
      </c>
      <c r="FG143" s="251">
        <v>0</v>
      </c>
      <c r="FH143" s="251">
        <v>0</v>
      </c>
      <c r="FI143" s="251">
        <v>0</v>
      </c>
      <c r="FJ143" s="251">
        <v>0</v>
      </c>
      <c r="FK143" s="251">
        <v>0</v>
      </c>
      <c r="FL143" s="251">
        <v>0</v>
      </c>
      <c r="FM143" s="251">
        <v>0</v>
      </c>
      <c r="FN143" s="251">
        <v>0</v>
      </c>
      <c r="FO143" s="251">
        <v>0</v>
      </c>
      <c r="FP143" s="251">
        <v>0</v>
      </c>
      <c r="FQ143" s="251">
        <v>0</v>
      </c>
      <c r="FR143" s="251">
        <v>0</v>
      </c>
      <c r="FS143" s="251">
        <v>0</v>
      </c>
      <c r="FT143" s="251">
        <v>0</v>
      </c>
      <c r="FU143" s="251">
        <v>0</v>
      </c>
      <c r="FV143" s="251">
        <v>0</v>
      </c>
      <c r="FW143" s="251">
        <v>0</v>
      </c>
      <c r="FX143" s="251">
        <v>0</v>
      </c>
      <c r="FY143" s="251">
        <v>0</v>
      </c>
      <c r="FZ143" s="251">
        <v>0</v>
      </c>
      <c r="GA143" s="251">
        <v>0</v>
      </c>
      <c r="GB143" s="251">
        <v>0</v>
      </c>
      <c r="GC143" s="251">
        <v>0</v>
      </c>
      <c r="GD143" s="251">
        <v>0</v>
      </c>
      <c r="GE143" s="251">
        <v>0</v>
      </c>
      <c r="GF143" s="251">
        <v>0</v>
      </c>
      <c r="GG143" s="251">
        <v>0</v>
      </c>
      <c r="GH143" s="251">
        <v>0</v>
      </c>
      <c r="GI143" s="251">
        <v>0</v>
      </c>
      <c r="GJ143" s="251">
        <v>0</v>
      </c>
      <c r="GK143" s="251">
        <v>0</v>
      </c>
      <c r="GL143" s="251">
        <v>0</v>
      </c>
      <c r="GM143" s="251">
        <v>0</v>
      </c>
      <c r="GN143" s="251">
        <v>0</v>
      </c>
      <c r="GO143" s="251">
        <v>0</v>
      </c>
      <c r="GP143" s="251">
        <v>0</v>
      </c>
      <c r="GQ143" s="251">
        <v>0</v>
      </c>
      <c r="GR143" s="251">
        <v>0</v>
      </c>
      <c r="GS143" s="251">
        <v>0</v>
      </c>
      <c r="GT143" s="251">
        <v>0</v>
      </c>
      <c r="GU143" s="251">
        <v>0</v>
      </c>
      <c r="GV143" s="251">
        <v>0</v>
      </c>
      <c r="GW143" s="251">
        <v>0</v>
      </c>
      <c r="GX143" s="251">
        <v>0</v>
      </c>
      <c r="GY143" s="251">
        <v>0</v>
      </c>
      <c r="GZ143" s="251">
        <v>0</v>
      </c>
      <c r="HA143" s="251">
        <v>0</v>
      </c>
      <c r="HB143" s="251">
        <v>0</v>
      </c>
      <c r="HC143" s="251">
        <v>0</v>
      </c>
      <c r="HD143" s="251">
        <v>0</v>
      </c>
      <c r="HE143" s="251">
        <v>0</v>
      </c>
      <c r="HF143" s="251">
        <v>0</v>
      </c>
      <c r="HG143" s="251">
        <v>0</v>
      </c>
      <c r="HH143" s="251">
        <v>0</v>
      </c>
      <c r="HI143" s="251">
        <v>0</v>
      </c>
      <c r="HJ143" s="251">
        <v>0</v>
      </c>
      <c r="HK143" s="251">
        <v>0</v>
      </c>
      <c r="HL143" s="251">
        <v>0</v>
      </c>
      <c r="HM143" s="251">
        <v>0</v>
      </c>
      <c r="HN143" s="251">
        <v>0</v>
      </c>
      <c r="HO143" s="251">
        <v>0</v>
      </c>
      <c r="HP143" s="251">
        <v>0</v>
      </c>
      <c r="HQ143" s="251">
        <v>0</v>
      </c>
      <c r="HR143" s="251">
        <v>0</v>
      </c>
      <c r="HS143" s="251">
        <v>0</v>
      </c>
    </row>
    <row r="144" spans="1:227" s="251" customFormat="1" x14ac:dyDescent="0.3">
      <c r="A144" s="151"/>
      <c r="B144" s="151"/>
      <c r="C144" s="152"/>
      <c r="D144" s="184"/>
      <c r="E144" s="184" t="s">
        <v>174</v>
      </c>
      <c r="F144" s="184"/>
      <c r="G144" s="241">
        <v>3</v>
      </c>
      <c r="H144" s="242">
        <v>17</v>
      </c>
      <c r="I144" s="243">
        <v>19</v>
      </c>
      <c r="J144" s="244">
        <v>11</v>
      </c>
      <c r="K144" s="242">
        <v>0</v>
      </c>
      <c r="L144" s="245">
        <v>21</v>
      </c>
      <c r="M144" s="243">
        <v>64</v>
      </c>
      <c r="N144" s="243">
        <v>124</v>
      </c>
      <c r="O144" s="243">
        <v>30</v>
      </c>
      <c r="P144" s="246">
        <v>8</v>
      </c>
      <c r="Q144" s="242">
        <v>67</v>
      </c>
      <c r="R144" s="243">
        <v>85</v>
      </c>
      <c r="S144" s="243">
        <v>0</v>
      </c>
      <c r="T144" s="243">
        <v>0</v>
      </c>
      <c r="U144" s="244">
        <v>1</v>
      </c>
      <c r="V144" s="242">
        <v>0</v>
      </c>
      <c r="W144" s="244">
        <v>0</v>
      </c>
      <c r="X144" s="242">
        <v>1</v>
      </c>
      <c r="Y144" s="244">
        <v>0</v>
      </c>
      <c r="Z144" s="250">
        <v>0</v>
      </c>
      <c r="AA144" s="242">
        <v>1</v>
      </c>
      <c r="AB144" s="243">
        <v>50</v>
      </c>
      <c r="AC144" s="243">
        <v>2</v>
      </c>
      <c r="AD144" s="243">
        <v>11</v>
      </c>
      <c r="AE144" s="243">
        <v>31</v>
      </c>
      <c r="AF144" s="243">
        <v>8</v>
      </c>
      <c r="AG144" s="243">
        <v>2</v>
      </c>
      <c r="AH144" s="243">
        <v>2</v>
      </c>
      <c r="AI144" s="247">
        <v>14</v>
      </c>
      <c r="AJ144" s="248">
        <v>7</v>
      </c>
      <c r="AK144" s="249">
        <v>17</v>
      </c>
      <c r="AL144" s="247">
        <v>22</v>
      </c>
      <c r="AM144" s="251">
        <v>15</v>
      </c>
      <c r="AN144" s="252">
        <v>117</v>
      </c>
      <c r="AO144" s="251">
        <v>5</v>
      </c>
      <c r="AP144" s="253">
        <v>3</v>
      </c>
      <c r="AQ144" s="251">
        <v>3</v>
      </c>
      <c r="AR144" s="251">
        <v>2</v>
      </c>
      <c r="AS144" s="251">
        <v>1</v>
      </c>
      <c r="AT144" s="251">
        <v>0</v>
      </c>
      <c r="AU144" s="252">
        <v>5</v>
      </c>
      <c r="AV144" s="251">
        <v>6</v>
      </c>
      <c r="AW144" s="251">
        <v>40</v>
      </c>
      <c r="AX144" s="253">
        <v>53</v>
      </c>
      <c r="AY144" s="252">
        <v>6</v>
      </c>
      <c r="AZ144" s="251">
        <v>0</v>
      </c>
      <c r="BA144" s="251">
        <v>0</v>
      </c>
      <c r="BB144" s="251">
        <v>0</v>
      </c>
      <c r="BC144" s="251">
        <v>5</v>
      </c>
      <c r="BD144" s="251">
        <v>1</v>
      </c>
      <c r="BE144" s="251">
        <v>2</v>
      </c>
      <c r="BF144" s="251">
        <v>5</v>
      </c>
      <c r="BG144" s="251">
        <v>18</v>
      </c>
      <c r="BH144" s="251">
        <v>0</v>
      </c>
      <c r="BI144" s="251">
        <v>15</v>
      </c>
      <c r="BJ144" s="251">
        <v>3</v>
      </c>
      <c r="BK144" s="251">
        <v>0</v>
      </c>
      <c r="BL144" s="251">
        <v>0</v>
      </c>
      <c r="BM144" s="251">
        <v>0</v>
      </c>
      <c r="BN144" s="251">
        <v>0</v>
      </c>
      <c r="BO144" s="251">
        <v>1</v>
      </c>
      <c r="BP144" s="251">
        <v>18</v>
      </c>
      <c r="BQ144" s="251">
        <v>8</v>
      </c>
      <c r="BR144" s="251">
        <v>15</v>
      </c>
      <c r="BS144" s="251">
        <v>0</v>
      </c>
      <c r="BT144" s="251">
        <v>0</v>
      </c>
      <c r="BU144" s="251">
        <v>0</v>
      </c>
      <c r="BV144" s="251">
        <v>0</v>
      </c>
      <c r="BW144" s="251">
        <v>0</v>
      </c>
      <c r="BX144" s="251">
        <v>8</v>
      </c>
      <c r="BY144" s="251">
        <v>0</v>
      </c>
      <c r="BZ144" s="251">
        <v>0</v>
      </c>
      <c r="CA144" s="251">
        <v>3</v>
      </c>
      <c r="CB144" s="251">
        <v>15</v>
      </c>
      <c r="CC144" s="251">
        <v>44</v>
      </c>
      <c r="CD144" s="251">
        <v>34</v>
      </c>
      <c r="CE144" s="251">
        <v>19</v>
      </c>
      <c r="CF144" s="251">
        <v>15</v>
      </c>
      <c r="CG144" s="251">
        <v>1</v>
      </c>
      <c r="CH144" s="251">
        <v>16</v>
      </c>
      <c r="CI144" s="251">
        <v>32</v>
      </c>
      <c r="CJ144" s="251">
        <v>12</v>
      </c>
      <c r="CK144" s="251">
        <v>46</v>
      </c>
      <c r="CL144" s="251">
        <v>1</v>
      </c>
      <c r="CM144" s="251">
        <v>2</v>
      </c>
      <c r="CN144" s="251">
        <v>30</v>
      </c>
      <c r="CO144" s="251">
        <v>6</v>
      </c>
      <c r="CP144" s="251">
        <v>40</v>
      </c>
      <c r="CQ144" s="251">
        <v>38</v>
      </c>
      <c r="CR144" s="251">
        <v>52</v>
      </c>
      <c r="CS144" s="251">
        <v>41</v>
      </c>
      <c r="CT144" s="251">
        <v>1</v>
      </c>
      <c r="CU144" s="251">
        <v>3</v>
      </c>
      <c r="CV144" s="251">
        <v>4</v>
      </c>
      <c r="CW144" s="251">
        <v>42</v>
      </c>
      <c r="CX144" s="251">
        <v>35</v>
      </c>
      <c r="CY144" s="251">
        <v>0</v>
      </c>
      <c r="CZ144" s="251">
        <v>46</v>
      </c>
      <c r="DA144" s="251">
        <v>27</v>
      </c>
      <c r="DB144" s="251">
        <v>23</v>
      </c>
      <c r="DC144" s="251">
        <v>8</v>
      </c>
      <c r="DD144" s="251">
        <v>0</v>
      </c>
      <c r="DE144" s="251">
        <v>40</v>
      </c>
      <c r="DF144" s="251">
        <v>21</v>
      </c>
      <c r="DG144" s="251">
        <v>19</v>
      </c>
      <c r="DH144" s="251">
        <v>9</v>
      </c>
      <c r="DI144" s="251">
        <v>31</v>
      </c>
      <c r="DJ144" s="251">
        <v>5</v>
      </c>
      <c r="DK144" s="251">
        <v>39</v>
      </c>
      <c r="DL144" s="251">
        <v>46</v>
      </c>
      <c r="DM144" s="251">
        <v>35</v>
      </c>
      <c r="DN144" s="251">
        <v>29</v>
      </c>
      <c r="DO144" s="251">
        <v>24</v>
      </c>
      <c r="DP144" s="251">
        <v>15</v>
      </c>
      <c r="DQ144" s="251">
        <v>22</v>
      </c>
      <c r="DR144" s="251">
        <v>30</v>
      </c>
      <c r="DS144" s="251">
        <v>19</v>
      </c>
      <c r="DT144" s="251">
        <v>8</v>
      </c>
      <c r="DU144" s="251">
        <v>21</v>
      </c>
      <c r="DV144" s="251">
        <v>16</v>
      </c>
      <c r="DW144" s="251">
        <v>0</v>
      </c>
      <c r="DX144" s="251">
        <v>0</v>
      </c>
      <c r="DY144" s="251">
        <v>0</v>
      </c>
      <c r="DZ144" s="251">
        <v>21</v>
      </c>
      <c r="EA144" s="251">
        <v>25</v>
      </c>
      <c r="EB144" s="251">
        <v>41</v>
      </c>
      <c r="EC144" s="251">
        <v>19</v>
      </c>
      <c r="ED144" s="251">
        <v>8</v>
      </c>
      <c r="EE144" s="251">
        <v>23</v>
      </c>
      <c r="EF144" s="251">
        <v>2</v>
      </c>
      <c r="EG144" s="251">
        <v>0</v>
      </c>
      <c r="EH144" s="251">
        <v>4</v>
      </c>
      <c r="EI144" s="251">
        <v>1</v>
      </c>
      <c r="EJ144" s="251">
        <v>2</v>
      </c>
      <c r="EK144" s="251">
        <v>2</v>
      </c>
      <c r="EL144" s="251">
        <v>0</v>
      </c>
      <c r="EM144" s="251">
        <v>1</v>
      </c>
      <c r="EN144" s="251">
        <v>0</v>
      </c>
      <c r="EO144" s="251">
        <v>43</v>
      </c>
      <c r="EP144" s="251">
        <v>63</v>
      </c>
      <c r="EQ144" s="251">
        <v>2</v>
      </c>
      <c r="ER144" s="251">
        <v>17</v>
      </c>
      <c r="ES144" s="251">
        <v>1</v>
      </c>
      <c r="ET144" s="251">
        <v>0</v>
      </c>
      <c r="EU144" s="251">
        <v>0</v>
      </c>
      <c r="EV144" s="251">
        <v>2</v>
      </c>
      <c r="EW144" s="251">
        <v>12</v>
      </c>
      <c r="EX144" s="251">
        <v>0</v>
      </c>
      <c r="EY144" s="251">
        <v>0</v>
      </c>
      <c r="EZ144" s="251">
        <v>5</v>
      </c>
      <c r="FA144" s="251">
        <v>1</v>
      </c>
      <c r="FB144" s="251">
        <v>31</v>
      </c>
      <c r="FC144" s="251">
        <v>38</v>
      </c>
      <c r="FD144" s="251">
        <v>20</v>
      </c>
      <c r="FE144" s="251">
        <v>7</v>
      </c>
      <c r="FF144" s="251">
        <v>21</v>
      </c>
      <c r="FG144" s="251">
        <v>17</v>
      </c>
      <c r="FH144" s="251">
        <v>3</v>
      </c>
      <c r="FI144" s="251">
        <v>0</v>
      </c>
      <c r="FJ144" s="251">
        <v>0</v>
      </c>
      <c r="FK144" s="251">
        <v>0</v>
      </c>
      <c r="FL144" s="251">
        <v>0</v>
      </c>
      <c r="FM144" s="251">
        <v>0</v>
      </c>
      <c r="FN144" s="251">
        <v>0</v>
      </c>
      <c r="FO144" s="251">
        <v>0</v>
      </c>
      <c r="FP144" s="251">
        <v>0</v>
      </c>
      <c r="FQ144" s="251">
        <v>0</v>
      </c>
      <c r="FR144" s="251">
        <v>0</v>
      </c>
      <c r="FS144" s="251">
        <v>0</v>
      </c>
      <c r="FT144" s="251">
        <v>0</v>
      </c>
      <c r="FU144" s="251">
        <v>0</v>
      </c>
      <c r="FV144" s="251">
        <v>0</v>
      </c>
      <c r="FW144" s="251">
        <v>0</v>
      </c>
      <c r="FX144" s="251">
        <v>0</v>
      </c>
      <c r="FY144" s="251">
        <v>0</v>
      </c>
      <c r="FZ144" s="251">
        <v>0</v>
      </c>
      <c r="GA144" s="251">
        <v>0</v>
      </c>
      <c r="GB144" s="251">
        <v>0</v>
      </c>
      <c r="GC144" s="251">
        <v>0</v>
      </c>
      <c r="GD144" s="251">
        <v>0</v>
      </c>
      <c r="GE144" s="251">
        <v>0</v>
      </c>
      <c r="GF144" s="251">
        <v>0</v>
      </c>
      <c r="GG144" s="251">
        <v>0</v>
      </c>
      <c r="GH144" s="251">
        <v>0</v>
      </c>
      <c r="GI144" s="251">
        <v>0</v>
      </c>
      <c r="GJ144" s="251">
        <v>0</v>
      </c>
      <c r="GK144" s="251">
        <v>0</v>
      </c>
      <c r="GL144" s="251">
        <v>0</v>
      </c>
      <c r="GM144" s="251">
        <v>0</v>
      </c>
      <c r="GN144" s="251">
        <v>0</v>
      </c>
      <c r="GO144" s="251">
        <v>0</v>
      </c>
      <c r="GP144" s="251">
        <v>0</v>
      </c>
      <c r="GQ144" s="251">
        <v>0</v>
      </c>
      <c r="GR144" s="251">
        <v>0</v>
      </c>
      <c r="GS144" s="251">
        <v>0</v>
      </c>
      <c r="GT144" s="251">
        <v>0</v>
      </c>
      <c r="GU144" s="251">
        <v>0</v>
      </c>
      <c r="GV144" s="251">
        <v>0</v>
      </c>
      <c r="GW144" s="251">
        <v>0</v>
      </c>
      <c r="GX144" s="251">
        <v>0</v>
      </c>
      <c r="GY144" s="251">
        <v>0</v>
      </c>
      <c r="GZ144" s="251">
        <v>0</v>
      </c>
      <c r="HA144" s="251">
        <v>0</v>
      </c>
      <c r="HB144" s="251">
        <v>0</v>
      </c>
      <c r="HC144" s="251">
        <v>0</v>
      </c>
      <c r="HD144" s="251">
        <v>0</v>
      </c>
      <c r="HE144" s="251">
        <v>0</v>
      </c>
      <c r="HF144" s="251">
        <v>0</v>
      </c>
      <c r="HG144" s="251">
        <v>0</v>
      </c>
      <c r="HH144" s="251">
        <v>0</v>
      </c>
      <c r="HI144" s="251">
        <v>0</v>
      </c>
      <c r="HJ144" s="251">
        <v>0</v>
      </c>
      <c r="HK144" s="251">
        <v>0</v>
      </c>
      <c r="HL144" s="251">
        <v>0</v>
      </c>
      <c r="HM144" s="251">
        <v>0</v>
      </c>
      <c r="HN144" s="251">
        <v>0</v>
      </c>
      <c r="HO144" s="251">
        <v>0</v>
      </c>
      <c r="HP144" s="251">
        <v>0</v>
      </c>
      <c r="HQ144" s="251">
        <v>0</v>
      </c>
      <c r="HR144" s="251">
        <v>0</v>
      </c>
      <c r="HS144" s="251">
        <v>0</v>
      </c>
    </row>
    <row r="145" spans="1:227" s="251" customFormat="1" x14ac:dyDescent="0.3">
      <c r="A145" s="151"/>
      <c r="B145" s="151"/>
      <c r="C145" s="152"/>
      <c r="D145" s="184"/>
      <c r="E145" s="184" t="s">
        <v>175</v>
      </c>
      <c r="F145" s="184"/>
      <c r="G145" s="241">
        <v>7</v>
      </c>
      <c r="H145" s="242">
        <v>0</v>
      </c>
      <c r="I145" s="243">
        <v>16</v>
      </c>
      <c r="J145" s="244">
        <v>12</v>
      </c>
      <c r="K145" s="242">
        <v>0</v>
      </c>
      <c r="L145" s="245">
        <v>16</v>
      </c>
      <c r="M145" s="243">
        <v>7</v>
      </c>
      <c r="N145" s="243">
        <v>1</v>
      </c>
      <c r="O145" s="243">
        <v>6</v>
      </c>
      <c r="P145" s="246">
        <v>5</v>
      </c>
      <c r="Q145" s="242">
        <v>0</v>
      </c>
      <c r="R145" s="243">
        <v>3</v>
      </c>
      <c r="S145" s="243">
        <v>4</v>
      </c>
      <c r="T145" s="243">
        <v>5</v>
      </c>
      <c r="U145" s="244">
        <v>14</v>
      </c>
      <c r="V145" s="242">
        <v>0</v>
      </c>
      <c r="W145" s="244">
        <v>0</v>
      </c>
      <c r="X145" s="242">
        <v>4</v>
      </c>
      <c r="Y145" s="244">
        <v>5</v>
      </c>
      <c r="Z145" s="250">
        <v>0</v>
      </c>
      <c r="AA145" s="242">
        <v>0</v>
      </c>
      <c r="AB145" s="243">
        <v>3</v>
      </c>
      <c r="AC145" s="243">
        <v>0</v>
      </c>
      <c r="AD145" s="243">
        <v>1</v>
      </c>
      <c r="AE145" s="243">
        <v>1</v>
      </c>
      <c r="AF145" s="243">
        <v>0</v>
      </c>
      <c r="AG145" s="243">
        <v>0</v>
      </c>
      <c r="AH145" s="243">
        <v>0</v>
      </c>
      <c r="AI145" s="247">
        <v>3</v>
      </c>
      <c r="AJ145" s="248">
        <v>6</v>
      </c>
      <c r="AK145" s="249">
        <v>12</v>
      </c>
      <c r="AL145" s="247">
        <v>15</v>
      </c>
      <c r="AM145" s="251">
        <v>0</v>
      </c>
      <c r="AN145" s="252">
        <v>1</v>
      </c>
      <c r="AO145" s="251">
        <v>23</v>
      </c>
      <c r="AP145" s="253">
        <v>3</v>
      </c>
      <c r="AQ145" s="251">
        <v>8</v>
      </c>
      <c r="AR145" s="251">
        <v>15</v>
      </c>
      <c r="AS145" s="251">
        <v>2</v>
      </c>
      <c r="AT145" s="251">
        <v>3</v>
      </c>
      <c r="AU145" s="252">
        <v>12</v>
      </c>
      <c r="AV145" s="251">
        <v>0</v>
      </c>
      <c r="AW145" s="251">
        <v>2</v>
      </c>
      <c r="AX145" s="253">
        <v>24</v>
      </c>
      <c r="AY145" s="252">
        <v>17</v>
      </c>
      <c r="AZ145" s="251">
        <v>12</v>
      </c>
      <c r="BA145" s="251">
        <v>7</v>
      </c>
      <c r="BB145" s="251">
        <v>0</v>
      </c>
      <c r="BC145" s="251">
        <v>12</v>
      </c>
      <c r="BD145" s="251">
        <v>0</v>
      </c>
      <c r="BE145" s="251">
        <v>0</v>
      </c>
      <c r="BF145" s="251">
        <v>0</v>
      </c>
      <c r="BG145" s="251">
        <v>0</v>
      </c>
      <c r="BH145" s="251">
        <v>0</v>
      </c>
      <c r="BI145" s="251">
        <v>0</v>
      </c>
      <c r="BJ145" s="251">
        <v>0</v>
      </c>
      <c r="BK145" s="251">
        <v>0</v>
      </c>
      <c r="BL145" s="251">
        <v>0</v>
      </c>
      <c r="BM145" s="251">
        <v>0</v>
      </c>
      <c r="BN145" s="251">
        <v>0</v>
      </c>
      <c r="BO145" s="251">
        <v>0</v>
      </c>
      <c r="BP145" s="251">
        <v>0</v>
      </c>
      <c r="BQ145" s="251">
        <v>0</v>
      </c>
      <c r="BR145" s="251">
        <v>0</v>
      </c>
      <c r="BS145" s="251">
        <v>0</v>
      </c>
      <c r="BT145" s="251">
        <v>0</v>
      </c>
      <c r="BU145" s="251">
        <v>0</v>
      </c>
      <c r="BV145" s="251">
        <v>0</v>
      </c>
      <c r="BW145" s="251">
        <v>0</v>
      </c>
      <c r="BX145" s="251">
        <v>0</v>
      </c>
      <c r="BY145" s="251">
        <v>0</v>
      </c>
      <c r="BZ145" s="251">
        <v>0</v>
      </c>
      <c r="CA145" s="251">
        <v>0</v>
      </c>
      <c r="CB145" s="251">
        <v>4</v>
      </c>
      <c r="CC145" s="251">
        <v>0</v>
      </c>
      <c r="CD145" s="251">
        <v>0</v>
      </c>
      <c r="CE145" s="251">
        <v>0</v>
      </c>
      <c r="CF145" s="251">
        <v>0</v>
      </c>
      <c r="CG145" s="251">
        <v>0</v>
      </c>
      <c r="CH145" s="251">
        <v>0</v>
      </c>
      <c r="CI145" s="251">
        <v>0</v>
      </c>
      <c r="CJ145" s="251">
        <v>0</v>
      </c>
      <c r="CK145" s="251">
        <v>0</v>
      </c>
      <c r="CL145" s="251">
        <v>0</v>
      </c>
      <c r="CM145" s="251">
        <v>0</v>
      </c>
      <c r="CN145" s="251">
        <v>0</v>
      </c>
      <c r="CO145" s="251">
        <v>0</v>
      </c>
      <c r="CP145" s="251">
        <v>0</v>
      </c>
      <c r="CQ145" s="251">
        <v>0</v>
      </c>
      <c r="CR145" s="251">
        <v>0</v>
      </c>
      <c r="CS145" s="251">
        <v>0</v>
      </c>
      <c r="CT145" s="251">
        <v>0</v>
      </c>
      <c r="CU145" s="251">
        <v>0</v>
      </c>
      <c r="CV145" s="251">
        <v>0</v>
      </c>
      <c r="CW145" s="251">
        <v>0</v>
      </c>
      <c r="CX145" s="251">
        <v>0</v>
      </c>
      <c r="CY145" s="251">
        <v>0</v>
      </c>
      <c r="CZ145" s="251">
        <v>0</v>
      </c>
      <c r="DA145" s="251">
        <v>0</v>
      </c>
      <c r="DB145" s="251">
        <v>0</v>
      </c>
      <c r="DC145" s="251">
        <v>0</v>
      </c>
      <c r="DD145" s="251">
        <v>0</v>
      </c>
      <c r="DE145" s="251">
        <v>0</v>
      </c>
      <c r="DF145" s="251">
        <v>0</v>
      </c>
      <c r="DG145" s="251">
        <v>0</v>
      </c>
      <c r="DH145" s="251">
        <v>0</v>
      </c>
      <c r="DI145" s="251">
        <v>0</v>
      </c>
      <c r="DJ145" s="251">
        <v>0</v>
      </c>
      <c r="DK145" s="251">
        <v>0</v>
      </c>
      <c r="DL145" s="251">
        <v>0</v>
      </c>
      <c r="DM145" s="251">
        <v>0</v>
      </c>
      <c r="DN145" s="251">
        <v>0</v>
      </c>
      <c r="DO145" s="251">
        <v>0</v>
      </c>
      <c r="DP145" s="251">
        <v>0</v>
      </c>
      <c r="DQ145" s="251">
        <v>0</v>
      </c>
      <c r="DR145" s="251">
        <v>0</v>
      </c>
      <c r="DS145" s="251">
        <v>0</v>
      </c>
      <c r="DT145" s="251">
        <v>0</v>
      </c>
      <c r="DU145" s="251">
        <v>0</v>
      </c>
      <c r="DV145" s="251">
        <v>0</v>
      </c>
      <c r="DW145" s="251">
        <v>0</v>
      </c>
      <c r="DX145" s="251">
        <v>0</v>
      </c>
      <c r="DY145" s="251">
        <v>0</v>
      </c>
      <c r="DZ145" s="251">
        <v>0</v>
      </c>
      <c r="EA145" s="251">
        <v>0</v>
      </c>
      <c r="EB145" s="251">
        <v>0</v>
      </c>
      <c r="EC145" s="251">
        <v>0</v>
      </c>
      <c r="ED145" s="251">
        <v>0</v>
      </c>
      <c r="EE145" s="251">
        <v>0</v>
      </c>
      <c r="EF145" s="251">
        <v>0</v>
      </c>
      <c r="EG145" s="251">
        <v>0</v>
      </c>
      <c r="EH145" s="251">
        <v>0</v>
      </c>
      <c r="EI145" s="251">
        <v>0</v>
      </c>
      <c r="EJ145" s="251">
        <v>0</v>
      </c>
      <c r="EK145" s="251">
        <v>0</v>
      </c>
      <c r="EL145" s="251">
        <v>0</v>
      </c>
      <c r="EM145" s="251">
        <v>0</v>
      </c>
      <c r="EN145" s="251">
        <v>0</v>
      </c>
      <c r="EO145" s="251">
        <v>0</v>
      </c>
      <c r="EP145" s="251">
        <v>0</v>
      </c>
      <c r="EQ145" s="251">
        <v>0</v>
      </c>
      <c r="ER145" s="251">
        <v>0</v>
      </c>
      <c r="ES145" s="251">
        <v>0</v>
      </c>
      <c r="ET145" s="251">
        <v>0</v>
      </c>
      <c r="EU145" s="251">
        <v>0</v>
      </c>
      <c r="EV145" s="251">
        <v>0</v>
      </c>
      <c r="EW145" s="251">
        <v>0</v>
      </c>
      <c r="EX145" s="251">
        <v>0</v>
      </c>
      <c r="EY145" s="251">
        <v>0</v>
      </c>
      <c r="EZ145" s="251">
        <v>0</v>
      </c>
      <c r="FA145" s="251">
        <v>0</v>
      </c>
      <c r="FB145" s="251">
        <v>0</v>
      </c>
      <c r="FC145" s="251">
        <v>0</v>
      </c>
      <c r="FD145" s="251">
        <v>0</v>
      </c>
      <c r="FE145" s="251">
        <v>0</v>
      </c>
      <c r="FF145" s="251">
        <v>0</v>
      </c>
      <c r="FG145" s="251">
        <v>0</v>
      </c>
      <c r="FH145" s="251">
        <v>0</v>
      </c>
      <c r="FI145" s="251">
        <v>0</v>
      </c>
      <c r="FJ145" s="251">
        <v>0</v>
      </c>
      <c r="FK145" s="251">
        <v>0</v>
      </c>
      <c r="FL145" s="251">
        <v>0</v>
      </c>
      <c r="FM145" s="251">
        <v>0</v>
      </c>
      <c r="FN145" s="251">
        <v>0</v>
      </c>
      <c r="FO145" s="251">
        <v>0</v>
      </c>
      <c r="FP145" s="251">
        <v>0</v>
      </c>
      <c r="FQ145" s="251">
        <v>0</v>
      </c>
      <c r="FR145" s="251">
        <v>0</v>
      </c>
      <c r="FS145" s="251">
        <v>29</v>
      </c>
      <c r="FT145" s="251">
        <v>0</v>
      </c>
      <c r="FU145" s="251">
        <v>0</v>
      </c>
      <c r="FV145" s="251">
        <v>0</v>
      </c>
      <c r="FW145" s="251">
        <v>3</v>
      </c>
      <c r="FX145" s="251">
        <v>1</v>
      </c>
      <c r="FY145" s="251">
        <v>6</v>
      </c>
      <c r="FZ145" s="251">
        <v>0</v>
      </c>
      <c r="GA145" s="251">
        <v>0</v>
      </c>
      <c r="GB145" s="251">
        <v>0</v>
      </c>
      <c r="GC145" s="251">
        <v>0</v>
      </c>
      <c r="GD145" s="251">
        <v>0</v>
      </c>
      <c r="GE145" s="251">
        <v>48</v>
      </c>
      <c r="GF145" s="251">
        <v>20</v>
      </c>
      <c r="GG145" s="251">
        <v>0</v>
      </c>
      <c r="GH145" s="251">
        <v>4</v>
      </c>
      <c r="GI145" s="251">
        <v>0</v>
      </c>
      <c r="GJ145" s="251">
        <v>1</v>
      </c>
      <c r="GK145" s="251">
        <v>14</v>
      </c>
      <c r="GL145" s="251">
        <v>0</v>
      </c>
      <c r="GM145" s="251">
        <v>3</v>
      </c>
      <c r="GN145" s="251">
        <v>7</v>
      </c>
      <c r="GO145" s="251">
        <v>0</v>
      </c>
      <c r="GP145" s="251">
        <v>18</v>
      </c>
      <c r="GQ145" s="251">
        <v>0</v>
      </c>
      <c r="GR145" s="251">
        <v>8</v>
      </c>
      <c r="GS145" s="251">
        <v>8</v>
      </c>
      <c r="GT145" s="251">
        <v>48</v>
      </c>
      <c r="GU145" s="251">
        <v>0</v>
      </c>
      <c r="GV145" s="251">
        <v>2</v>
      </c>
      <c r="GW145" s="251">
        <v>0</v>
      </c>
      <c r="GX145" s="251">
        <v>0</v>
      </c>
      <c r="GY145" s="251">
        <v>3</v>
      </c>
      <c r="GZ145" s="251">
        <v>0</v>
      </c>
      <c r="HA145" s="251">
        <v>0</v>
      </c>
      <c r="HB145" s="251">
        <v>0</v>
      </c>
      <c r="HC145" s="251">
        <v>0</v>
      </c>
      <c r="HD145" s="251">
        <v>0</v>
      </c>
      <c r="HE145" s="251">
        <v>0</v>
      </c>
      <c r="HF145" s="251">
        <v>0</v>
      </c>
      <c r="HG145" s="251">
        <v>0</v>
      </c>
      <c r="HH145" s="251">
        <v>0</v>
      </c>
      <c r="HI145" s="251">
        <v>0</v>
      </c>
      <c r="HJ145" s="251">
        <v>0</v>
      </c>
      <c r="HK145" s="251">
        <v>0</v>
      </c>
      <c r="HL145" s="251">
        <v>0</v>
      </c>
      <c r="HM145" s="251">
        <v>0</v>
      </c>
      <c r="HN145" s="251">
        <v>0</v>
      </c>
      <c r="HO145" s="251">
        <v>0</v>
      </c>
      <c r="HP145" s="251">
        <v>2</v>
      </c>
      <c r="HQ145" s="251">
        <v>0</v>
      </c>
      <c r="HR145" s="251">
        <v>0</v>
      </c>
      <c r="HS145" s="251">
        <v>0</v>
      </c>
    </row>
    <row r="146" spans="1:227" s="263" customFormat="1" x14ac:dyDescent="0.3">
      <c r="A146" s="254"/>
      <c r="B146" s="254"/>
      <c r="C146" s="255"/>
      <c r="D146" s="256"/>
      <c r="E146" s="256" t="s">
        <v>176</v>
      </c>
      <c r="F146" s="256"/>
      <c r="G146" s="257">
        <v>13</v>
      </c>
      <c r="H146" s="258">
        <v>1</v>
      </c>
      <c r="I146" s="259">
        <v>2</v>
      </c>
      <c r="J146" s="260">
        <v>2</v>
      </c>
      <c r="K146" s="258">
        <v>0</v>
      </c>
      <c r="L146" s="261">
        <v>5</v>
      </c>
      <c r="M146" s="259">
        <v>6</v>
      </c>
      <c r="N146" s="259">
        <v>7</v>
      </c>
      <c r="O146" s="259">
        <v>1</v>
      </c>
      <c r="P146" s="262">
        <v>4</v>
      </c>
      <c r="Q146" s="258">
        <v>2</v>
      </c>
      <c r="R146" s="259">
        <v>5</v>
      </c>
      <c r="S146" s="259">
        <v>0</v>
      </c>
      <c r="T146" s="259">
        <v>0</v>
      </c>
      <c r="U146" s="260">
        <v>10</v>
      </c>
      <c r="V146" s="258">
        <v>0</v>
      </c>
      <c r="W146" s="260">
        <v>0</v>
      </c>
      <c r="X146" s="258">
        <v>3</v>
      </c>
      <c r="Y146" s="260">
        <v>4</v>
      </c>
      <c r="Z146" s="257">
        <v>2</v>
      </c>
      <c r="AA146" s="258">
        <v>0</v>
      </c>
      <c r="AB146" s="259">
        <v>36</v>
      </c>
      <c r="AC146" s="259">
        <v>0</v>
      </c>
      <c r="AD146" s="259">
        <v>6</v>
      </c>
      <c r="AE146" s="259">
        <v>43</v>
      </c>
      <c r="AF146" s="259">
        <v>2</v>
      </c>
      <c r="AG146" s="259">
        <v>3</v>
      </c>
      <c r="AH146" s="259">
        <v>0</v>
      </c>
      <c r="AI146" s="263">
        <v>21</v>
      </c>
      <c r="AJ146" s="264">
        <v>16</v>
      </c>
      <c r="AK146" s="265">
        <v>6</v>
      </c>
      <c r="AL146" s="263">
        <v>4</v>
      </c>
      <c r="AM146" s="263">
        <v>1</v>
      </c>
      <c r="AN146" s="264">
        <v>11</v>
      </c>
      <c r="AO146" s="263">
        <v>21</v>
      </c>
      <c r="AP146" s="265">
        <v>4</v>
      </c>
      <c r="AQ146" s="263">
        <v>11</v>
      </c>
      <c r="AR146" s="263">
        <v>9</v>
      </c>
      <c r="AS146" s="263">
        <v>0</v>
      </c>
      <c r="AT146" s="263">
        <v>13</v>
      </c>
      <c r="AU146" s="264">
        <v>15</v>
      </c>
      <c r="AV146" s="263">
        <v>0</v>
      </c>
      <c r="AW146" s="263">
        <v>3</v>
      </c>
      <c r="AX146" s="265">
        <v>11</v>
      </c>
      <c r="AY146" s="264">
        <v>8</v>
      </c>
      <c r="AZ146" s="263">
        <v>8</v>
      </c>
      <c r="BA146" s="263">
        <v>3</v>
      </c>
      <c r="BB146" s="263">
        <v>0</v>
      </c>
      <c r="BC146" s="263">
        <v>10</v>
      </c>
      <c r="BD146" s="263">
        <v>2</v>
      </c>
      <c r="BE146" s="263">
        <v>1</v>
      </c>
      <c r="BF146" s="263">
        <v>3</v>
      </c>
      <c r="BG146" s="263">
        <v>6</v>
      </c>
      <c r="BH146" s="263">
        <v>0</v>
      </c>
      <c r="BI146" s="263">
        <v>18</v>
      </c>
      <c r="BJ146" s="263">
        <v>0</v>
      </c>
      <c r="BK146" s="263">
        <v>0</v>
      </c>
      <c r="BL146" s="263">
        <v>0</v>
      </c>
      <c r="BM146" s="263">
        <v>0</v>
      </c>
      <c r="BN146" s="263">
        <v>0</v>
      </c>
      <c r="BO146" s="263">
        <v>0</v>
      </c>
      <c r="BP146" s="263">
        <v>7</v>
      </c>
      <c r="BQ146" s="263">
        <v>1</v>
      </c>
      <c r="BR146" s="263">
        <v>6</v>
      </c>
      <c r="BS146" s="263">
        <v>0</v>
      </c>
      <c r="BT146" s="263">
        <v>0</v>
      </c>
      <c r="BU146" s="263">
        <v>0</v>
      </c>
      <c r="BV146" s="263">
        <v>0</v>
      </c>
      <c r="BW146" s="263">
        <v>0</v>
      </c>
      <c r="BX146" s="263">
        <v>3</v>
      </c>
      <c r="BY146" s="263">
        <v>0</v>
      </c>
      <c r="BZ146" s="263">
        <v>0</v>
      </c>
      <c r="CA146" s="263">
        <v>3</v>
      </c>
      <c r="CB146" s="263">
        <v>0</v>
      </c>
      <c r="CC146" s="263">
        <v>6</v>
      </c>
      <c r="CD146" s="263">
        <v>5</v>
      </c>
      <c r="CE146" s="263">
        <v>2</v>
      </c>
      <c r="CF146" s="263">
        <v>2</v>
      </c>
      <c r="CG146" s="263">
        <v>0</v>
      </c>
      <c r="CH146" s="263">
        <v>1</v>
      </c>
      <c r="CI146" s="263">
        <v>7</v>
      </c>
      <c r="CJ146" s="263">
        <v>2</v>
      </c>
      <c r="CK146" s="263">
        <v>1</v>
      </c>
      <c r="CL146" s="263">
        <v>0</v>
      </c>
      <c r="CM146" s="263">
        <v>1</v>
      </c>
      <c r="CN146" s="263">
        <v>1</v>
      </c>
      <c r="CO146" s="263">
        <v>2</v>
      </c>
      <c r="CP146" s="263">
        <v>5</v>
      </c>
      <c r="CQ146" s="263">
        <v>3</v>
      </c>
      <c r="CR146" s="263">
        <v>3</v>
      </c>
      <c r="CS146" s="263">
        <v>3</v>
      </c>
      <c r="CT146" s="263">
        <v>0</v>
      </c>
      <c r="CU146" s="263">
        <v>0</v>
      </c>
      <c r="CV146" s="263">
        <v>0</v>
      </c>
      <c r="CW146" s="263">
        <v>2</v>
      </c>
      <c r="CX146" s="263">
        <v>3</v>
      </c>
      <c r="CY146" s="263">
        <v>0</v>
      </c>
      <c r="CZ146" s="263">
        <v>0</v>
      </c>
      <c r="DA146" s="263">
        <v>0</v>
      </c>
      <c r="DB146" s="263">
        <v>1</v>
      </c>
      <c r="DC146" s="263">
        <v>1</v>
      </c>
      <c r="DD146" s="263">
        <v>0</v>
      </c>
      <c r="DE146" s="263">
        <v>2</v>
      </c>
      <c r="DF146" s="263">
        <v>2</v>
      </c>
      <c r="DG146" s="263">
        <v>3</v>
      </c>
      <c r="DH146" s="263">
        <v>3</v>
      </c>
      <c r="DI146" s="263">
        <v>1</v>
      </c>
      <c r="DJ146" s="263">
        <v>0</v>
      </c>
      <c r="DK146" s="263">
        <v>7</v>
      </c>
      <c r="DL146" s="263">
        <v>3</v>
      </c>
      <c r="DM146" s="263">
        <v>8</v>
      </c>
      <c r="DN146" s="263">
        <v>9</v>
      </c>
      <c r="DO146" s="263">
        <v>5</v>
      </c>
      <c r="DP146" s="263">
        <v>3</v>
      </c>
      <c r="DQ146" s="263">
        <v>3</v>
      </c>
      <c r="DR146" s="263">
        <v>11</v>
      </c>
      <c r="DS146" s="263">
        <v>1</v>
      </c>
      <c r="DT146" s="263">
        <v>1</v>
      </c>
      <c r="DU146" s="263">
        <v>2</v>
      </c>
      <c r="DV146" s="263">
        <v>2</v>
      </c>
      <c r="DW146" s="263">
        <v>0</v>
      </c>
      <c r="DX146" s="263">
        <v>0</v>
      </c>
      <c r="DY146" s="263">
        <v>0</v>
      </c>
      <c r="DZ146" s="263">
        <v>4</v>
      </c>
      <c r="EA146" s="263">
        <v>8</v>
      </c>
      <c r="EB146" s="263">
        <v>6</v>
      </c>
      <c r="EC146" s="263">
        <v>4</v>
      </c>
      <c r="ED146" s="263">
        <v>0</v>
      </c>
      <c r="EE146" s="263">
        <v>1</v>
      </c>
      <c r="EF146" s="263">
        <v>0</v>
      </c>
      <c r="EG146" s="263">
        <v>0</v>
      </c>
      <c r="EH146" s="263">
        <v>0</v>
      </c>
      <c r="EI146" s="263">
        <v>5</v>
      </c>
      <c r="EJ146" s="263">
        <v>4</v>
      </c>
      <c r="EK146" s="263">
        <v>2</v>
      </c>
      <c r="EL146" s="263">
        <v>1</v>
      </c>
      <c r="EM146" s="263">
        <v>4</v>
      </c>
      <c r="EN146" s="263">
        <v>0</v>
      </c>
      <c r="EO146" s="263">
        <v>3</v>
      </c>
      <c r="EP146" s="263">
        <v>2</v>
      </c>
      <c r="EQ146" s="263">
        <v>0</v>
      </c>
      <c r="ER146" s="263">
        <v>3</v>
      </c>
      <c r="ES146" s="263">
        <v>0</v>
      </c>
      <c r="ET146" s="263">
        <v>0</v>
      </c>
      <c r="EU146" s="263">
        <v>0</v>
      </c>
      <c r="EV146" s="263">
        <v>3</v>
      </c>
      <c r="EW146" s="263">
        <v>11</v>
      </c>
      <c r="EX146" s="263">
        <v>0</v>
      </c>
      <c r="EY146" s="263">
        <v>0</v>
      </c>
      <c r="EZ146" s="263">
        <v>2</v>
      </c>
      <c r="FA146" s="263">
        <v>0</v>
      </c>
      <c r="FB146" s="263">
        <v>5</v>
      </c>
      <c r="FC146" s="263">
        <v>2</v>
      </c>
      <c r="FD146" s="263">
        <v>4</v>
      </c>
      <c r="FE146" s="263">
        <v>1</v>
      </c>
      <c r="FF146" s="263">
        <v>6</v>
      </c>
      <c r="FG146" s="263">
        <v>2</v>
      </c>
      <c r="FH146" s="263">
        <v>0</v>
      </c>
      <c r="FI146" s="263">
        <v>1</v>
      </c>
      <c r="FJ146" s="263">
        <v>1</v>
      </c>
      <c r="FK146" s="263">
        <v>0</v>
      </c>
      <c r="FL146" s="263">
        <v>0</v>
      </c>
      <c r="FM146" s="263">
        <v>0</v>
      </c>
      <c r="FN146" s="263">
        <v>0</v>
      </c>
      <c r="FO146" s="263">
        <v>0</v>
      </c>
      <c r="FP146" s="263">
        <v>0</v>
      </c>
      <c r="FQ146" s="263">
        <v>0</v>
      </c>
      <c r="FR146" s="263">
        <v>0</v>
      </c>
      <c r="FS146" s="263">
        <v>4</v>
      </c>
      <c r="FT146" s="263">
        <v>0</v>
      </c>
      <c r="FU146" s="263">
        <v>0</v>
      </c>
      <c r="FV146" s="263">
        <v>0</v>
      </c>
      <c r="FW146" s="263">
        <v>2</v>
      </c>
      <c r="FX146" s="263">
        <v>0</v>
      </c>
      <c r="FY146" s="263">
        <v>0</v>
      </c>
      <c r="FZ146" s="263">
        <v>0</v>
      </c>
      <c r="GA146" s="263">
        <v>0</v>
      </c>
      <c r="GB146" s="263">
        <v>0</v>
      </c>
      <c r="GC146" s="263">
        <v>0</v>
      </c>
      <c r="GD146" s="263">
        <v>0</v>
      </c>
      <c r="GE146" s="263">
        <v>1</v>
      </c>
      <c r="GF146" s="263">
        <v>2</v>
      </c>
      <c r="GG146" s="263">
        <v>0</v>
      </c>
      <c r="GH146" s="263">
        <v>0</v>
      </c>
      <c r="GI146" s="263">
        <v>0</v>
      </c>
      <c r="GJ146" s="263">
        <v>0</v>
      </c>
      <c r="GK146" s="263">
        <v>0</v>
      </c>
      <c r="GL146" s="263">
        <v>0</v>
      </c>
      <c r="GM146" s="263">
        <v>1</v>
      </c>
      <c r="GN146" s="263">
        <v>0</v>
      </c>
      <c r="GO146" s="263">
        <v>0</v>
      </c>
      <c r="GP146" s="263">
        <v>0</v>
      </c>
      <c r="GQ146" s="263">
        <v>0</v>
      </c>
      <c r="GR146" s="263">
        <v>1</v>
      </c>
      <c r="GS146" s="263">
        <v>0</v>
      </c>
      <c r="GT146" s="263">
        <v>3</v>
      </c>
      <c r="GU146" s="263">
        <v>0</v>
      </c>
      <c r="GV146" s="263">
        <v>0</v>
      </c>
      <c r="GW146" s="263">
        <v>0</v>
      </c>
      <c r="GX146" s="263">
        <v>0</v>
      </c>
      <c r="GY146" s="263">
        <v>1</v>
      </c>
      <c r="GZ146" s="263">
        <v>0</v>
      </c>
      <c r="HA146" s="263">
        <v>0</v>
      </c>
      <c r="HB146" s="263">
        <v>0</v>
      </c>
      <c r="HC146" s="263">
        <v>0</v>
      </c>
      <c r="HD146" s="263">
        <v>0</v>
      </c>
      <c r="HE146" s="263">
        <v>0</v>
      </c>
      <c r="HF146" s="263">
        <v>0</v>
      </c>
      <c r="HG146" s="263">
        <v>0</v>
      </c>
      <c r="HH146" s="263">
        <v>0</v>
      </c>
      <c r="HI146" s="263">
        <v>0</v>
      </c>
      <c r="HJ146" s="263">
        <v>0</v>
      </c>
      <c r="HK146" s="263">
        <v>0</v>
      </c>
      <c r="HL146" s="263">
        <v>0</v>
      </c>
      <c r="HM146" s="263">
        <v>0</v>
      </c>
      <c r="HN146" s="263">
        <v>0</v>
      </c>
      <c r="HO146" s="263">
        <v>0</v>
      </c>
      <c r="HP146" s="263">
        <v>0</v>
      </c>
      <c r="HQ146" s="263">
        <v>0</v>
      </c>
      <c r="HR146" s="263">
        <v>0</v>
      </c>
      <c r="HS146" s="263">
        <v>0</v>
      </c>
    </row>
    <row r="147" spans="1:227" s="263" customFormat="1" x14ac:dyDescent="0.3">
      <c r="A147" s="254"/>
      <c r="B147" s="254"/>
      <c r="C147" s="255"/>
      <c r="D147" s="256"/>
      <c r="E147" s="256" t="s">
        <v>177</v>
      </c>
      <c r="F147" s="256"/>
      <c r="G147" s="257">
        <v>8</v>
      </c>
      <c r="H147" s="258">
        <v>1</v>
      </c>
      <c r="I147" s="259">
        <v>3</v>
      </c>
      <c r="J147" s="260">
        <v>0</v>
      </c>
      <c r="K147" s="258">
        <v>0</v>
      </c>
      <c r="L147" s="261">
        <v>6</v>
      </c>
      <c r="M147" s="259">
        <v>3</v>
      </c>
      <c r="N147" s="259">
        <v>12</v>
      </c>
      <c r="O147" s="259">
        <v>5</v>
      </c>
      <c r="P147" s="262">
        <v>4</v>
      </c>
      <c r="Q147" s="258">
        <v>5</v>
      </c>
      <c r="R147" s="259">
        <v>5</v>
      </c>
      <c r="S147" s="259">
        <v>0</v>
      </c>
      <c r="T147" s="259">
        <v>1</v>
      </c>
      <c r="U147" s="260">
        <v>3</v>
      </c>
      <c r="V147" s="258">
        <v>0</v>
      </c>
      <c r="W147" s="260">
        <v>0</v>
      </c>
      <c r="X147" s="258">
        <v>2</v>
      </c>
      <c r="Y147" s="260">
        <v>0</v>
      </c>
      <c r="Z147" s="257">
        <v>0</v>
      </c>
      <c r="AA147" s="258">
        <v>0</v>
      </c>
      <c r="AB147" s="259">
        <v>55</v>
      </c>
      <c r="AC147" s="259">
        <v>0</v>
      </c>
      <c r="AD147" s="259">
        <v>4</v>
      </c>
      <c r="AE147" s="259">
        <v>42</v>
      </c>
      <c r="AF147" s="259">
        <v>0</v>
      </c>
      <c r="AG147" s="259">
        <v>5</v>
      </c>
      <c r="AH147" s="259">
        <v>0</v>
      </c>
      <c r="AI147" s="263">
        <v>23</v>
      </c>
      <c r="AJ147" s="264">
        <v>11</v>
      </c>
      <c r="AK147" s="265">
        <v>4</v>
      </c>
      <c r="AL147" s="263">
        <v>1</v>
      </c>
      <c r="AM147" s="263">
        <v>1</v>
      </c>
      <c r="AN147" s="264">
        <v>4</v>
      </c>
      <c r="AO147" s="263">
        <v>15</v>
      </c>
      <c r="AP147" s="265">
        <v>6</v>
      </c>
      <c r="AQ147" s="263">
        <v>12</v>
      </c>
      <c r="AR147" s="263">
        <v>7</v>
      </c>
      <c r="AS147" s="263">
        <v>2</v>
      </c>
      <c r="AT147" s="263">
        <v>7</v>
      </c>
      <c r="AU147" s="264">
        <v>22</v>
      </c>
      <c r="AV147" s="263">
        <v>0</v>
      </c>
      <c r="AW147" s="263">
        <v>1</v>
      </c>
      <c r="AX147" s="265">
        <v>8</v>
      </c>
      <c r="AY147" s="264">
        <v>6</v>
      </c>
      <c r="AZ147" s="263">
        <v>6</v>
      </c>
      <c r="BA147" s="263">
        <v>3</v>
      </c>
      <c r="BB147" s="263">
        <v>0</v>
      </c>
      <c r="BC147" s="263">
        <v>7</v>
      </c>
      <c r="BD147" s="263">
        <v>1</v>
      </c>
      <c r="BE147" s="263">
        <v>0</v>
      </c>
      <c r="BF147" s="263">
        <v>2</v>
      </c>
      <c r="BG147" s="263">
        <v>4</v>
      </c>
      <c r="BH147" s="263">
        <v>0</v>
      </c>
      <c r="BI147" s="263">
        <v>5</v>
      </c>
      <c r="BJ147" s="263">
        <v>0</v>
      </c>
      <c r="BK147" s="263">
        <v>0</v>
      </c>
      <c r="BL147" s="263">
        <v>0</v>
      </c>
      <c r="BM147" s="263">
        <v>0</v>
      </c>
      <c r="BN147" s="263">
        <v>0</v>
      </c>
      <c r="BO147" s="263">
        <v>0</v>
      </c>
      <c r="BP147" s="263">
        <v>5</v>
      </c>
      <c r="BQ147" s="263">
        <v>2</v>
      </c>
      <c r="BR147" s="263">
        <v>7</v>
      </c>
      <c r="BS147" s="263">
        <v>0</v>
      </c>
      <c r="BT147" s="263">
        <v>0</v>
      </c>
      <c r="BU147" s="263">
        <v>0</v>
      </c>
      <c r="BV147" s="263">
        <v>0</v>
      </c>
      <c r="BW147" s="263">
        <v>0</v>
      </c>
      <c r="BX147" s="263">
        <v>1</v>
      </c>
      <c r="BY147" s="263">
        <v>0</v>
      </c>
      <c r="BZ147" s="263">
        <v>0</v>
      </c>
      <c r="CA147" s="263">
        <v>1</v>
      </c>
      <c r="CB147" s="263">
        <v>2</v>
      </c>
      <c r="CC147" s="263">
        <v>7</v>
      </c>
      <c r="CD147" s="263">
        <v>3</v>
      </c>
      <c r="CE147" s="263">
        <v>7</v>
      </c>
      <c r="CF147" s="263">
        <v>1</v>
      </c>
      <c r="CG147" s="263">
        <v>0</v>
      </c>
      <c r="CH147" s="263">
        <v>0</v>
      </c>
      <c r="CI147" s="263">
        <v>3</v>
      </c>
      <c r="CJ147" s="263">
        <v>3</v>
      </c>
      <c r="CK147" s="263">
        <v>3</v>
      </c>
      <c r="CL147" s="263">
        <v>0</v>
      </c>
      <c r="CM147" s="263">
        <v>0</v>
      </c>
      <c r="CN147" s="263">
        <v>5</v>
      </c>
      <c r="CO147" s="263">
        <v>1</v>
      </c>
      <c r="CP147" s="263">
        <v>6</v>
      </c>
      <c r="CQ147" s="263">
        <v>2</v>
      </c>
      <c r="CR147" s="263">
        <v>6</v>
      </c>
      <c r="CS147" s="263">
        <v>6</v>
      </c>
      <c r="CT147" s="263">
        <v>0</v>
      </c>
      <c r="CU147" s="263">
        <v>1</v>
      </c>
      <c r="CV147" s="263">
        <v>0</v>
      </c>
      <c r="CW147" s="263">
        <v>10</v>
      </c>
      <c r="CX147" s="263">
        <v>4</v>
      </c>
      <c r="CY147" s="263">
        <v>0</v>
      </c>
      <c r="CZ147" s="263">
        <v>2</v>
      </c>
      <c r="DA147" s="263">
        <v>3</v>
      </c>
      <c r="DB147" s="263">
        <v>2</v>
      </c>
      <c r="DC147" s="263">
        <v>1</v>
      </c>
      <c r="DD147" s="263">
        <v>1</v>
      </c>
      <c r="DE147" s="263">
        <v>5</v>
      </c>
      <c r="DF147" s="263">
        <v>1</v>
      </c>
      <c r="DG147" s="263">
        <v>3</v>
      </c>
      <c r="DH147" s="263">
        <v>3</v>
      </c>
      <c r="DI147" s="263">
        <v>4</v>
      </c>
      <c r="DJ147" s="263">
        <v>0</v>
      </c>
      <c r="DK147" s="263">
        <v>2</v>
      </c>
      <c r="DL147" s="263">
        <v>6</v>
      </c>
      <c r="DM147" s="263">
        <v>11</v>
      </c>
      <c r="DN147" s="263">
        <v>4</v>
      </c>
      <c r="DO147" s="263">
        <v>1</v>
      </c>
      <c r="DP147" s="263">
        <v>2</v>
      </c>
      <c r="DQ147" s="263">
        <v>3</v>
      </c>
      <c r="DR147" s="263">
        <v>8</v>
      </c>
      <c r="DS147" s="263">
        <v>5</v>
      </c>
      <c r="DT147" s="263">
        <v>1</v>
      </c>
      <c r="DU147" s="263">
        <v>7</v>
      </c>
      <c r="DV147" s="263">
        <v>1</v>
      </c>
      <c r="DW147" s="263">
        <v>0</v>
      </c>
      <c r="DX147" s="263">
        <v>0</v>
      </c>
      <c r="DY147" s="263">
        <v>0</v>
      </c>
      <c r="DZ147" s="263">
        <v>1</v>
      </c>
      <c r="EA147" s="263">
        <v>6</v>
      </c>
      <c r="EB147" s="263">
        <v>1</v>
      </c>
      <c r="EC147" s="263">
        <v>6</v>
      </c>
      <c r="ED147" s="263">
        <v>0</v>
      </c>
      <c r="EE147" s="263">
        <v>0</v>
      </c>
      <c r="EF147" s="263">
        <v>0</v>
      </c>
      <c r="EG147" s="263">
        <v>0</v>
      </c>
      <c r="EH147" s="263">
        <v>0</v>
      </c>
      <c r="EI147" s="263">
        <v>3</v>
      </c>
      <c r="EJ147" s="263">
        <v>6</v>
      </c>
      <c r="EK147" s="263">
        <v>3</v>
      </c>
      <c r="EL147" s="263">
        <v>1</v>
      </c>
      <c r="EM147" s="263">
        <v>7</v>
      </c>
      <c r="EN147" s="263">
        <v>0</v>
      </c>
      <c r="EO147" s="263">
        <v>2</v>
      </c>
      <c r="EP147" s="263">
        <v>6</v>
      </c>
      <c r="EQ147" s="263">
        <v>0</v>
      </c>
      <c r="ER147" s="263">
        <v>4</v>
      </c>
      <c r="ES147" s="263">
        <v>0</v>
      </c>
      <c r="ET147" s="263">
        <v>0</v>
      </c>
      <c r="EU147" s="263">
        <v>0</v>
      </c>
      <c r="EV147" s="263">
        <v>1</v>
      </c>
      <c r="EW147" s="263">
        <v>13</v>
      </c>
      <c r="EX147" s="263">
        <v>1</v>
      </c>
      <c r="EY147" s="263">
        <v>0</v>
      </c>
      <c r="EZ147" s="263">
        <v>7</v>
      </c>
      <c r="FA147" s="263">
        <v>0</v>
      </c>
      <c r="FB147" s="263">
        <v>0</v>
      </c>
      <c r="FC147" s="263">
        <v>2</v>
      </c>
      <c r="FD147" s="263">
        <v>5</v>
      </c>
      <c r="FE147" s="263">
        <v>0</v>
      </c>
      <c r="FF147" s="263">
        <v>3</v>
      </c>
      <c r="FG147" s="263">
        <v>1</v>
      </c>
      <c r="FH147" s="263">
        <v>2</v>
      </c>
      <c r="FI147" s="263">
        <v>0</v>
      </c>
      <c r="FJ147" s="263">
        <v>0</v>
      </c>
      <c r="FK147" s="263">
        <v>0</v>
      </c>
      <c r="FL147" s="263">
        <v>0</v>
      </c>
      <c r="FM147" s="263">
        <v>0</v>
      </c>
      <c r="FN147" s="263">
        <v>0</v>
      </c>
      <c r="FO147" s="263">
        <v>0</v>
      </c>
      <c r="FP147" s="263">
        <v>0</v>
      </c>
      <c r="FQ147" s="263">
        <v>0</v>
      </c>
      <c r="FR147" s="263">
        <v>0</v>
      </c>
      <c r="FS147" s="263">
        <v>6</v>
      </c>
      <c r="FT147" s="263">
        <v>0</v>
      </c>
      <c r="FU147" s="263">
        <v>0</v>
      </c>
      <c r="FV147" s="263">
        <v>1</v>
      </c>
      <c r="FW147" s="263">
        <v>1</v>
      </c>
      <c r="FX147" s="263">
        <v>0</v>
      </c>
      <c r="FY147" s="263">
        <v>0</v>
      </c>
      <c r="FZ147" s="263">
        <v>0</v>
      </c>
      <c r="GA147" s="263">
        <v>0</v>
      </c>
      <c r="GB147" s="263">
        <v>0</v>
      </c>
      <c r="GC147" s="263">
        <v>0</v>
      </c>
      <c r="GD147" s="263">
        <v>0</v>
      </c>
      <c r="GE147" s="263">
        <v>0</v>
      </c>
      <c r="GF147" s="263">
        <v>0</v>
      </c>
      <c r="GG147" s="263">
        <v>0</v>
      </c>
      <c r="GH147" s="263">
        <v>0</v>
      </c>
      <c r="GI147" s="263">
        <v>0</v>
      </c>
      <c r="GJ147" s="263">
        <v>0</v>
      </c>
      <c r="GK147" s="263">
        <v>0</v>
      </c>
      <c r="GL147" s="263">
        <v>0</v>
      </c>
      <c r="GM147" s="263">
        <v>0</v>
      </c>
      <c r="GN147" s="263">
        <v>0</v>
      </c>
      <c r="GO147" s="263">
        <v>0</v>
      </c>
      <c r="GP147" s="263">
        <v>0</v>
      </c>
      <c r="GQ147" s="263">
        <v>0</v>
      </c>
      <c r="GR147" s="263">
        <v>0</v>
      </c>
      <c r="GS147" s="263">
        <v>0</v>
      </c>
      <c r="GT147" s="263">
        <v>0</v>
      </c>
      <c r="GU147" s="263">
        <v>0</v>
      </c>
      <c r="GV147" s="263">
        <v>0</v>
      </c>
      <c r="GW147" s="263">
        <v>0</v>
      </c>
      <c r="GX147" s="263">
        <v>0</v>
      </c>
      <c r="GY147" s="263">
        <v>0</v>
      </c>
      <c r="GZ147" s="263">
        <v>0</v>
      </c>
      <c r="HA147" s="263">
        <v>0</v>
      </c>
      <c r="HB147" s="263">
        <v>0</v>
      </c>
      <c r="HC147" s="263">
        <v>0</v>
      </c>
      <c r="HD147" s="263">
        <v>0</v>
      </c>
      <c r="HE147" s="263">
        <v>0</v>
      </c>
      <c r="HF147" s="263">
        <v>0</v>
      </c>
      <c r="HG147" s="263">
        <v>0</v>
      </c>
      <c r="HH147" s="263">
        <v>0</v>
      </c>
      <c r="HI147" s="263">
        <v>0</v>
      </c>
      <c r="HJ147" s="263">
        <v>0</v>
      </c>
      <c r="HK147" s="263">
        <v>0</v>
      </c>
      <c r="HL147" s="263">
        <v>0</v>
      </c>
      <c r="HM147" s="263">
        <v>0</v>
      </c>
      <c r="HN147" s="263">
        <v>0</v>
      </c>
      <c r="HO147" s="263">
        <v>0</v>
      </c>
      <c r="HP147" s="263">
        <v>0</v>
      </c>
      <c r="HQ147" s="263">
        <v>0</v>
      </c>
      <c r="HR147" s="263">
        <v>0</v>
      </c>
      <c r="HS147" s="263">
        <v>0</v>
      </c>
    </row>
    <row r="148" spans="1:227" s="275" customFormat="1" x14ac:dyDescent="0.3">
      <c r="A148" s="266"/>
      <c r="B148" s="266"/>
      <c r="C148" s="267"/>
      <c r="D148" s="268"/>
      <c r="E148" s="268" t="s">
        <v>178</v>
      </c>
      <c r="F148" s="268"/>
      <c r="G148" s="269">
        <v>3</v>
      </c>
      <c r="H148" s="270">
        <v>0</v>
      </c>
      <c r="I148" s="271">
        <v>4</v>
      </c>
      <c r="J148" s="272">
        <v>4</v>
      </c>
      <c r="K148" s="270">
        <v>0</v>
      </c>
      <c r="L148" s="273">
        <v>4</v>
      </c>
      <c r="M148" s="271">
        <v>2</v>
      </c>
      <c r="N148" s="271">
        <v>5</v>
      </c>
      <c r="O148" s="271">
        <v>2</v>
      </c>
      <c r="P148" s="274">
        <v>2</v>
      </c>
      <c r="Q148" s="270">
        <v>1</v>
      </c>
      <c r="R148" s="271">
        <v>0</v>
      </c>
      <c r="S148" s="271">
        <v>0</v>
      </c>
      <c r="T148" s="271">
        <v>0</v>
      </c>
      <c r="U148" s="272">
        <v>0</v>
      </c>
      <c r="V148" s="270">
        <v>0</v>
      </c>
      <c r="W148" s="272">
        <v>0</v>
      </c>
      <c r="X148" s="270">
        <v>0</v>
      </c>
      <c r="Y148" s="272">
        <v>0</v>
      </c>
      <c r="Z148" s="269">
        <v>0</v>
      </c>
      <c r="AA148" s="270">
        <v>0</v>
      </c>
      <c r="AB148" s="271">
        <v>9</v>
      </c>
      <c r="AC148" s="271">
        <v>1</v>
      </c>
      <c r="AD148" s="271">
        <v>1</v>
      </c>
      <c r="AE148" s="271">
        <v>3</v>
      </c>
      <c r="AF148" s="271">
        <v>0</v>
      </c>
      <c r="AG148" s="271">
        <v>1</v>
      </c>
      <c r="AH148" s="271">
        <v>0</v>
      </c>
      <c r="AI148" s="275">
        <v>1</v>
      </c>
      <c r="AJ148" s="276">
        <v>1</v>
      </c>
      <c r="AK148" s="277">
        <v>3</v>
      </c>
      <c r="AL148" s="275">
        <v>0</v>
      </c>
      <c r="AM148" s="275">
        <v>1</v>
      </c>
      <c r="AN148" s="276">
        <v>1</v>
      </c>
      <c r="AO148" s="275">
        <v>2</v>
      </c>
      <c r="AP148" s="278">
        <v>1</v>
      </c>
      <c r="AQ148" s="279">
        <v>3</v>
      </c>
      <c r="AR148" s="279">
        <v>0</v>
      </c>
      <c r="AS148" s="279">
        <v>0</v>
      </c>
      <c r="AT148" s="279">
        <v>7</v>
      </c>
      <c r="AU148" s="276">
        <v>6</v>
      </c>
      <c r="AV148" s="275">
        <v>0</v>
      </c>
      <c r="AW148" s="275">
        <v>2</v>
      </c>
      <c r="AX148" s="277">
        <v>0</v>
      </c>
      <c r="AY148" s="276">
        <v>2</v>
      </c>
      <c r="AZ148" s="275">
        <v>4</v>
      </c>
      <c r="BA148" s="275">
        <v>0</v>
      </c>
      <c r="BB148" s="275">
        <v>0</v>
      </c>
      <c r="BC148" s="275">
        <v>4</v>
      </c>
      <c r="BD148" s="275">
        <v>2</v>
      </c>
      <c r="BE148" s="275">
        <v>0</v>
      </c>
      <c r="BF148" s="275">
        <v>1</v>
      </c>
      <c r="BG148" s="275">
        <v>0</v>
      </c>
      <c r="BH148" s="275">
        <v>0</v>
      </c>
      <c r="BI148" s="275">
        <v>1</v>
      </c>
      <c r="BJ148" s="275">
        <v>0</v>
      </c>
      <c r="BK148" s="275">
        <v>0</v>
      </c>
      <c r="BL148" s="275">
        <v>0</v>
      </c>
      <c r="BM148" s="275">
        <v>0</v>
      </c>
      <c r="BN148" s="275">
        <v>0</v>
      </c>
      <c r="BO148" s="275">
        <v>0</v>
      </c>
      <c r="BP148" s="275">
        <v>2</v>
      </c>
      <c r="BQ148" s="275">
        <v>0</v>
      </c>
      <c r="BR148" s="275">
        <v>2</v>
      </c>
      <c r="BS148" s="275">
        <v>0</v>
      </c>
      <c r="BT148" s="275">
        <v>0</v>
      </c>
      <c r="BU148" s="275">
        <v>0</v>
      </c>
      <c r="BV148" s="275">
        <v>0</v>
      </c>
      <c r="BW148" s="275">
        <v>0</v>
      </c>
      <c r="BX148" s="275">
        <v>1</v>
      </c>
      <c r="BY148" s="275">
        <v>1</v>
      </c>
      <c r="BZ148" s="275">
        <v>0</v>
      </c>
      <c r="CA148" s="275">
        <v>0</v>
      </c>
      <c r="CB148" s="275">
        <v>0</v>
      </c>
      <c r="CC148" s="275">
        <v>0</v>
      </c>
      <c r="CD148" s="275">
        <v>1</v>
      </c>
      <c r="CE148" s="275">
        <v>1</v>
      </c>
      <c r="CF148" s="275">
        <v>2</v>
      </c>
      <c r="CG148" s="275">
        <v>0</v>
      </c>
      <c r="CH148" s="275">
        <v>0</v>
      </c>
      <c r="CI148" s="275">
        <v>2</v>
      </c>
      <c r="CJ148" s="275">
        <v>0</v>
      </c>
      <c r="CK148" s="275">
        <v>0</v>
      </c>
      <c r="CL148" s="275">
        <v>0</v>
      </c>
      <c r="CM148" s="275">
        <v>0</v>
      </c>
      <c r="CN148" s="275">
        <v>1</v>
      </c>
      <c r="CO148" s="275">
        <v>0</v>
      </c>
      <c r="CP148" s="275">
        <v>0</v>
      </c>
      <c r="CQ148" s="275">
        <v>0</v>
      </c>
      <c r="CR148" s="275">
        <v>0</v>
      </c>
      <c r="CS148" s="275">
        <v>1</v>
      </c>
      <c r="CT148" s="275">
        <v>0</v>
      </c>
      <c r="CU148" s="275">
        <v>0</v>
      </c>
      <c r="CV148" s="275">
        <v>0</v>
      </c>
      <c r="CW148" s="275">
        <v>0</v>
      </c>
      <c r="CX148" s="275">
        <v>0</v>
      </c>
      <c r="CY148" s="275">
        <v>0</v>
      </c>
      <c r="CZ148" s="275">
        <v>1</v>
      </c>
      <c r="DA148" s="275">
        <v>1</v>
      </c>
      <c r="DB148" s="275">
        <v>0</v>
      </c>
      <c r="DC148" s="275">
        <v>0</v>
      </c>
      <c r="DD148" s="275">
        <v>0</v>
      </c>
      <c r="DE148" s="275">
        <v>1</v>
      </c>
      <c r="DF148" s="275">
        <v>0</v>
      </c>
      <c r="DG148" s="275">
        <v>1</v>
      </c>
      <c r="DH148" s="275">
        <v>2</v>
      </c>
      <c r="DI148" s="275">
        <v>1</v>
      </c>
      <c r="DJ148" s="275">
        <v>0</v>
      </c>
      <c r="DK148" s="275">
        <v>1</v>
      </c>
      <c r="DL148" s="275">
        <v>3</v>
      </c>
      <c r="DM148" s="275">
        <v>0</v>
      </c>
      <c r="DN148" s="275">
        <v>0</v>
      </c>
      <c r="DO148" s="275">
        <v>1</v>
      </c>
      <c r="DP148" s="275">
        <v>0</v>
      </c>
      <c r="DQ148" s="275">
        <v>2</v>
      </c>
      <c r="DR148" s="275">
        <v>0</v>
      </c>
      <c r="DS148" s="275">
        <v>1</v>
      </c>
      <c r="DT148" s="275">
        <v>0</v>
      </c>
      <c r="DU148" s="275">
        <v>0</v>
      </c>
      <c r="DV148" s="275">
        <v>1</v>
      </c>
      <c r="DW148" s="275">
        <v>0</v>
      </c>
      <c r="DX148" s="275">
        <v>0</v>
      </c>
      <c r="DY148" s="275">
        <v>0</v>
      </c>
      <c r="DZ148" s="275">
        <v>0</v>
      </c>
      <c r="EA148" s="275">
        <v>0</v>
      </c>
      <c r="EB148" s="275">
        <v>1</v>
      </c>
      <c r="EC148" s="275">
        <v>2</v>
      </c>
      <c r="ED148" s="275">
        <v>0</v>
      </c>
      <c r="EE148" s="275">
        <v>0</v>
      </c>
      <c r="EF148" s="275">
        <v>0</v>
      </c>
      <c r="EG148" s="275">
        <v>0</v>
      </c>
      <c r="EH148" s="275">
        <v>0</v>
      </c>
      <c r="EI148" s="275">
        <v>1</v>
      </c>
      <c r="EJ148" s="275">
        <v>1</v>
      </c>
      <c r="EK148" s="275">
        <v>1</v>
      </c>
      <c r="EL148" s="275">
        <v>1</v>
      </c>
      <c r="EM148" s="275">
        <v>0</v>
      </c>
      <c r="EN148" s="275">
        <v>0</v>
      </c>
      <c r="EO148" s="275">
        <v>1</v>
      </c>
      <c r="EP148" s="275">
        <v>1</v>
      </c>
      <c r="EQ148" s="275">
        <v>0</v>
      </c>
      <c r="ER148" s="275">
        <v>0</v>
      </c>
      <c r="ES148" s="275">
        <v>0</v>
      </c>
      <c r="ET148" s="275">
        <v>0</v>
      </c>
      <c r="EU148" s="275">
        <v>0</v>
      </c>
      <c r="EV148" s="275">
        <v>1</v>
      </c>
      <c r="EW148" s="275">
        <v>4</v>
      </c>
      <c r="EX148" s="275">
        <v>0</v>
      </c>
      <c r="EY148" s="275">
        <v>0</v>
      </c>
      <c r="EZ148" s="275">
        <v>1</v>
      </c>
      <c r="FA148" s="275">
        <v>0</v>
      </c>
      <c r="FB148" s="275">
        <v>0</v>
      </c>
      <c r="FC148" s="275">
        <v>2</v>
      </c>
      <c r="FD148" s="275">
        <v>3</v>
      </c>
      <c r="FE148" s="275">
        <v>0</v>
      </c>
      <c r="FF148" s="275">
        <v>3</v>
      </c>
      <c r="FG148" s="275">
        <v>1</v>
      </c>
      <c r="FH148" s="275">
        <v>0</v>
      </c>
      <c r="FI148" s="275">
        <v>0</v>
      </c>
      <c r="FJ148" s="275">
        <v>0</v>
      </c>
      <c r="FK148" s="275">
        <v>0</v>
      </c>
      <c r="FL148" s="275">
        <v>0</v>
      </c>
      <c r="FM148" s="275">
        <v>0</v>
      </c>
      <c r="FN148" s="275">
        <v>0</v>
      </c>
      <c r="FO148" s="275">
        <v>0</v>
      </c>
      <c r="FP148" s="275">
        <v>0</v>
      </c>
      <c r="FQ148" s="275">
        <v>0</v>
      </c>
      <c r="FR148" s="275">
        <v>0</v>
      </c>
      <c r="FS148" s="275">
        <v>4</v>
      </c>
      <c r="FT148" s="275">
        <v>0</v>
      </c>
      <c r="FU148" s="275">
        <v>0</v>
      </c>
      <c r="FV148" s="275">
        <v>0</v>
      </c>
      <c r="FW148" s="275">
        <v>0</v>
      </c>
      <c r="FX148" s="275">
        <v>0</v>
      </c>
      <c r="FY148" s="275">
        <v>0</v>
      </c>
      <c r="FZ148" s="275">
        <v>0</v>
      </c>
      <c r="GA148" s="275">
        <v>0</v>
      </c>
      <c r="GB148" s="275">
        <v>0</v>
      </c>
      <c r="GC148" s="275">
        <v>0</v>
      </c>
      <c r="GD148" s="275">
        <v>0</v>
      </c>
      <c r="GE148" s="275">
        <v>0</v>
      </c>
      <c r="GF148" s="275">
        <v>0</v>
      </c>
      <c r="GG148" s="275">
        <v>0</v>
      </c>
      <c r="GH148" s="275">
        <v>0</v>
      </c>
      <c r="GI148" s="275">
        <v>0</v>
      </c>
      <c r="GJ148" s="275">
        <v>0</v>
      </c>
      <c r="GK148" s="275">
        <v>0</v>
      </c>
      <c r="GL148" s="275">
        <v>0</v>
      </c>
      <c r="GM148" s="275">
        <v>0</v>
      </c>
      <c r="GN148" s="275">
        <v>0</v>
      </c>
      <c r="GO148" s="275">
        <v>0</v>
      </c>
      <c r="GP148" s="275">
        <v>0</v>
      </c>
      <c r="GQ148" s="275">
        <v>0</v>
      </c>
      <c r="GR148" s="275">
        <v>0</v>
      </c>
      <c r="GS148" s="275">
        <v>0</v>
      </c>
      <c r="GT148" s="275">
        <v>1</v>
      </c>
      <c r="GU148" s="275">
        <v>0</v>
      </c>
      <c r="GV148" s="275">
        <v>0</v>
      </c>
      <c r="GW148" s="275">
        <v>0</v>
      </c>
      <c r="GX148" s="275">
        <v>0</v>
      </c>
      <c r="GY148" s="275">
        <v>1</v>
      </c>
      <c r="GZ148" s="275">
        <v>0</v>
      </c>
      <c r="HA148" s="275">
        <v>0</v>
      </c>
      <c r="HB148" s="275">
        <v>0</v>
      </c>
      <c r="HC148" s="275">
        <v>0</v>
      </c>
      <c r="HD148" s="275">
        <v>0</v>
      </c>
      <c r="HE148" s="275">
        <v>0</v>
      </c>
      <c r="HF148" s="275">
        <v>0</v>
      </c>
      <c r="HG148" s="275">
        <v>0</v>
      </c>
      <c r="HH148" s="275">
        <v>0</v>
      </c>
      <c r="HI148" s="275">
        <v>0</v>
      </c>
      <c r="HJ148" s="275">
        <v>0</v>
      </c>
      <c r="HK148" s="275">
        <v>0</v>
      </c>
      <c r="HL148" s="275">
        <v>0</v>
      </c>
      <c r="HM148" s="275">
        <v>0</v>
      </c>
      <c r="HN148" s="275">
        <v>0</v>
      </c>
      <c r="HO148" s="275">
        <v>0</v>
      </c>
      <c r="HP148" s="275">
        <v>0</v>
      </c>
      <c r="HQ148" s="275">
        <v>0</v>
      </c>
      <c r="HR148" s="275">
        <v>0</v>
      </c>
      <c r="HS148" s="275">
        <v>0</v>
      </c>
    </row>
    <row r="149" spans="1:227" s="247" customFormat="1" x14ac:dyDescent="0.3">
      <c r="A149" s="40"/>
      <c r="B149" s="40"/>
      <c r="C149" s="239"/>
      <c r="D149" s="240"/>
      <c r="E149" s="240" t="s">
        <v>179</v>
      </c>
      <c r="F149" s="240"/>
      <c r="G149" s="241">
        <v>0</v>
      </c>
      <c r="H149" s="242">
        <v>0</v>
      </c>
      <c r="I149" s="243">
        <v>0</v>
      </c>
      <c r="J149" s="244">
        <v>0</v>
      </c>
      <c r="K149" s="242">
        <v>0</v>
      </c>
      <c r="L149" s="245">
        <v>0</v>
      </c>
      <c r="M149" s="243">
        <v>0</v>
      </c>
      <c r="N149" s="243">
        <v>0</v>
      </c>
      <c r="O149" s="243">
        <v>0</v>
      </c>
      <c r="P149" s="246">
        <v>0</v>
      </c>
      <c r="Q149" s="242">
        <v>0</v>
      </c>
      <c r="R149" s="243">
        <v>0</v>
      </c>
      <c r="S149" s="243">
        <v>0</v>
      </c>
      <c r="T149" s="243">
        <v>0</v>
      </c>
      <c r="U149" s="244">
        <v>0</v>
      </c>
      <c r="V149" s="242">
        <v>0</v>
      </c>
      <c r="W149" s="244">
        <v>0</v>
      </c>
      <c r="X149" s="242">
        <v>0</v>
      </c>
      <c r="Y149" s="244">
        <v>0</v>
      </c>
      <c r="Z149" s="241">
        <v>0</v>
      </c>
      <c r="AA149" s="242">
        <v>0</v>
      </c>
      <c r="AB149" s="243">
        <v>0</v>
      </c>
      <c r="AC149" s="243">
        <v>0</v>
      </c>
      <c r="AD149" s="243">
        <v>0</v>
      </c>
      <c r="AE149" s="243">
        <v>0</v>
      </c>
      <c r="AF149" s="243">
        <v>0</v>
      </c>
      <c r="AG149" s="243">
        <v>0</v>
      </c>
      <c r="AH149" s="243">
        <v>0</v>
      </c>
      <c r="AI149" s="247">
        <v>0</v>
      </c>
      <c r="AJ149" s="248">
        <v>0</v>
      </c>
      <c r="AK149" s="249">
        <v>0</v>
      </c>
      <c r="AL149" s="247">
        <v>0</v>
      </c>
      <c r="AM149" s="247">
        <v>0</v>
      </c>
      <c r="AN149" s="248">
        <v>0</v>
      </c>
      <c r="AO149" s="247">
        <v>0</v>
      </c>
      <c r="AP149" s="249">
        <v>0</v>
      </c>
      <c r="AQ149" s="247">
        <v>0</v>
      </c>
      <c r="AR149" s="247">
        <v>0</v>
      </c>
      <c r="AS149" s="247">
        <v>0</v>
      </c>
      <c r="AT149" s="247">
        <v>0</v>
      </c>
      <c r="AU149" s="248">
        <v>0</v>
      </c>
      <c r="AV149" s="247">
        <v>0</v>
      </c>
      <c r="AW149" s="247">
        <v>0</v>
      </c>
      <c r="AX149" s="249">
        <v>0</v>
      </c>
      <c r="AY149" s="248">
        <v>0</v>
      </c>
      <c r="AZ149" s="247">
        <v>0</v>
      </c>
      <c r="BA149" s="247">
        <v>0</v>
      </c>
      <c r="BB149" s="247">
        <v>0</v>
      </c>
      <c r="BC149" s="247">
        <v>0</v>
      </c>
      <c r="BD149" s="247">
        <v>0</v>
      </c>
      <c r="BE149" s="247">
        <v>0</v>
      </c>
      <c r="BF149" s="247">
        <v>0</v>
      </c>
      <c r="BG149" s="247">
        <v>0</v>
      </c>
      <c r="BH149" s="247">
        <v>0</v>
      </c>
      <c r="BI149" s="247">
        <v>0</v>
      </c>
      <c r="BJ149" s="247">
        <v>0</v>
      </c>
      <c r="BK149" s="247">
        <v>0</v>
      </c>
      <c r="BL149" s="247">
        <v>0</v>
      </c>
      <c r="BM149" s="247">
        <v>0</v>
      </c>
      <c r="BN149" s="247">
        <v>0</v>
      </c>
      <c r="BO149" s="247">
        <v>0</v>
      </c>
      <c r="BP149" s="247">
        <v>0</v>
      </c>
      <c r="BQ149" s="247">
        <v>0</v>
      </c>
      <c r="BR149" s="247">
        <v>0</v>
      </c>
      <c r="BS149" s="247">
        <v>0</v>
      </c>
      <c r="BT149" s="247">
        <v>0</v>
      </c>
      <c r="BU149" s="247">
        <v>0</v>
      </c>
      <c r="BV149" s="247">
        <v>0</v>
      </c>
      <c r="BW149" s="247">
        <v>0</v>
      </c>
      <c r="BX149" s="247">
        <v>0</v>
      </c>
      <c r="BY149" s="247">
        <v>0</v>
      </c>
      <c r="BZ149" s="247">
        <v>0</v>
      </c>
      <c r="CA149" s="247">
        <v>0</v>
      </c>
      <c r="CB149" s="247">
        <v>0</v>
      </c>
      <c r="CC149" s="247">
        <v>0</v>
      </c>
      <c r="CD149" s="247">
        <v>0</v>
      </c>
      <c r="CE149" s="247">
        <v>0</v>
      </c>
      <c r="CF149" s="247">
        <v>0</v>
      </c>
      <c r="CG149" s="247">
        <v>0</v>
      </c>
      <c r="CH149" s="247">
        <v>0</v>
      </c>
      <c r="CI149" s="247">
        <v>0</v>
      </c>
      <c r="CJ149" s="247">
        <v>0</v>
      </c>
      <c r="CK149" s="247">
        <v>0</v>
      </c>
      <c r="CL149" s="247">
        <v>0</v>
      </c>
      <c r="CM149" s="247">
        <v>0</v>
      </c>
      <c r="CN149" s="247">
        <v>0</v>
      </c>
      <c r="CO149" s="247">
        <v>0</v>
      </c>
      <c r="CP149" s="247">
        <v>0</v>
      </c>
      <c r="CQ149" s="247">
        <v>0</v>
      </c>
      <c r="CR149" s="247">
        <v>0</v>
      </c>
      <c r="CS149" s="247">
        <v>0</v>
      </c>
      <c r="CT149" s="247">
        <v>0</v>
      </c>
      <c r="CU149" s="247">
        <v>0</v>
      </c>
      <c r="CV149" s="247">
        <v>0</v>
      </c>
      <c r="CW149" s="247">
        <v>0</v>
      </c>
      <c r="CX149" s="247">
        <v>0</v>
      </c>
      <c r="CY149" s="247">
        <v>0</v>
      </c>
      <c r="CZ149" s="247">
        <v>0</v>
      </c>
      <c r="DA149" s="247">
        <v>0</v>
      </c>
      <c r="DB149" s="247">
        <v>0</v>
      </c>
      <c r="DC149" s="247">
        <v>0</v>
      </c>
      <c r="DD149" s="247">
        <v>0</v>
      </c>
      <c r="DE149" s="247">
        <v>0</v>
      </c>
      <c r="DF149" s="247">
        <v>0</v>
      </c>
      <c r="DG149" s="247">
        <v>0</v>
      </c>
      <c r="DH149" s="247">
        <v>0</v>
      </c>
      <c r="DI149" s="247">
        <v>0</v>
      </c>
      <c r="DJ149" s="247">
        <v>0</v>
      </c>
      <c r="DK149" s="247">
        <v>0</v>
      </c>
      <c r="DL149" s="247">
        <v>0</v>
      </c>
      <c r="DM149" s="247">
        <v>0</v>
      </c>
      <c r="DN149" s="247">
        <v>0</v>
      </c>
      <c r="DO149" s="247">
        <v>0</v>
      </c>
      <c r="DP149" s="247">
        <v>0</v>
      </c>
      <c r="DQ149" s="247">
        <v>0</v>
      </c>
      <c r="DR149" s="247">
        <v>0</v>
      </c>
      <c r="DS149" s="247">
        <v>0</v>
      </c>
      <c r="DT149" s="247">
        <v>0</v>
      </c>
      <c r="DU149" s="247">
        <v>0</v>
      </c>
      <c r="DV149" s="247">
        <v>0</v>
      </c>
      <c r="DW149" s="247">
        <v>0</v>
      </c>
      <c r="DX149" s="247">
        <v>0</v>
      </c>
      <c r="DY149" s="247">
        <v>0</v>
      </c>
      <c r="DZ149" s="247">
        <v>0</v>
      </c>
      <c r="EA149" s="247">
        <v>0</v>
      </c>
      <c r="EB149" s="247">
        <v>0</v>
      </c>
      <c r="EC149" s="247">
        <v>0</v>
      </c>
      <c r="ED149" s="247">
        <v>0</v>
      </c>
      <c r="EE149" s="247">
        <v>0</v>
      </c>
      <c r="EF149" s="247">
        <v>0</v>
      </c>
      <c r="EG149" s="247">
        <v>0</v>
      </c>
      <c r="EH149" s="247">
        <v>0</v>
      </c>
      <c r="EI149" s="247">
        <v>0</v>
      </c>
      <c r="EJ149" s="247">
        <v>0</v>
      </c>
      <c r="EK149" s="247">
        <v>0</v>
      </c>
      <c r="EL149" s="247">
        <v>0</v>
      </c>
      <c r="EM149" s="247">
        <v>0</v>
      </c>
      <c r="EN149" s="247">
        <v>0</v>
      </c>
      <c r="EO149" s="247">
        <v>0</v>
      </c>
      <c r="EP149" s="247">
        <v>0</v>
      </c>
      <c r="EQ149" s="247">
        <v>0</v>
      </c>
      <c r="ER149" s="247">
        <v>0</v>
      </c>
      <c r="ES149" s="247">
        <v>0</v>
      </c>
      <c r="ET149" s="247">
        <v>0</v>
      </c>
      <c r="EU149" s="247">
        <v>0</v>
      </c>
      <c r="EV149" s="247">
        <v>0</v>
      </c>
      <c r="EW149" s="247">
        <v>0</v>
      </c>
      <c r="EX149" s="247">
        <v>0</v>
      </c>
      <c r="EY149" s="247">
        <v>0</v>
      </c>
      <c r="EZ149" s="247">
        <v>0</v>
      </c>
      <c r="FA149" s="247">
        <v>0</v>
      </c>
      <c r="FB149" s="247">
        <v>0</v>
      </c>
      <c r="FC149" s="247">
        <v>0</v>
      </c>
      <c r="FD149" s="247">
        <v>0</v>
      </c>
      <c r="FE149" s="247">
        <v>0</v>
      </c>
      <c r="FF149" s="247">
        <v>0</v>
      </c>
      <c r="FG149" s="247">
        <v>0</v>
      </c>
      <c r="FH149" s="247">
        <v>0</v>
      </c>
      <c r="FI149" s="247">
        <v>0</v>
      </c>
      <c r="FJ149" s="247">
        <v>0</v>
      </c>
      <c r="FK149" s="247">
        <v>0</v>
      </c>
      <c r="FL149" s="247">
        <v>0</v>
      </c>
      <c r="FM149" s="247">
        <v>0</v>
      </c>
      <c r="FN149" s="247">
        <v>0</v>
      </c>
      <c r="FO149" s="247">
        <v>0</v>
      </c>
      <c r="FP149" s="247">
        <v>0</v>
      </c>
      <c r="FQ149" s="247">
        <v>0</v>
      </c>
      <c r="FR149" s="247">
        <v>0</v>
      </c>
      <c r="FS149" s="247">
        <v>0</v>
      </c>
      <c r="FT149" s="247">
        <v>0</v>
      </c>
      <c r="FU149" s="247">
        <v>0</v>
      </c>
      <c r="FV149" s="247">
        <v>0</v>
      </c>
      <c r="FW149" s="247">
        <v>0</v>
      </c>
      <c r="FX149" s="247">
        <v>0</v>
      </c>
      <c r="FY149" s="247">
        <v>0</v>
      </c>
      <c r="FZ149" s="247">
        <v>0</v>
      </c>
      <c r="GA149" s="247">
        <v>0</v>
      </c>
      <c r="GB149" s="247">
        <v>0</v>
      </c>
      <c r="GC149" s="247">
        <v>0</v>
      </c>
      <c r="GD149" s="247">
        <v>0</v>
      </c>
      <c r="GE149" s="247">
        <v>0</v>
      </c>
      <c r="GF149" s="247">
        <v>0</v>
      </c>
      <c r="GG149" s="247">
        <v>0</v>
      </c>
      <c r="GH149" s="247">
        <v>0</v>
      </c>
      <c r="GI149" s="247">
        <v>0</v>
      </c>
      <c r="GJ149" s="247">
        <v>0</v>
      </c>
      <c r="GK149" s="247">
        <v>0</v>
      </c>
      <c r="GL149" s="247">
        <v>0</v>
      </c>
      <c r="GM149" s="247">
        <v>0</v>
      </c>
      <c r="GN149" s="247">
        <v>0</v>
      </c>
      <c r="GO149" s="247">
        <v>0</v>
      </c>
      <c r="GP149" s="247">
        <v>0</v>
      </c>
      <c r="GQ149" s="247">
        <v>0</v>
      </c>
      <c r="GR149" s="247">
        <v>0</v>
      </c>
      <c r="GS149" s="247">
        <v>0</v>
      </c>
      <c r="GT149" s="247">
        <v>0</v>
      </c>
      <c r="GU149" s="247">
        <v>0</v>
      </c>
      <c r="GV149" s="247">
        <v>0</v>
      </c>
      <c r="GW149" s="247">
        <v>0</v>
      </c>
      <c r="GX149" s="247">
        <v>0</v>
      </c>
      <c r="GY149" s="247">
        <v>0</v>
      </c>
      <c r="GZ149" s="247">
        <v>0</v>
      </c>
      <c r="HA149" s="247">
        <v>0</v>
      </c>
      <c r="HB149" s="247">
        <v>0</v>
      </c>
      <c r="HC149" s="247">
        <v>0</v>
      </c>
      <c r="HD149" s="247">
        <v>0</v>
      </c>
      <c r="HE149" s="247">
        <v>0</v>
      </c>
      <c r="HF149" s="247">
        <v>0</v>
      </c>
      <c r="HG149" s="247">
        <v>0</v>
      </c>
      <c r="HH149" s="247">
        <v>0</v>
      </c>
      <c r="HI149" s="247">
        <v>0</v>
      </c>
      <c r="HJ149" s="247">
        <v>0</v>
      </c>
      <c r="HK149" s="247">
        <v>0</v>
      </c>
      <c r="HL149" s="247">
        <v>0</v>
      </c>
      <c r="HM149" s="247">
        <v>0</v>
      </c>
      <c r="HN149" s="247">
        <v>0</v>
      </c>
      <c r="HO149" s="247">
        <v>0</v>
      </c>
      <c r="HP149" s="247">
        <v>0</v>
      </c>
      <c r="HQ149" s="247">
        <v>0</v>
      </c>
      <c r="HR149" s="247">
        <v>0</v>
      </c>
      <c r="HS149" s="247">
        <v>0</v>
      </c>
    </row>
    <row r="150" spans="1:227" s="247" customFormat="1" x14ac:dyDescent="0.3">
      <c r="A150" s="40"/>
      <c r="B150" s="40"/>
      <c r="C150" s="239"/>
      <c r="D150" s="184"/>
      <c r="E150" s="184" t="s">
        <v>180</v>
      </c>
      <c r="F150" s="184"/>
      <c r="G150" s="241">
        <v>1</v>
      </c>
      <c r="H150" s="242">
        <v>0</v>
      </c>
      <c r="I150" s="243">
        <v>0</v>
      </c>
      <c r="J150" s="244">
        <v>0</v>
      </c>
      <c r="K150" s="242">
        <v>0</v>
      </c>
      <c r="L150" s="245">
        <v>0</v>
      </c>
      <c r="M150" s="243">
        <v>1</v>
      </c>
      <c r="N150" s="243">
        <v>0</v>
      </c>
      <c r="O150" s="243">
        <v>0</v>
      </c>
      <c r="P150" s="246">
        <v>0</v>
      </c>
      <c r="Q150" s="242">
        <v>0</v>
      </c>
      <c r="R150" s="243">
        <v>0</v>
      </c>
      <c r="S150" s="243">
        <v>0</v>
      </c>
      <c r="T150" s="243">
        <v>0</v>
      </c>
      <c r="U150" s="244">
        <v>0</v>
      </c>
      <c r="V150" s="242">
        <v>0</v>
      </c>
      <c r="W150" s="244">
        <v>0</v>
      </c>
      <c r="X150" s="242">
        <v>0</v>
      </c>
      <c r="Y150" s="244">
        <v>0</v>
      </c>
      <c r="Z150" s="241">
        <v>0</v>
      </c>
      <c r="AA150" s="242">
        <v>0</v>
      </c>
      <c r="AB150" s="243">
        <v>0</v>
      </c>
      <c r="AC150" s="243">
        <v>0</v>
      </c>
      <c r="AD150" s="243">
        <v>0</v>
      </c>
      <c r="AE150" s="243">
        <v>0</v>
      </c>
      <c r="AF150" s="243">
        <v>0</v>
      </c>
      <c r="AG150" s="243">
        <v>0</v>
      </c>
      <c r="AH150" s="243">
        <v>0</v>
      </c>
      <c r="AI150" s="247">
        <v>0</v>
      </c>
      <c r="AJ150" s="248">
        <v>0</v>
      </c>
      <c r="AK150" s="249">
        <v>0</v>
      </c>
      <c r="AL150" s="247">
        <v>0</v>
      </c>
      <c r="AM150" s="247">
        <v>0</v>
      </c>
      <c r="AN150" s="248">
        <v>0</v>
      </c>
      <c r="AO150" s="247">
        <v>4</v>
      </c>
      <c r="AP150" s="249">
        <v>0</v>
      </c>
      <c r="AQ150" s="247">
        <v>0</v>
      </c>
      <c r="AR150" s="247">
        <v>0</v>
      </c>
      <c r="AS150" s="247">
        <v>0</v>
      </c>
      <c r="AT150" s="247">
        <v>0</v>
      </c>
      <c r="AU150" s="248">
        <v>0</v>
      </c>
      <c r="AV150" s="247">
        <v>0</v>
      </c>
      <c r="AW150" s="247">
        <v>0</v>
      </c>
      <c r="AX150" s="249">
        <v>0</v>
      </c>
      <c r="AY150" s="248">
        <v>0</v>
      </c>
      <c r="AZ150" s="247">
        <v>0</v>
      </c>
      <c r="BA150" s="247">
        <v>0</v>
      </c>
      <c r="BB150" s="247">
        <v>0</v>
      </c>
      <c r="BC150" s="247">
        <v>0</v>
      </c>
      <c r="BD150" s="247">
        <v>0</v>
      </c>
      <c r="BE150" s="247">
        <v>0</v>
      </c>
      <c r="BF150" s="247">
        <v>0</v>
      </c>
      <c r="BG150" s="247">
        <v>0</v>
      </c>
      <c r="BH150" s="247">
        <v>0</v>
      </c>
      <c r="BI150" s="247">
        <v>0</v>
      </c>
      <c r="BJ150" s="247">
        <v>0</v>
      </c>
      <c r="BK150" s="247">
        <v>0</v>
      </c>
      <c r="BL150" s="247">
        <v>0</v>
      </c>
      <c r="BM150" s="247">
        <v>0</v>
      </c>
      <c r="BN150" s="247">
        <v>0</v>
      </c>
      <c r="BO150" s="247">
        <v>0</v>
      </c>
      <c r="BP150" s="247">
        <v>0</v>
      </c>
      <c r="BQ150" s="247">
        <v>0</v>
      </c>
      <c r="BR150" s="247">
        <v>0</v>
      </c>
      <c r="BS150" s="247">
        <v>0</v>
      </c>
      <c r="BT150" s="247">
        <v>0</v>
      </c>
      <c r="BU150" s="247">
        <v>0</v>
      </c>
      <c r="BV150" s="247">
        <v>0</v>
      </c>
      <c r="BW150" s="247">
        <v>0</v>
      </c>
      <c r="BX150" s="247">
        <v>0</v>
      </c>
      <c r="BY150" s="247">
        <v>0</v>
      </c>
      <c r="BZ150" s="247">
        <v>0</v>
      </c>
      <c r="CA150" s="247">
        <v>0</v>
      </c>
      <c r="CB150" s="247">
        <v>0</v>
      </c>
      <c r="CC150" s="247">
        <v>0</v>
      </c>
      <c r="CD150" s="247">
        <v>0</v>
      </c>
      <c r="CE150" s="247">
        <v>0</v>
      </c>
      <c r="CF150" s="247">
        <v>0</v>
      </c>
      <c r="CG150" s="247">
        <v>0</v>
      </c>
      <c r="CH150" s="247">
        <v>0</v>
      </c>
      <c r="CI150" s="247">
        <v>0</v>
      </c>
      <c r="CJ150" s="247">
        <v>0</v>
      </c>
      <c r="CK150" s="247">
        <v>0</v>
      </c>
      <c r="CL150" s="247">
        <v>0</v>
      </c>
      <c r="CM150" s="247">
        <v>0</v>
      </c>
      <c r="CN150" s="247">
        <v>0</v>
      </c>
      <c r="CO150" s="247">
        <v>0</v>
      </c>
      <c r="CP150" s="247">
        <v>0</v>
      </c>
      <c r="CQ150" s="247">
        <v>0</v>
      </c>
      <c r="CR150" s="247">
        <v>0</v>
      </c>
      <c r="CS150" s="247">
        <v>0</v>
      </c>
      <c r="CT150" s="247">
        <v>0</v>
      </c>
      <c r="CU150" s="247">
        <v>0</v>
      </c>
      <c r="CV150" s="247">
        <v>0</v>
      </c>
      <c r="CW150" s="247">
        <v>0</v>
      </c>
      <c r="CX150" s="247">
        <v>0</v>
      </c>
      <c r="CY150" s="247">
        <v>0</v>
      </c>
      <c r="CZ150" s="247">
        <v>0</v>
      </c>
      <c r="DA150" s="247">
        <v>0</v>
      </c>
      <c r="DB150" s="247">
        <v>0</v>
      </c>
      <c r="DC150" s="247">
        <v>0</v>
      </c>
      <c r="DD150" s="247">
        <v>0</v>
      </c>
      <c r="DE150" s="247">
        <v>0</v>
      </c>
      <c r="DF150" s="247">
        <v>0</v>
      </c>
      <c r="DG150" s="247">
        <v>0</v>
      </c>
      <c r="DH150" s="247">
        <v>0</v>
      </c>
      <c r="DI150" s="247">
        <v>0</v>
      </c>
      <c r="DJ150" s="247">
        <v>0</v>
      </c>
      <c r="DK150" s="247">
        <v>0</v>
      </c>
      <c r="DL150" s="247">
        <v>0</v>
      </c>
      <c r="DM150" s="247">
        <v>0</v>
      </c>
      <c r="DN150" s="247">
        <v>0</v>
      </c>
      <c r="DO150" s="247">
        <v>0</v>
      </c>
      <c r="DP150" s="247">
        <v>0</v>
      </c>
      <c r="DQ150" s="247">
        <v>0</v>
      </c>
      <c r="DR150" s="247">
        <v>0</v>
      </c>
      <c r="DS150" s="247">
        <v>0</v>
      </c>
      <c r="DT150" s="247">
        <v>0</v>
      </c>
      <c r="DU150" s="247">
        <v>0</v>
      </c>
      <c r="DV150" s="247">
        <v>0</v>
      </c>
      <c r="DW150" s="247">
        <v>0</v>
      </c>
      <c r="DX150" s="247">
        <v>0</v>
      </c>
      <c r="DY150" s="247">
        <v>0</v>
      </c>
      <c r="DZ150" s="247">
        <v>0</v>
      </c>
      <c r="EA150" s="247">
        <v>0</v>
      </c>
      <c r="EB150" s="247">
        <v>0</v>
      </c>
      <c r="EC150" s="247">
        <v>0</v>
      </c>
      <c r="ED150" s="247">
        <v>0</v>
      </c>
      <c r="EE150" s="247">
        <v>0</v>
      </c>
      <c r="EF150" s="247">
        <v>0</v>
      </c>
      <c r="EG150" s="247">
        <v>0</v>
      </c>
      <c r="EH150" s="247">
        <v>0</v>
      </c>
      <c r="EI150" s="247">
        <v>0</v>
      </c>
      <c r="EJ150" s="247">
        <v>0</v>
      </c>
      <c r="EK150" s="247">
        <v>0</v>
      </c>
      <c r="EL150" s="247">
        <v>0</v>
      </c>
      <c r="EM150" s="247">
        <v>0</v>
      </c>
      <c r="EN150" s="247">
        <v>0</v>
      </c>
      <c r="EO150" s="247">
        <v>0</v>
      </c>
      <c r="EP150" s="247">
        <v>0</v>
      </c>
      <c r="EQ150" s="247">
        <v>0</v>
      </c>
      <c r="ER150" s="247">
        <v>0</v>
      </c>
      <c r="ES150" s="247">
        <v>0</v>
      </c>
      <c r="ET150" s="247">
        <v>0</v>
      </c>
      <c r="EU150" s="247">
        <v>0</v>
      </c>
      <c r="EV150" s="247">
        <v>0</v>
      </c>
      <c r="EW150" s="247">
        <v>0</v>
      </c>
      <c r="EX150" s="247">
        <v>0</v>
      </c>
      <c r="EY150" s="247">
        <v>0</v>
      </c>
      <c r="EZ150" s="247">
        <v>0</v>
      </c>
      <c r="FA150" s="247">
        <v>0</v>
      </c>
      <c r="FB150" s="247">
        <v>0</v>
      </c>
      <c r="FC150" s="247">
        <v>0</v>
      </c>
      <c r="FD150" s="247">
        <v>0</v>
      </c>
      <c r="FE150" s="247">
        <v>0</v>
      </c>
      <c r="FF150" s="247">
        <v>0</v>
      </c>
      <c r="FG150" s="247">
        <v>0</v>
      </c>
      <c r="FH150" s="247">
        <v>0</v>
      </c>
      <c r="FI150" s="247">
        <v>0</v>
      </c>
      <c r="FJ150" s="247">
        <v>0</v>
      </c>
      <c r="FK150" s="247">
        <v>0</v>
      </c>
      <c r="FL150" s="247">
        <v>0</v>
      </c>
      <c r="FM150" s="247">
        <v>0</v>
      </c>
      <c r="FN150" s="247">
        <v>0</v>
      </c>
      <c r="FO150" s="247">
        <v>0</v>
      </c>
      <c r="FP150" s="247">
        <v>0</v>
      </c>
      <c r="FQ150" s="247">
        <v>0</v>
      </c>
      <c r="FR150" s="247">
        <v>0</v>
      </c>
      <c r="FS150" s="247">
        <v>0</v>
      </c>
      <c r="FT150" s="247">
        <v>0</v>
      </c>
      <c r="FU150" s="247">
        <v>0</v>
      </c>
      <c r="FV150" s="247">
        <v>0</v>
      </c>
      <c r="FW150" s="247">
        <v>0</v>
      </c>
      <c r="FX150" s="247">
        <v>0</v>
      </c>
      <c r="FY150" s="247">
        <v>0</v>
      </c>
      <c r="FZ150" s="247">
        <v>0</v>
      </c>
      <c r="GA150" s="247">
        <v>0</v>
      </c>
      <c r="GB150" s="247">
        <v>0</v>
      </c>
      <c r="GC150" s="247">
        <v>0</v>
      </c>
      <c r="GD150" s="247">
        <v>0</v>
      </c>
      <c r="GE150" s="247">
        <v>0</v>
      </c>
      <c r="GF150" s="247">
        <v>0</v>
      </c>
      <c r="GG150" s="247">
        <v>0</v>
      </c>
      <c r="GH150" s="247">
        <v>0</v>
      </c>
      <c r="GI150" s="247">
        <v>0</v>
      </c>
      <c r="GJ150" s="247">
        <v>0</v>
      </c>
      <c r="GK150" s="247">
        <v>0</v>
      </c>
      <c r="GL150" s="247">
        <v>0</v>
      </c>
      <c r="GM150" s="247">
        <v>0</v>
      </c>
      <c r="GN150" s="247">
        <v>0</v>
      </c>
      <c r="GO150" s="247">
        <v>0</v>
      </c>
      <c r="GP150" s="247">
        <v>0</v>
      </c>
      <c r="GQ150" s="247">
        <v>0</v>
      </c>
      <c r="GR150" s="247">
        <v>0</v>
      </c>
      <c r="GS150" s="247">
        <v>0</v>
      </c>
      <c r="GT150" s="247">
        <v>0</v>
      </c>
      <c r="GU150" s="247">
        <v>0</v>
      </c>
      <c r="GV150" s="247">
        <v>0</v>
      </c>
      <c r="GW150" s="247">
        <v>0</v>
      </c>
      <c r="GX150" s="247">
        <v>0</v>
      </c>
      <c r="GY150" s="247">
        <v>0</v>
      </c>
      <c r="GZ150" s="247">
        <v>0</v>
      </c>
      <c r="HA150" s="247">
        <v>0</v>
      </c>
      <c r="HB150" s="247">
        <v>0</v>
      </c>
      <c r="HC150" s="247">
        <v>0</v>
      </c>
      <c r="HD150" s="247">
        <v>0</v>
      </c>
      <c r="HE150" s="247">
        <v>0</v>
      </c>
      <c r="HF150" s="247">
        <v>0</v>
      </c>
      <c r="HG150" s="247">
        <v>0</v>
      </c>
      <c r="HH150" s="247">
        <v>0</v>
      </c>
      <c r="HI150" s="247">
        <v>0</v>
      </c>
      <c r="HJ150" s="247">
        <v>0</v>
      </c>
      <c r="HK150" s="247">
        <v>0</v>
      </c>
      <c r="HL150" s="247">
        <v>0</v>
      </c>
      <c r="HM150" s="247">
        <v>0</v>
      </c>
      <c r="HN150" s="247">
        <v>0</v>
      </c>
      <c r="HO150" s="247">
        <v>0</v>
      </c>
      <c r="HP150" s="247">
        <v>0</v>
      </c>
      <c r="HQ150" s="247">
        <v>0</v>
      </c>
      <c r="HR150" s="247">
        <v>0</v>
      </c>
      <c r="HS150" s="247">
        <v>0</v>
      </c>
    </row>
    <row r="151" spans="1:227" s="251" customFormat="1" x14ac:dyDescent="0.3">
      <c r="A151" s="151"/>
      <c r="B151" s="151"/>
      <c r="C151" s="152"/>
      <c r="D151" s="184"/>
      <c r="E151" s="184" t="s">
        <v>181</v>
      </c>
      <c r="F151" s="184"/>
      <c r="G151" s="241">
        <v>3</v>
      </c>
      <c r="H151" s="242">
        <v>0</v>
      </c>
      <c r="I151" s="243">
        <v>0</v>
      </c>
      <c r="J151" s="244">
        <v>0</v>
      </c>
      <c r="K151" s="242">
        <v>0</v>
      </c>
      <c r="L151" s="245">
        <v>0</v>
      </c>
      <c r="M151" s="243">
        <v>2</v>
      </c>
      <c r="N151" s="243">
        <v>0</v>
      </c>
      <c r="O151" s="243">
        <v>0</v>
      </c>
      <c r="P151" s="246">
        <v>0</v>
      </c>
      <c r="Q151" s="242">
        <v>1</v>
      </c>
      <c r="R151" s="243">
        <v>0</v>
      </c>
      <c r="S151" s="243">
        <v>0</v>
      </c>
      <c r="T151" s="243">
        <v>0</v>
      </c>
      <c r="U151" s="244">
        <v>0</v>
      </c>
      <c r="V151" s="242">
        <v>0</v>
      </c>
      <c r="W151" s="244">
        <v>0</v>
      </c>
      <c r="X151" s="242">
        <v>8</v>
      </c>
      <c r="Y151" s="244">
        <v>2</v>
      </c>
      <c r="Z151" s="250">
        <v>0</v>
      </c>
      <c r="AA151" s="242">
        <v>0</v>
      </c>
      <c r="AB151" s="243">
        <v>0</v>
      </c>
      <c r="AC151" s="243">
        <v>0</v>
      </c>
      <c r="AD151" s="243">
        <v>0</v>
      </c>
      <c r="AE151" s="243">
        <v>1</v>
      </c>
      <c r="AF151" s="243">
        <v>0</v>
      </c>
      <c r="AG151" s="243">
        <v>0</v>
      </c>
      <c r="AH151" s="243">
        <v>0</v>
      </c>
      <c r="AI151" s="247">
        <v>3</v>
      </c>
      <c r="AJ151" s="248">
        <v>0</v>
      </c>
      <c r="AK151" s="249">
        <v>0</v>
      </c>
      <c r="AL151" s="247">
        <v>0</v>
      </c>
      <c r="AM151" s="251">
        <v>0</v>
      </c>
      <c r="AN151" s="252">
        <v>0</v>
      </c>
      <c r="AO151" s="251">
        <v>2</v>
      </c>
      <c r="AP151" s="253">
        <v>1</v>
      </c>
      <c r="AQ151" s="251">
        <v>0</v>
      </c>
      <c r="AR151" s="251">
        <v>0</v>
      </c>
      <c r="AS151" s="251">
        <v>0</v>
      </c>
      <c r="AT151" s="251">
        <v>2</v>
      </c>
      <c r="AU151" s="252">
        <v>2</v>
      </c>
      <c r="AV151" s="251">
        <v>0</v>
      </c>
      <c r="AW151" s="251">
        <v>0</v>
      </c>
      <c r="AX151" s="253">
        <v>0</v>
      </c>
      <c r="AY151" s="252">
        <v>2</v>
      </c>
      <c r="AZ151" s="251">
        <v>1</v>
      </c>
      <c r="BA151" s="251">
        <v>0</v>
      </c>
      <c r="BB151" s="251">
        <v>0</v>
      </c>
      <c r="BC151" s="251">
        <v>0</v>
      </c>
      <c r="BD151" s="251">
        <v>0</v>
      </c>
      <c r="BE151" s="251">
        <v>0</v>
      </c>
      <c r="BF151" s="251">
        <v>0</v>
      </c>
      <c r="BG151" s="251">
        <v>0</v>
      </c>
      <c r="BH151" s="251">
        <v>0</v>
      </c>
      <c r="BI151" s="251">
        <v>0</v>
      </c>
      <c r="BJ151" s="251">
        <v>0</v>
      </c>
      <c r="BK151" s="251">
        <v>0</v>
      </c>
      <c r="BL151" s="251">
        <v>0</v>
      </c>
      <c r="BM151" s="251">
        <v>0</v>
      </c>
      <c r="BN151" s="251">
        <v>0</v>
      </c>
      <c r="BO151" s="251">
        <v>0</v>
      </c>
      <c r="BP151" s="251">
        <v>0</v>
      </c>
      <c r="BQ151" s="251">
        <v>0</v>
      </c>
      <c r="BR151" s="251">
        <v>0</v>
      </c>
      <c r="BS151" s="251">
        <v>0</v>
      </c>
      <c r="BT151" s="251">
        <v>0</v>
      </c>
      <c r="BU151" s="251">
        <v>0</v>
      </c>
      <c r="BV151" s="251">
        <v>0</v>
      </c>
      <c r="BW151" s="251">
        <v>0</v>
      </c>
      <c r="BX151" s="251">
        <v>0</v>
      </c>
      <c r="BY151" s="251">
        <v>0</v>
      </c>
      <c r="BZ151" s="251">
        <v>0</v>
      </c>
      <c r="CA151" s="251">
        <v>0</v>
      </c>
      <c r="CB151" s="251">
        <v>0</v>
      </c>
      <c r="CC151" s="251">
        <v>0</v>
      </c>
      <c r="CD151" s="251">
        <v>0</v>
      </c>
      <c r="CE151" s="251">
        <v>0</v>
      </c>
      <c r="CF151" s="251">
        <v>0</v>
      </c>
      <c r="CG151" s="251">
        <v>0</v>
      </c>
      <c r="CH151" s="251">
        <v>0</v>
      </c>
      <c r="CI151" s="251">
        <v>0</v>
      </c>
      <c r="CJ151" s="251">
        <v>0</v>
      </c>
      <c r="CK151" s="251">
        <v>0</v>
      </c>
      <c r="CL151" s="251">
        <v>0</v>
      </c>
      <c r="CM151" s="251">
        <v>0</v>
      </c>
      <c r="CN151" s="251">
        <v>0</v>
      </c>
      <c r="CO151" s="251">
        <v>0</v>
      </c>
      <c r="CP151" s="251">
        <v>0</v>
      </c>
      <c r="CQ151" s="251">
        <v>0</v>
      </c>
      <c r="CR151" s="251">
        <v>0</v>
      </c>
      <c r="CS151" s="251">
        <v>0</v>
      </c>
      <c r="CT151" s="251">
        <v>0</v>
      </c>
      <c r="CU151" s="251">
        <v>0</v>
      </c>
      <c r="CV151" s="251">
        <v>0</v>
      </c>
      <c r="CW151" s="251">
        <v>0</v>
      </c>
      <c r="CX151" s="251">
        <v>0</v>
      </c>
      <c r="CY151" s="251">
        <v>0</v>
      </c>
      <c r="CZ151" s="251">
        <v>0</v>
      </c>
      <c r="DA151" s="251">
        <v>0</v>
      </c>
      <c r="DB151" s="251">
        <v>0</v>
      </c>
      <c r="DC151" s="251">
        <v>0</v>
      </c>
      <c r="DD151" s="251">
        <v>0</v>
      </c>
      <c r="DE151" s="251">
        <v>0</v>
      </c>
      <c r="DF151" s="251">
        <v>0</v>
      </c>
      <c r="DG151" s="251">
        <v>0</v>
      </c>
      <c r="DH151" s="251">
        <v>0</v>
      </c>
      <c r="DI151" s="251">
        <v>0</v>
      </c>
      <c r="DJ151" s="251">
        <v>0</v>
      </c>
      <c r="DK151" s="251">
        <v>0</v>
      </c>
      <c r="DL151" s="251">
        <v>0</v>
      </c>
      <c r="DM151" s="251">
        <v>0</v>
      </c>
      <c r="DN151" s="251">
        <v>0</v>
      </c>
      <c r="DO151" s="251">
        <v>0</v>
      </c>
      <c r="DP151" s="251">
        <v>0</v>
      </c>
      <c r="DQ151" s="251">
        <v>0</v>
      </c>
      <c r="DR151" s="251">
        <v>0</v>
      </c>
      <c r="DS151" s="251">
        <v>0</v>
      </c>
      <c r="DT151" s="251">
        <v>0</v>
      </c>
      <c r="DU151" s="251">
        <v>0</v>
      </c>
      <c r="DV151" s="251">
        <v>0</v>
      </c>
      <c r="DW151" s="251">
        <v>0</v>
      </c>
      <c r="DX151" s="251">
        <v>0</v>
      </c>
      <c r="DY151" s="251">
        <v>0</v>
      </c>
      <c r="DZ151" s="251">
        <v>0</v>
      </c>
      <c r="EA151" s="251">
        <v>0</v>
      </c>
      <c r="EB151" s="251">
        <v>0</v>
      </c>
      <c r="EC151" s="251">
        <v>0</v>
      </c>
      <c r="ED151" s="251">
        <v>0</v>
      </c>
      <c r="EE151" s="251">
        <v>0</v>
      </c>
      <c r="EF151" s="251">
        <v>0</v>
      </c>
      <c r="EG151" s="251">
        <v>0</v>
      </c>
      <c r="EH151" s="251">
        <v>0</v>
      </c>
      <c r="EI151" s="251">
        <v>0</v>
      </c>
      <c r="EJ151" s="251">
        <v>0</v>
      </c>
      <c r="EK151" s="251">
        <v>0</v>
      </c>
      <c r="EL151" s="251">
        <v>0</v>
      </c>
      <c r="EM151" s="251">
        <v>0</v>
      </c>
      <c r="EN151" s="251">
        <v>0</v>
      </c>
      <c r="EO151" s="251">
        <v>0</v>
      </c>
      <c r="EP151" s="251">
        <v>0</v>
      </c>
      <c r="EQ151" s="251">
        <v>0</v>
      </c>
      <c r="ER151" s="251">
        <v>0</v>
      </c>
      <c r="ES151" s="251">
        <v>0</v>
      </c>
      <c r="ET151" s="251">
        <v>0</v>
      </c>
      <c r="EU151" s="251">
        <v>0</v>
      </c>
      <c r="EV151" s="251">
        <v>0</v>
      </c>
      <c r="EW151" s="251">
        <v>0</v>
      </c>
      <c r="EX151" s="251">
        <v>0</v>
      </c>
      <c r="EY151" s="251">
        <v>0</v>
      </c>
      <c r="EZ151" s="251">
        <v>0</v>
      </c>
      <c r="FA151" s="251">
        <v>0</v>
      </c>
      <c r="FB151" s="251">
        <v>0</v>
      </c>
      <c r="FC151" s="251">
        <v>0</v>
      </c>
      <c r="FD151" s="251">
        <v>0</v>
      </c>
      <c r="FE151" s="251">
        <v>0</v>
      </c>
      <c r="FF151" s="251">
        <v>0</v>
      </c>
      <c r="FG151" s="251">
        <v>0</v>
      </c>
      <c r="FH151" s="251">
        <v>0</v>
      </c>
      <c r="FI151" s="251">
        <v>0</v>
      </c>
      <c r="FJ151" s="251">
        <v>0</v>
      </c>
      <c r="FK151" s="251">
        <v>0</v>
      </c>
      <c r="FL151" s="251">
        <v>0</v>
      </c>
      <c r="FM151" s="251">
        <v>0</v>
      </c>
      <c r="FN151" s="251">
        <v>0</v>
      </c>
      <c r="FO151" s="251">
        <v>0</v>
      </c>
      <c r="FP151" s="251">
        <v>0</v>
      </c>
      <c r="FQ151" s="251">
        <v>0</v>
      </c>
      <c r="FR151" s="251">
        <v>0</v>
      </c>
      <c r="FS151" s="251">
        <v>0</v>
      </c>
      <c r="FT151" s="251">
        <v>0</v>
      </c>
      <c r="FU151" s="251">
        <v>0</v>
      </c>
      <c r="FV151" s="251">
        <v>0</v>
      </c>
      <c r="FW151" s="251">
        <v>0</v>
      </c>
      <c r="FX151" s="251">
        <v>0</v>
      </c>
      <c r="FY151" s="251">
        <v>0</v>
      </c>
      <c r="FZ151" s="251">
        <v>0</v>
      </c>
      <c r="GA151" s="251">
        <v>0</v>
      </c>
      <c r="GB151" s="251">
        <v>0</v>
      </c>
      <c r="GC151" s="251">
        <v>0</v>
      </c>
      <c r="GD151" s="251">
        <v>0</v>
      </c>
      <c r="GE151" s="251">
        <v>0</v>
      </c>
      <c r="GF151" s="251">
        <v>0</v>
      </c>
      <c r="GG151" s="251">
        <v>0</v>
      </c>
      <c r="GH151" s="251">
        <v>0</v>
      </c>
      <c r="GI151" s="251">
        <v>0</v>
      </c>
      <c r="GJ151" s="251">
        <v>0</v>
      </c>
      <c r="GK151" s="251">
        <v>0</v>
      </c>
      <c r="GL151" s="251">
        <v>0</v>
      </c>
      <c r="GM151" s="251">
        <v>0</v>
      </c>
      <c r="GN151" s="251">
        <v>0</v>
      </c>
      <c r="GO151" s="251">
        <v>0</v>
      </c>
      <c r="GP151" s="251">
        <v>0</v>
      </c>
      <c r="GQ151" s="251">
        <v>0</v>
      </c>
      <c r="GR151" s="251">
        <v>0</v>
      </c>
      <c r="GS151" s="251">
        <v>0</v>
      </c>
      <c r="GT151" s="251">
        <v>0</v>
      </c>
      <c r="GU151" s="251">
        <v>0</v>
      </c>
      <c r="GV151" s="251">
        <v>0</v>
      </c>
      <c r="GW151" s="251">
        <v>0</v>
      </c>
      <c r="GX151" s="251">
        <v>0</v>
      </c>
      <c r="GY151" s="251">
        <v>0</v>
      </c>
      <c r="GZ151" s="251">
        <v>0</v>
      </c>
      <c r="HA151" s="251">
        <v>0</v>
      </c>
      <c r="HB151" s="251">
        <v>0</v>
      </c>
      <c r="HC151" s="251">
        <v>0</v>
      </c>
      <c r="HD151" s="251">
        <v>0</v>
      </c>
      <c r="HE151" s="251">
        <v>0</v>
      </c>
      <c r="HF151" s="251">
        <v>0</v>
      </c>
      <c r="HG151" s="251">
        <v>0</v>
      </c>
      <c r="HH151" s="251">
        <v>0</v>
      </c>
      <c r="HI151" s="251">
        <v>0</v>
      </c>
      <c r="HJ151" s="251">
        <v>0</v>
      </c>
      <c r="HK151" s="251">
        <v>0</v>
      </c>
      <c r="HL151" s="251">
        <v>0</v>
      </c>
      <c r="HM151" s="251">
        <v>0</v>
      </c>
      <c r="HN151" s="251">
        <v>0</v>
      </c>
      <c r="HO151" s="251">
        <v>0</v>
      </c>
      <c r="HP151" s="251">
        <v>0</v>
      </c>
      <c r="HQ151" s="251">
        <v>0</v>
      </c>
      <c r="HR151" s="251">
        <v>0</v>
      </c>
      <c r="HS151" s="251">
        <v>0</v>
      </c>
    </row>
    <row r="152" spans="1:227" s="251" customFormat="1" x14ac:dyDescent="0.3">
      <c r="A152" s="151"/>
      <c r="B152" s="151"/>
      <c r="C152" s="152"/>
      <c r="D152" s="184"/>
      <c r="E152" s="184" t="s">
        <v>182</v>
      </c>
      <c r="F152" s="184"/>
      <c r="G152" s="241">
        <v>0</v>
      </c>
      <c r="H152" s="242">
        <v>0</v>
      </c>
      <c r="I152" s="243">
        <v>0</v>
      </c>
      <c r="J152" s="244">
        <v>0</v>
      </c>
      <c r="K152" s="242">
        <v>0</v>
      </c>
      <c r="L152" s="245">
        <v>0</v>
      </c>
      <c r="M152" s="243">
        <v>0</v>
      </c>
      <c r="N152" s="243">
        <v>0</v>
      </c>
      <c r="O152" s="243">
        <v>0</v>
      </c>
      <c r="P152" s="246">
        <v>0</v>
      </c>
      <c r="Q152" s="242">
        <v>0</v>
      </c>
      <c r="R152" s="243">
        <v>0</v>
      </c>
      <c r="S152" s="243">
        <v>0</v>
      </c>
      <c r="T152" s="243">
        <v>0</v>
      </c>
      <c r="U152" s="244">
        <v>0</v>
      </c>
      <c r="V152" s="242">
        <v>0</v>
      </c>
      <c r="W152" s="244">
        <v>0</v>
      </c>
      <c r="X152" s="242">
        <v>0</v>
      </c>
      <c r="Y152" s="244">
        <v>0</v>
      </c>
      <c r="Z152" s="250">
        <v>0</v>
      </c>
      <c r="AA152" s="242">
        <v>0</v>
      </c>
      <c r="AB152" s="243">
        <v>0</v>
      </c>
      <c r="AC152" s="243">
        <v>0</v>
      </c>
      <c r="AD152" s="243">
        <v>0</v>
      </c>
      <c r="AE152" s="243">
        <v>0</v>
      </c>
      <c r="AF152" s="243">
        <v>0</v>
      </c>
      <c r="AG152" s="243">
        <v>0</v>
      </c>
      <c r="AH152" s="243">
        <v>0</v>
      </c>
      <c r="AI152" s="247">
        <v>0</v>
      </c>
      <c r="AJ152" s="248">
        <v>0</v>
      </c>
      <c r="AK152" s="249">
        <v>0</v>
      </c>
      <c r="AL152" s="247">
        <v>0</v>
      </c>
      <c r="AM152" s="251">
        <v>0</v>
      </c>
      <c r="AN152" s="252">
        <v>0</v>
      </c>
      <c r="AO152" s="251">
        <v>0</v>
      </c>
      <c r="AP152" s="253">
        <v>0</v>
      </c>
      <c r="AQ152" s="251">
        <v>0</v>
      </c>
      <c r="AR152" s="251">
        <v>0</v>
      </c>
      <c r="AS152" s="251">
        <v>0</v>
      </c>
      <c r="AT152" s="251">
        <v>0</v>
      </c>
      <c r="AU152" s="252">
        <v>0</v>
      </c>
      <c r="AV152" s="251">
        <v>0</v>
      </c>
      <c r="AW152" s="251">
        <v>0</v>
      </c>
      <c r="AX152" s="253">
        <v>0</v>
      </c>
      <c r="AY152" s="252">
        <v>0</v>
      </c>
      <c r="AZ152" s="251">
        <v>0</v>
      </c>
      <c r="BA152" s="251">
        <v>0</v>
      </c>
      <c r="BB152" s="251">
        <v>0</v>
      </c>
      <c r="BC152" s="251">
        <v>0</v>
      </c>
      <c r="BD152" s="251">
        <v>0</v>
      </c>
      <c r="BE152" s="251">
        <v>0</v>
      </c>
      <c r="BF152" s="251">
        <v>0</v>
      </c>
      <c r="BG152" s="251">
        <v>0</v>
      </c>
      <c r="BH152" s="251">
        <v>0</v>
      </c>
      <c r="BI152" s="251">
        <v>0</v>
      </c>
      <c r="BJ152" s="251">
        <v>0</v>
      </c>
      <c r="BK152" s="251">
        <v>0</v>
      </c>
      <c r="BL152" s="251">
        <v>0</v>
      </c>
      <c r="BM152" s="251">
        <v>0</v>
      </c>
      <c r="BN152" s="251">
        <v>0</v>
      </c>
      <c r="BO152" s="251">
        <v>0</v>
      </c>
      <c r="BP152" s="251">
        <v>0</v>
      </c>
      <c r="BQ152" s="251">
        <v>0</v>
      </c>
      <c r="BR152" s="251">
        <v>0</v>
      </c>
      <c r="BS152" s="251">
        <v>0</v>
      </c>
      <c r="BT152" s="251">
        <v>0</v>
      </c>
      <c r="BU152" s="251">
        <v>0</v>
      </c>
      <c r="BV152" s="251">
        <v>0</v>
      </c>
      <c r="BW152" s="251">
        <v>0</v>
      </c>
      <c r="BX152" s="251">
        <v>0</v>
      </c>
      <c r="BY152" s="251">
        <v>0</v>
      </c>
      <c r="BZ152" s="251">
        <v>0</v>
      </c>
      <c r="CA152" s="251">
        <v>0</v>
      </c>
      <c r="CB152" s="251">
        <v>0</v>
      </c>
      <c r="CC152" s="251">
        <v>0</v>
      </c>
      <c r="CD152" s="251">
        <v>0</v>
      </c>
      <c r="CE152" s="251">
        <v>0</v>
      </c>
      <c r="CF152" s="251">
        <v>0</v>
      </c>
      <c r="CG152" s="251">
        <v>0</v>
      </c>
      <c r="CH152" s="251">
        <v>0</v>
      </c>
      <c r="CI152" s="251">
        <v>0</v>
      </c>
      <c r="CJ152" s="251">
        <v>0</v>
      </c>
      <c r="CK152" s="251">
        <v>0</v>
      </c>
      <c r="CL152" s="251">
        <v>0</v>
      </c>
      <c r="CM152" s="251">
        <v>0</v>
      </c>
      <c r="CN152" s="251">
        <v>0</v>
      </c>
      <c r="CO152" s="251">
        <v>0</v>
      </c>
      <c r="CP152" s="251">
        <v>0</v>
      </c>
      <c r="CQ152" s="251">
        <v>0</v>
      </c>
      <c r="CR152" s="251">
        <v>0</v>
      </c>
      <c r="CS152" s="251">
        <v>0</v>
      </c>
      <c r="CT152" s="251">
        <v>0</v>
      </c>
      <c r="CU152" s="251">
        <v>0</v>
      </c>
      <c r="CV152" s="251">
        <v>0</v>
      </c>
      <c r="CW152" s="251">
        <v>0</v>
      </c>
      <c r="CX152" s="251">
        <v>0</v>
      </c>
      <c r="CY152" s="251">
        <v>0</v>
      </c>
      <c r="CZ152" s="251">
        <v>0</v>
      </c>
      <c r="DA152" s="251">
        <v>0</v>
      </c>
      <c r="DB152" s="251">
        <v>0</v>
      </c>
      <c r="DC152" s="251">
        <v>0</v>
      </c>
      <c r="DD152" s="251">
        <v>0</v>
      </c>
      <c r="DE152" s="251">
        <v>0</v>
      </c>
      <c r="DF152" s="251">
        <v>0</v>
      </c>
      <c r="DG152" s="251">
        <v>0</v>
      </c>
      <c r="DH152" s="251">
        <v>0</v>
      </c>
      <c r="DI152" s="251">
        <v>0</v>
      </c>
      <c r="DJ152" s="251">
        <v>0</v>
      </c>
      <c r="DK152" s="251">
        <v>0</v>
      </c>
      <c r="DL152" s="251">
        <v>0</v>
      </c>
      <c r="DM152" s="251">
        <v>0</v>
      </c>
      <c r="DN152" s="251">
        <v>0</v>
      </c>
      <c r="DO152" s="251">
        <v>0</v>
      </c>
      <c r="DP152" s="251">
        <v>0</v>
      </c>
      <c r="DQ152" s="251">
        <v>0</v>
      </c>
      <c r="DR152" s="251">
        <v>0</v>
      </c>
      <c r="DS152" s="251">
        <v>0</v>
      </c>
      <c r="DT152" s="251">
        <v>0</v>
      </c>
      <c r="DU152" s="251">
        <v>0</v>
      </c>
      <c r="DV152" s="251">
        <v>0</v>
      </c>
      <c r="DW152" s="251">
        <v>0</v>
      </c>
      <c r="DX152" s="251">
        <v>0</v>
      </c>
      <c r="DY152" s="251">
        <v>0</v>
      </c>
      <c r="DZ152" s="251">
        <v>0</v>
      </c>
      <c r="EA152" s="251">
        <v>0</v>
      </c>
      <c r="EB152" s="251">
        <v>0</v>
      </c>
      <c r="EC152" s="251">
        <v>0</v>
      </c>
      <c r="ED152" s="251">
        <v>0</v>
      </c>
      <c r="EE152" s="251">
        <v>0</v>
      </c>
      <c r="EF152" s="251">
        <v>0</v>
      </c>
      <c r="EG152" s="251">
        <v>0</v>
      </c>
      <c r="EH152" s="251">
        <v>0</v>
      </c>
      <c r="EI152" s="251">
        <v>0</v>
      </c>
      <c r="EJ152" s="251">
        <v>0</v>
      </c>
      <c r="EK152" s="251">
        <v>0</v>
      </c>
      <c r="EL152" s="251">
        <v>0</v>
      </c>
      <c r="EM152" s="251">
        <v>0</v>
      </c>
      <c r="EN152" s="251">
        <v>0</v>
      </c>
      <c r="EO152" s="251">
        <v>0</v>
      </c>
      <c r="EP152" s="251">
        <v>0</v>
      </c>
      <c r="EQ152" s="251">
        <v>0</v>
      </c>
      <c r="ER152" s="251">
        <v>0</v>
      </c>
      <c r="ES152" s="251">
        <v>0</v>
      </c>
      <c r="ET152" s="251">
        <v>0</v>
      </c>
      <c r="EU152" s="251">
        <v>0</v>
      </c>
      <c r="EV152" s="251">
        <v>0</v>
      </c>
      <c r="EW152" s="251">
        <v>0</v>
      </c>
      <c r="EX152" s="251">
        <v>0</v>
      </c>
      <c r="EY152" s="251">
        <v>0</v>
      </c>
      <c r="EZ152" s="251">
        <v>0</v>
      </c>
      <c r="FA152" s="251">
        <v>0</v>
      </c>
      <c r="FB152" s="251">
        <v>0</v>
      </c>
      <c r="FC152" s="251">
        <v>0</v>
      </c>
      <c r="FD152" s="251">
        <v>0</v>
      </c>
      <c r="FE152" s="251">
        <v>0</v>
      </c>
      <c r="FF152" s="251">
        <v>0</v>
      </c>
      <c r="FG152" s="251">
        <v>0</v>
      </c>
      <c r="FH152" s="251">
        <v>0</v>
      </c>
      <c r="FI152" s="251">
        <v>0</v>
      </c>
      <c r="FJ152" s="251">
        <v>0</v>
      </c>
      <c r="FK152" s="251">
        <v>0</v>
      </c>
      <c r="FL152" s="251">
        <v>0</v>
      </c>
      <c r="FM152" s="251">
        <v>0</v>
      </c>
      <c r="FN152" s="251">
        <v>0</v>
      </c>
      <c r="FO152" s="251">
        <v>0</v>
      </c>
      <c r="FP152" s="251">
        <v>0</v>
      </c>
      <c r="FQ152" s="251">
        <v>0</v>
      </c>
      <c r="FR152" s="251">
        <v>0</v>
      </c>
      <c r="FS152" s="251">
        <v>0</v>
      </c>
      <c r="FT152" s="251">
        <v>0</v>
      </c>
      <c r="FU152" s="251">
        <v>0</v>
      </c>
      <c r="FV152" s="251">
        <v>0</v>
      </c>
      <c r="FW152" s="251">
        <v>0</v>
      </c>
      <c r="FX152" s="251">
        <v>0</v>
      </c>
      <c r="FY152" s="251">
        <v>0</v>
      </c>
      <c r="FZ152" s="251">
        <v>0</v>
      </c>
      <c r="GA152" s="251">
        <v>0</v>
      </c>
      <c r="GB152" s="251">
        <v>0</v>
      </c>
      <c r="GC152" s="251">
        <v>0</v>
      </c>
      <c r="GD152" s="251">
        <v>0</v>
      </c>
      <c r="GE152" s="251">
        <v>0</v>
      </c>
      <c r="GF152" s="251">
        <v>0</v>
      </c>
      <c r="GG152" s="251">
        <v>0</v>
      </c>
      <c r="GH152" s="251">
        <v>0</v>
      </c>
      <c r="GI152" s="251">
        <v>0</v>
      </c>
      <c r="GJ152" s="251">
        <v>0</v>
      </c>
      <c r="GK152" s="251">
        <v>0</v>
      </c>
      <c r="GL152" s="251">
        <v>0</v>
      </c>
      <c r="GM152" s="251">
        <v>0</v>
      </c>
      <c r="GN152" s="251">
        <v>0</v>
      </c>
      <c r="GO152" s="251">
        <v>0</v>
      </c>
      <c r="GP152" s="251">
        <v>0</v>
      </c>
      <c r="GQ152" s="251">
        <v>0</v>
      </c>
      <c r="GR152" s="251">
        <v>0</v>
      </c>
      <c r="GS152" s="251">
        <v>0</v>
      </c>
      <c r="GT152" s="251">
        <v>0</v>
      </c>
      <c r="GU152" s="251">
        <v>0</v>
      </c>
      <c r="GV152" s="251">
        <v>0</v>
      </c>
      <c r="GW152" s="251">
        <v>0</v>
      </c>
      <c r="GX152" s="251">
        <v>0</v>
      </c>
      <c r="GY152" s="251">
        <v>0</v>
      </c>
      <c r="GZ152" s="251">
        <v>0</v>
      </c>
      <c r="HA152" s="251">
        <v>0</v>
      </c>
      <c r="HB152" s="251">
        <v>0</v>
      </c>
      <c r="HC152" s="251">
        <v>0</v>
      </c>
      <c r="HD152" s="251">
        <v>0</v>
      </c>
      <c r="HE152" s="251">
        <v>0</v>
      </c>
      <c r="HF152" s="251">
        <v>0</v>
      </c>
      <c r="HG152" s="251">
        <v>0</v>
      </c>
      <c r="HH152" s="251">
        <v>0</v>
      </c>
      <c r="HI152" s="251">
        <v>0</v>
      </c>
      <c r="HJ152" s="251">
        <v>0</v>
      </c>
      <c r="HK152" s="251">
        <v>0</v>
      </c>
      <c r="HL152" s="251">
        <v>0</v>
      </c>
      <c r="HM152" s="251">
        <v>0</v>
      </c>
      <c r="HN152" s="251">
        <v>0</v>
      </c>
      <c r="HO152" s="251">
        <v>0</v>
      </c>
      <c r="HP152" s="251">
        <v>0</v>
      </c>
      <c r="HQ152" s="251">
        <v>0</v>
      </c>
      <c r="HR152" s="251">
        <v>0</v>
      </c>
      <c r="HS152" s="251">
        <v>0</v>
      </c>
    </row>
    <row r="153" spans="1:227" s="251" customFormat="1" x14ac:dyDescent="0.3">
      <c r="A153" s="280" t="s">
        <v>19</v>
      </c>
      <c r="B153" s="151"/>
      <c r="C153" s="152"/>
      <c r="D153" s="184"/>
      <c r="E153" s="184" t="s">
        <v>183</v>
      </c>
      <c r="F153" s="184"/>
      <c r="G153" s="241">
        <v>0</v>
      </c>
      <c r="H153" s="242">
        <v>0</v>
      </c>
      <c r="I153" s="243">
        <v>0</v>
      </c>
      <c r="J153" s="244">
        <v>0</v>
      </c>
      <c r="K153" s="242">
        <v>0</v>
      </c>
      <c r="L153" s="245">
        <v>0</v>
      </c>
      <c r="M153" s="243">
        <v>0</v>
      </c>
      <c r="N153" s="243">
        <v>0</v>
      </c>
      <c r="O153" s="243">
        <v>0</v>
      </c>
      <c r="P153" s="246">
        <v>0</v>
      </c>
      <c r="Q153" s="242">
        <v>0</v>
      </c>
      <c r="R153" s="243">
        <v>0</v>
      </c>
      <c r="S153" s="243">
        <v>0</v>
      </c>
      <c r="T153" s="243">
        <v>0</v>
      </c>
      <c r="U153" s="244">
        <v>0</v>
      </c>
      <c r="V153" s="242">
        <v>0</v>
      </c>
      <c r="W153" s="244">
        <v>0</v>
      </c>
      <c r="X153" s="242">
        <v>0</v>
      </c>
      <c r="Y153" s="244">
        <v>0</v>
      </c>
      <c r="Z153" s="250">
        <v>0</v>
      </c>
      <c r="AA153" s="242">
        <v>0</v>
      </c>
      <c r="AB153" s="243">
        <v>0</v>
      </c>
      <c r="AC153" s="243">
        <v>0</v>
      </c>
      <c r="AD153" s="243">
        <v>0</v>
      </c>
      <c r="AE153" s="243">
        <v>0</v>
      </c>
      <c r="AF153" s="243">
        <v>0</v>
      </c>
      <c r="AG153" s="243">
        <v>0</v>
      </c>
      <c r="AH153" s="243">
        <v>0</v>
      </c>
      <c r="AI153" s="247">
        <v>0</v>
      </c>
      <c r="AJ153" s="248">
        <v>0</v>
      </c>
      <c r="AK153" s="249">
        <v>0</v>
      </c>
      <c r="AL153" s="247">
        <v>0</v>
      </c>
      <c r="AM153" s="251">
        <v>0</v>
      </c>
      <c r="AN153" s="252">
        <v>0</v>
      </c>
      <c r="AO153" s="251">
        <v>0</v>
      </c>
      <c r="AP153" s="253">
        <v>0</v>
      </c>
      <c r="AQ153" s="251">
        <v>0</v>
      </c>
      <c r="AR153" s="251">
        <v>0</v>
      </c>
      <c r="AS153" s="251">
        <v>0</v>
      </c>
      <c r="AT153" s="251">
        <v>0</v>
      </c>
      <c r="AU153" s="252">
        <v>0</v>
      </c>
      <c r="AV153" s="251">
        <v>0</v>
      </c>
      <c r="AW153" s="251">
        <v>0</v>
      </c>
      <c r="AX153" s="253">
        <v>0</v>
      </c>
      <c r="AY153" s="252">
        <v>0</v>
      </c>
      <c r="AZ153" s="251">
        <v>0</v>
      </c>
      <c r="BA153" s="251">
        <v>0</v>
      </c>
      <c r="BB153" s="251">
        <v>0</v>
      </c>
      <c r="BC153" s="251">
        <v>0</v>
      </c>
      <c r="BD153" s="251">
        <v>0</v>
      </c>
      <c r="BE153" s="251">
        <v>0</v>
      </c>
      <c r="BF153" s="251">
        <v>0</v>
      </c>
      <c r="BG153" s="251">
        <v>0</v>
      </c>
      <c r="BH153" s="251">
        <v>0</v>
      </c>
      <c r="BI153" s="251">
        <v>0</v>
      </c>
      <c r="BJ153" s="251">
        <v>0</v>
      </c>
      <c r="BK153" s="251">
        <v>0</v>
      </c>
      <c r="BL153" s="251">
        <v>0</v>
      </c>
      <c r="BM153" s="251">
        <v>0</v>
      </c>
      <c r="BN153" s="251">
        <v>0</v>
      </c>
      <c r="BO153" s="251">
        <v>0</v>
      </c>
      <c r="BP153" s="251">
        <v>0</v>
      </c>
      <c r="BQ153" s="251">
        <v>0</v>
      </c>
      <c r="BR153" s="251">
        <v>0</v>
      </c>
      <c r="BS153" s="251">
        <v>0</v>
      </c>
      <c r="BT153" s="251">
        <v>0</v>
      </c>
      <c r="BU153" s="251">
        <v>0</v>
      </c>
      <c r="BV153" s="251">
        <v>0</v>
      </c>
      <c r="BW153" s="251">
        <v>0</v>
      </c>
      <c r="BX153" s="251">
        <v>0</v>
      </c>
      <c r="BY153" s="251">
        <v>0</v>
      </c>
      <c r="BZ153" s="251">
        <v>0</v>
      </c>
      <c r="CA153" s="251">
        <v>0</v>
      </c>
      <c r="CB153" s="251">
        <v>0</v>
      </c>
      <c r="CC153" s="251">
        <v>0</v>
      </c>
      <c r="CD153" s="251">
        <v>0</v>
      </c>
      <c r="CE153" s="251">
        <v>0</v>
      </c>
      <c r="CF153" s="251">
        <v>0</v>
      </c>
      <c r="CG153" s="251">
        <v>0</v>
      </c>
      <c r="CH153" s="251">
        <v>0</v>
      </c>
      <c r="CI153" s="251">
        <v>0</v>
      </c>
      <c r="CJ153" s="251">
        <v>0</v>
      </c>
      <c r="CK153" s="251">
        <v>0</v>
      </c>
      <c r="CL153" s="251">
        <v>0</v>
      </c>
      <c r="CM153" s="251">
        <v>0</v>
      </c>
      <c r="CN153" s="251">
        <v>0</v>
      </c>
      <c r="CO153" s="251">
        <v>0</v>
      </c>
      <c r="CP153" s="251">
        <v>0</v>
      </c>
      <c r="CQ153" s="251">
        <v>0</v>
      </c>
      <c r="CR153" s="251">
        <v>0</v>
      </c>
      <c r="CS153" s="251">
        <v>0</v>
      </c>
      <c r="CT153" s="251">
        <v>0</v>
      </c>
      <c r="CU153" s="251">
        <v>0</v>
      </c>
      <c r="CV153" s="251">
        <v>0</v>
      </c>
      <c r="CW153" s="251">
        <v>0</v>
      </c>
      <c r="CX153" s="251">
        <v>0</v>
      </c>
      <c r="CY153" s="251">
        <v>0</v>
      </c>
      <c r="CZ153" s="251">
        <v>0</v>
      </c>
      <c r="DA153" s="251">
        <v>0</v>
      </c>
      <c r="DB153" s="251">
        <v>0</v>
      </c>
      <c r="DC153" s="251">
        <v>0</v>
      </c>
      <c r="DD153" s="251">
        <v>0</v>
      </c>
      <c r="DE153" s="251">
        <v>0</v>
      </c>
      <c r="DF153" s="251">
        <v>0</v>
      </c>
      <c r="DG153" s="251">
        <v>0</v>
      </c>
      <c r="DH153" s="251">
        <v>0</v>
      </c>
      <c r="DI153" s="251">
        <v>0</v>
      </c>
      <c r="DJ153" s="251">
        <v>0</v>
      </c>
      <c r="DK153" s="251">
        <v>0</v>
      </c>
      <c r="DL153" s="251">
        <v>0</v>
      </c>
      <c r="DM153" s="251">
        <v>0</v>
      </c>
      <c r="DN153" s="251">
        <v>0</v>
      </c>
      <c r="DO153" s="251">
        <v>0</v>
      </c>
      <c r="DP153" s="251">
        <v>0</v>
      </c>
      <c r="DQ153" s="251">
        <v>0</v>
      </c>
      <c r="DR153" s="251">
        <v>0</v>
      </c>
      <c r="DS153" s="251">
        <v>0</v>
      </c>
      <c r="DT153" s="251">
        <v>0</v>
      </c>
      <c r="DU153" s="251">
        <v>0</v>
      </c>
      <c r="DV153" s="251">
        <v>0</v>
      </c>
      <c r="DW153" s="251">
        <v>0</v>
      </c>
      <c r="DX153" s="251">
        <v>0</v>
      </c>
      <c r="DY153" s="251">
        <v>0</v>
      </c>
      <c r="DZ153" s="251">
        <v>0</v>
      </c>
      <c r="EA153" s="251">
        <v>0</v>
      </c>
      <c r="EB153" s="251">
        <v>0</v>
      </c>
      <c r="EC153" s="251">
        <v>0</v>
      </c>
      <c r="ED153" s="251">
        <v>0</v>
      </c>
      <c r="EE153" s="251">
        <v>0</v>
      </c>
      <c r="EF153" s="251">
        <v>0</v>
      </c>
      <c r="EG153" s="251">
        <v>0</v>
      </c>
      <c r="EH153" s="251">
        <v>0</v>
      </c>
      <c r="EI153" s="251">
        <v>0</v>
      </c>
      <c r="EJ153" s="251">
        <v>0</v>
      </c>
      <c r="EK153" s="251">
        <v>0</v>
      </c>
      <c r="EL153" s="251">
        <v>0</v>
      </c>
      <c r="EM153" s="251">
        <v>0</v>
      </c>
      <c r="EN153" s="251">
        <v>0</v>
      </c>
      <c r="EO153" s="251">
        <v>0</v>
      </c>
      <c r="EP153" s="251">
        <v>0</v>
      </c>
      <c r="EQ153" s="251">
        <v>0</v>
      </c>
      <c r="ER153" s="251">
        <v>0</v>
      </c>
      <c r="ES153" s="251">
        <v>0</v>
      </c>
      <c r="ET153" s="251">
        <v>0</v>
      </c>
      <c r="EU153" s="251">
        <v>0</v>
      </c>
      <c r="EV153" s="251">
        <v>0</v>
      </c>
      <c r="EW153" s="251">
        <v>0</v>
      </c>
      <c r="EX153" s="251">
        <v>0</v>
      </c>
      <c r="EY153" s="251">
        <v>0</v>
      </c>
      <c r="EZ153" s="251">
        <v>0</v>
      </c>
      <c r="FA153" s="251">
        <v>0</v>
      </c>
      <c r="FB153" s="251">
        <v>0</v>
      </c>
      <c r="FC153" s="251">
        <v>0</v>
      </c>
      <c r="FD153" s="251">
        <v>0</v>
      </c>
      <c r="FE153" s="251">
        <v>0</v>
      </c>
      <c r="FF153" s="251">
        <v>0</v>
      </c>
      <c r="FG153" s="251">
        <v>0</v>
      </c>
      <c r="FH153" s="251">
        <v>0</v>
      </c>
      <c r="FI153" s="251">
        <v>0</v>
      </c>
      <c r="FJ153" s="251">
        <v>0</v>
      </c>
      <c r="FK153" s="251">
        <v>0</v>
      </c>
      <c r="FL153" s="251">
        <v>0</v>
      </c>
      <c r="FM153" s="251">
        <v>0</v>
      </c>
      <c r="FN153" s="251">
        <v>0</v>
      </c>
      <c r="FO153" s="251">
        <v>0</v>
      </c>
      <c r="FP153" s="251">
        <v>0</v>
      </c>
      <c r="FQ153" s="251">
        <v>0</v>
      </c>
      <c r="FR153" s="251">
        <v>0</v>
      </c>
      <c r="FS153" s="251">
        <v>0</v>
      </c>
      <c r="FT153" s="251">
        <v>0</v>
      </c>
      <c r="FU153" s="251">
        <v>0</v>
      </c>
      <c r="FV153" s="251">
        <v>0</v>
      </c>
      <c r="FW153" s="251">
        <v>0</v>
      </c>
      <c r="FX153" s="251">
        <v>0</v>
      </c>
      <c r="FY153" s="251">
        <v>0</v>
      </c>
      <c r="FZ153" s="251">
        <v>0</v>
      </c>
      <c r="GA153" s="251">
        <v>0</v>
      </c>
      <c r="GB153" s="251">
        <v>0</v>
      </c>
      <c r="GC153" s="251">
        <v>0</v>
      </c>
      <c r="GD153" s="251">
        <v>0</v>
      </c>
      <c r="GE153" s="251">
        <v>0</v>
      </c>
      <c r="GF153" s="251">
        <v>0</v>
      </c>
      <c r="GG153" s="251">
        <v>0</v>
      </c>
      <c r="GH153" s="251">
        <v>0</v>
      </c>
      <c r="GI153" s="251">
        <v>0</v>
      </c>
      <c r="GJ153" s="251">
        <v>0</v>
      </c>
      <c r="GK153" s="251">
        <v>0</v>
      </c>
      <c r="GL153" s="251">
        <v>0</v>
      </c>
      <c r="GM153" s="251">
        <v>0</v>
      </c>
      <c r="GN153" s="251">
        <v>0</v>
      </c>
      <c r="GO153" s="251">
        <v>0</v>
      </c>
      <c r="GP153" s="251">
        <v>0</v>
      </c>
      <c r="GQ153" s="251">
        <v>0</v>
      </c>
      <c r="GR153" s="251">
        <v>0</v>
      </c>
      <c r="GS153" s="251">
        <v>0</v>
      </c>
      <c r="GT153" s="251">
        <v>0</v>
      </c>
      <c r="GU153" s="251">
        <v>0</v>
      </c>
      <c r="GV153" s="251">
        <v>0</v>
      </c>
      <c r="GW153" s="251">
        <v>0</v>
      </c>
      <c r="GX153" s="251">
        <v>0</v>
      </c>
      <c r="GY153" s="251">
        <v>0</v>
      </c>
      <c r="GZ153" s="251">
        <v>0</v>
      </c>
      <c r="HA153" s="251">
        <v>0</v>
      </c>
      <c r="HB153" s="251">
        <v>0</v>
      </c>
      <c r="HC153" s="251">
        <v>0</v>
      </c>
      <c r="HD153" s="251">
        <v>0</v>
      </c>
      <c r="HE153" s="251">
        <v>0</v>
      </c>
      <c r="HF153" s="251">
        <v>0</v>
      </c>
      <c r="HG153" s="251">
        <v>0</v>
      </c>
      <c r="HH153" s="251">
        <v>0</v>
      </c>
      <c r="HI153" s="251">
        <v>0</v>
      </c>
      <c r="HJ153" s="251">
        <v>0</v>
      </c>
      <c r="HK153" s="251">
        <v>0</v>
      </c>
      <c r="HL153" s="251">
        <v>0</v>
      </c>
      <c r="HM153" s="251">
        <v>0</v>
      </c>
      <c r="HN153" s="251">
        <v>0</v>
      </c>
      <c r="HO153" s="251">
        <v>0</v>
      </c>
      <c r="HP153" s="251">
        <v>0</v>
      </c>
      <c r="HQ153" s="251">
        <v>0</v>
      </c>
      <c r="HR153" s="251">
        <v>0</v>
      </c>
      <c r="HS153" s="251">
        <v>0</v>
      </c>
    </row>
    <row r="154" spans="1:227" s="251" customFormat="1" x14ac:dyDescent="0.3">
      <c r="A154" s="151"/>
      <c r="B154" s="151"/>
      <c r="C154" s="152"/>
      <c r="D154" s="184"/>
      <c r="E154" s="184" t="s">
        <v>184</v>
      </c>
      <c r="F154" s="184"/>
      <c r="G154" s="241">
        <v>0</v>
      </c>
      <c r="H154" s="242">
        <v>0</v>
      </c>
      <c r="I154" s="243">
        <v>0</v>
      </c>
      <c r="J154" s="244">
        <v>0</v>
      </c>
      <c r="K154" s="242">
        <v>0</v>
      </c>
      <c r="L154" s="245">
        <v>0</v>
      </c>
      <c r="M154" s="243">
        <v>0</v>
      </c>
      <c r="N154" s="243">
        <v>0</v>
      </c>
      <c r="O154" s="243">
        <v>0</v>
      </c>
      <c r="P154" s="246">
        <v>0</v>
      </c>
      <c r="Q154" s="242">
        <v>0</v>
      </c>
      <c r="R154" s="243">
        <v>0</v>
      </c>
      <c r="S154" s="243">
        <v>0</v>
      </c>
      <c r="T154" s="243">
        <v>0</v>
      </c>
      <c r="U154" s="244">
        <v>0</v>
      </c>
      <c r="V154" s="242">
        <v>0</v>
      </c>
      <c r="W154" s="244">
        <v>0</v>
      </c>
      <c r="X154" s="242">
        <v>0</v>
      </c>
      <c r="Y154" s="244">
        <v>0</v>
      </c>
      <c r="Z154" s="250">
        <v>0</v>
      </c>
      <c r="AA154" s="242">
        <v>0</v>
      </c>
      <c r="AB154" s="243">
        <v>0</v>
      </c>
      <c r="AC154" s="243">
        <v>0</v>
      </c>
      <c r="AD154" s="243">
        <v>0</v>
      </c>
      <c r="AE154" s="243">
        <v>0</v>
      </c>
      <c r="AF154" s="243">
        <v>0</v>
      </c>
      <c r="AG154" s="243">
        <v>0</v>
      </c>
      <c r="AH154" s="243">
        <v>0</v>
      </c>
      <c r="AI154" s="247">
        <v>0</v>
      </c>
      <c r="AJ154" s="248">
        <v>0</v>
      </c>
      <c r="AK154" s="249">
        <v>0</v>
      </c>
      <c r="AL154" s="247">
        <v>0</v>
      </c>
      <c r="AM154" s="251">
        <v>0</v>
      </c>
      <c r="AN154" s="252">
        <v>0</v>
      </c>
      <c r="AO154" s="251">
        <v>0</v>
      </c>
      <c r="AP154" s="253">
        <v>0</v>
      </c>
      <c r="AQ154" s="251">
        <v>0</v>
      </c>
      <c r="AR154" s="251">
        <v>0</v>
      </c>
      <c r="AS154" s="251">
        <v>0</v>
      </c>
      <c r="AT154" s="251">
        <v>0</v>
      </c>
      <c r="AU154" s="252">
        <v>0</v>
      </c>
      <c r="AV154" s="251">
        <v>0</v>
      </c>
      <c r="AW154" s="251">
        <v>0</v>
      </c>
      <c r="AX154" s="253">
        <v>0</v>
      </c>
      <c r="AY154" s="252">
        <v>0</v>
      </c>
      <c r="AZ154" s="251">
        <v>0</v>
      </c>
      <c r="BA154" s="251">
        <v>0</v>
      </c>
      <c r="BB154" s="251">
        <v>0</v>
      </c>
      <c r="BC154" s="251">
        <v>0</v>
      </c>
      <c r="BD154" s="251">
        <v>0</v>
      </c>
      <c r="BE154" s="251">
        <v>0</v>
      </c>
      <c r="BF154" s="251">
        <v>0</v>
      </c>
      <c r="BG154" s="251">
        <v>0</v>
      </c>
      <c r="BH154" s="251">
        <v>0</v>
      </c>
      <c r="BI154" s="251">
        <v>0</v>
      </c>
      <c r="BJ154" s="251">
        <v>0</v>
      </c>
      <c r="BK154" s="251">
        <v>0</v>
      </c>
      <c r="BL154" s="251">
        <v>0</v>
      </c>
      <c r="BM154" s="251">
        <v>0</v>
      </c>
      <c r="BN154" s="251">
        <v>0</v>
      </c>
      <c r="BO154" s="251">
        <v>0</v>
      </c>
      <c r="BP154" s="251">
        <v>0</v>
      </c>
      <c r="BQ154" s="251">
        <v>0</v>
      </c>
      <c r="BR154" s="251">
        <v>0</v>
      </c>
      <c r="BS154" s="251">
        <v>0</v>
      </c>
      <c r="BT154" s="251">
        <v>0</v>
      </c>
      <c r="BU154" s="251">
        <v>0</v>
      </c>
      <c r="BV154" s="251">
        <v>0</v>
      </c>
      <c r="BW154" s="251">
        <v>0</v>
      </c>
      <c r="BX154" s="251">
        <v>0</v>
      </c>
      <c r="BY154" s="251">
        <v>0</v>
      </c>
      <c r="BZ154" s="251">
        <v>0</v>
      </c>
      <c r="CA154" s="251">
        <v>0</v>
      </c>
      <c r="CB154" s="251">
        <v>0</v>
      </c>
      <c r="CC154" s="251">
        <v>0</v>
      </c>
      <c r="CD154" s="251">
        <v>0</v>
      </c>
      <c r="CE154" s="251">
        <v>0</v>
      </c>
      <c r="CF154" s="251">
        <v>0</v>
      </c>
      <c r="CG154" s="251">
        <v>0</v>
      </c>
      <c r="CH154" s="251">
        <v>0</v>
      </c>
      <c r="CI154" s="251">
        <v>0</v>
      </c>
      <c r="CJ154" s="251">
        <v>0</v>
      </c>
      <c r="CK154" s="251">
        <v>0</v>
      </c>
      <c r="CL154" s="251">
        <v>0</v>
      </c>
      <c r="CM154" s="251">
        <v>0</v>
      </c>
      <c r="CN154" s="251">
        <v>0</v>
      </c>
      <c r="CO154" s="251">
        <v>0</v>
      </c>
      <c r="CP154" s="251">
        <v>0</v>
      </c>
      <c r="CQ154" s="251">
        <v>0</v>
      </c>
      <c r="CR154" s="251">
        <v>0</v>
      </c>
      <c r="CS154" s="251">
        <v>0</v>
      </c>
      <c r="CT154" s="251">
        <v>0</v>
      </c>
      <c r="CU154" s="251">
        <v>0</v>
      </c>
      <c r="CV154" s="251">
        <v>0</v>
      </c>
      <c r="CW154" s="251">
        <v>0</v>
      </c>
      <c r="CX154" s="251">
        <v>0</v>
      </c>
      <c r="CY154" s="251">
        <v>0</v>
      </c>
      <c r="CZ154" s="251">
        <v>0</v>
      </c>
      <c r="DA154" s="251">
        <v>0</v>
      </c>
      <c r="DB154" s="251">
        <v>0</v>
      </c>
      <c r="DC154" s="251">
        <v>0</v>
      </c>
      <c r="DD154" s="251">
        <v>0</v>
      </c>
      <c r="DE154" s="251">
        <v>0</v>
      </c>
      <c r="DF154" s="251">
        <v>0</v>
      </c>
      <c r="DG154" s="251">
        <v>0</v>
      </c>
      <c r="DH154" s="251">
        <v>0</v>
      </c>
      <c r="DI154" s="251">
        <v>0</v>
      </c>
      <c r="DJ154" s="251">
        <v>0</v>
      </c>
      <c r="DK154" s="251">
        <v>0</v>
      </c>
      <c r="DL154" s="251">
        <v>0</v>
      </c>
      <c r="DM154" s="251">
        <v>0</v>
      </c>
      <c r="DN154" s="251">
        <v>0</v>
      </c>
      <c r="DO154" s="251">
        <v>0</v>
      </c>
      <c r="DP154" s="251">
        <v>0</v>
      </c>
      <c r="DQ154" s="251">
        <v>0</v>
      </c>
      <c r="DR154" s="251">
        <v>0</v>
      </c>
      <c r="DS154" s="251">
        <v>0</v>
      </c>
      <c r="DT154" s="251">
        <v>0</v>
      </c>
      <c r="DU154" s="251">
        <v>0</v>
      </c>
      <c r="DV154" s="251">
        <v>0</v>
      </c>
      <c r="DW154" s="251">
        <v>0</v>
      </c>
      <c r="DX154" s="251">
        <v>0</v>
      </c>
      <c r="DY154" s="251">
        <v>0</v>
      </c>
      <c r="DZ154" s="251">
        <v>0</v>
      </c>
      <c r="EA154" s="251">
        <v>0</v>
      </c>
      <c r="EB154" s="251">
        <v>0</v>
      </c>
      <c r="EC154" s="251">
        <v>0</v>
      </c>
      <c r="ED154" s="251">
        <v>0</v>
      </c>
      <c r="EE154" s="251">
        <v>0</v>
      </c>
      <c r="EF154" s="251">
        <v>0</v>
      </c>
      <c r="EG154" s="251">
        <v>0</v>
      </c>
      <c r="EH154" s="251">
        <v>0</v>
      </c>
      <c r="EI154" s="251">
        <v>0</v>
      </c>
      <c r="EJ154" s="251">
        <v>0</v>
      </c>
      <c r="EK154" s="251">
        <v>0</v>
      </c>
      <c r="EL154" s="251">
        <v>0</v>
      </c>
      <c r="EM154" s="251">
        <v>0</v>
      </c>
      <c r="EN154" s="251">
        <v>0</v>
      </c>
      <c r="EO154" s="251">
        <v>0</v>
      </c>
      <c r="EP154" s="251">
        <v>0</v>
      </c>
      <c r="EQ154" s="251">
        <v>0</v>
      </c>
      <c r="ER154" s="251">
        <v>0</v>
      </c>
      <c r="ES154" s="251">
        <v>0</v>
      </c>
      <c r="ET154" s="251">
        <v>0</v>
      </c>
      <c r="EU154" s="251">
        <v>0</v>
      </c>
      <c r="EV154" s="251">
        <v>0</v>
      </c>
      <c r="EW154" s="251">
        <v>0</v>
      </c>
      <c r="EX154" s="251">
        <v>0</v>
      </c>
      <c r="EY154" s="251">
        <v>0</v>
      </c>
      <c r="EZ154" s="251">
        <v>0</v>
      </c>
      <c r="FA154" s="251">
        <v>0</v>
      </c>
      <c r="FB154" s="251">
        <v>0</v>
      </c>
      <c r="FC154" s="251">
        <v>0</v>
      </c>
      <c r="FD154" s="251">
        <v>0</v>
      </c>
      <c r="FE154" s="251">
        <v>0</v>
      </c>
      <c r="FF154" s="251">
        <v>0</v>
      </c>
      <c r="FG154" s="251">
        <v>0</v>
      </c>
      <c r="FH154" s="251">
        <v>0</v>
      </c>
      <c r="FI154" s="251">
        <v>0</v>
      </c>
      <c r="FJ154" s="251">
        <v>0</v>
      </c>
      <c r="FK154" s="251">
        <v>0</v>
      </c>
      <c r="FL154" s="251">
        <v>0</v>
      </c>
      <c r="FM154" s="251">
        <v>0</v>
      </c>
      <c r="FN154" s="251">
        <v>0</v>
      </c>
      <c r="FO154" s="251">
        <v>0</v>
      </c>
      <c r="FP154" s="251">
        <v>0</v>
      </c>
      <c r="FQ154" s="251">
        <v>0</v>
      </c>
      <c r="FR154" s="251">
        <v>0</v>
      </c>
      <c r="FS154" s="251">
        <v>0</v>
      </c>
      <c r="FT154" s="251">
        <v>0</v>
      </c>
      <c r="FU154" s="251">
        <v>0</v>
      </c>
      <c r="FV154" s="251">
        <v>0</v>
      </c>
      <c r="FW154" s="251">
        <v>0</v>
      </c>
      <c r="FX154" s="251">
        <v>0</v>
      </c>
      <c r="FY154" s="251">
        <v>0</v>
      </c>
      <c r="FZ154" s="251">
        <v>0</v>
      </c>
      <c r="GA154" s="251">
        <v>0</v>
      </c>
      <c r="GB154" s="251">
        <v>0</v>
      </c>
      <c r="GC154" s="251">
        <v>0</v>
      </c>
      <c r="GD154" s="251">
        <v>0</v>
      </c>
      <c r="GE154" s="251">
        <v>0</v>
      </c>
      <c r="GF154" s="251">
        <v>0</v>
      </c>
      <c r="GG154" s="251">
        <v>0</v>
      </c>
      <c r="GH154" s="251">
        <v>0</v>
      </c>
      <c r="GI154" s="251">
        <v>0</v>
      </c>
      <c r="GJ154" s="251">
        <v>0</v>
      </c>
      <c r="GK154" s="251">
        <v>0</v>
      </c>
      <c r="GL154" s="251">
        <v>0</v>
      </c>
      <c r="GM154" s="251">
        <v>0</v>
      </c>
      <c r="GN154" s="251">
        <v>0</v>
      </c>
      <c r="GO154" s="251">
        <v>0</v>
      </c>
      <c r="GP154" s="251">
        <v>0</v>
      </c>
      <c r="GQ154" s="251">
        <v>0</v>
      </c>
      <c r="GR154" s="251">
        <v>0</v>
      </c>
      <c r="GS154" s="251">
        <v>0</v>
      </c>
      <c r="GT154" s="251">
        <v>0</v>
      </c>
      <c r="GU154" s="251">
        <v>0</v>
      </c>
      <c r="GV154" s="251">
        <v>0</v>
      </c>
      <c r="GW154" s="251">
        <v>0</v>
      </c>
      <c r="GX154" s="251">
        <v>0</v>
      </c>
      <c r="GY154" s="251">
        <v>0</v>
      </c>
      <c r="GZ154" s="251">
        <v>0</v>
      </c>
      <c r="HA154" s="251">
        <v>0</v>
      </c>
      <c r="HB154" s="251">
        <v>0</v>
      </c>
      <c r="HC154" s="251">
        <v>0</v>
      </c>
      <c r="HD154" s="251">
        <v>0</v>
      </c>
      <c r="HE154" s="251">
        <v>0</v>
      </c>
      <c r="HF154" s="251">
        <v>0</v>
      </c>
      <c r="HG154" s="251">
        <v>0</v>
      </c>
      <c r="HH154" s="251">
        <v>0</v>
      </c>
      <c r="HI154" s="251">
        <v>0</v>
      </c>
      <c r="HJ154" s="251">
        <v>0</v>
      </c>
      <c r="HK154" s="251">
        <v>0</v>
      </c>
      <c r="HL154" s="251">
        <v>0</v>
      </c>
      <c r="HM154" s="251">
        <v>0</v>
      </c>
      <c r="HN154" s="251">
        <v>0</v>
      </c>
      <c r="HO154" s="251">
        <v>0</v>
      </c>
      <c r="HP154" s="251">
        <v>0</v>
      </c>
      <c r="HQ154" s="251">
        <v>0</v>
      </c>
      <c r="HR154" s="251">
        <v>0</v>
      </c>
      <c r="HS154" s="251">
        <v>0</v>
      </c>
    </row>
    <row r="155" spans="1:227" s="251" customFormat="1" x14ac:dyDescent="0.3">
      <c r="A155" s="151"/>
      <c r="B155" s="151"/>
      <c r="C155" s="152"/>
      <c r="D155" s="184"/>
      <c r="E155" s="184" t="s">
        <v>185</v>
      </c>
      <c r="F155" s="184"/>
      <c r="G155" s="241">
        <v>0</v>
      </c>
      <c r="H155" s="242">
        <v>0</v>
      </c>
      <c r="I155" s="243">
        <v>8</v>
      </c>
      <c r="J155" s="244">
        <v>10</v>
      </c>
      <c r="K155" s="242">
        <v>0</v>
      </c>
      <c r="L155" s="245">
        <v>0</v>
      </c>
      <c r="M155" s="243">
        <v>0</v>
      </c>
      <c r="N155" s="243">
        <v>0</v>
      </c>
      <c r="O155" s="243">
        <v>0</v>
      </c>
      <c r="P155" s="246">
        <v>0</v>
      </c>
      <c r="Q155" s="242">
        <v>0</v>
      </c>
      <c r="R155" s="243">
        <v>0</v>
      </c>
      <c r="S155" s="243">
        <v>0</v>
      </c>
      <c r="T155" s="243">
        <v>0</v>
      </c>
      <c r="U155" s="244">
        <v>0</v>
      </c>
      <c r="V155" s="242">
        <v>0</v>
      </c>
      <c r="W155" s="244">
        <v>0</v>
      </c>
      <c r="X155" s="242">
        <v>0</v>
      </c>
      <c r="Y155" s="244">
        <v>0</v>
      </c>
      <c r="Z155" s="250">
        <v>0</v>
      </c>
      <c r="AA155" s="242">
        <v>0</v>
      </c>
      <c r="AB155" s="243">
        <v>0</v>
      </c>
      <c r="AC155" s="243">
        <v>0</v>
      </c>
      <c r="AD155" s="243">
        <v>0</v>
      </c>
      <c r="AE155" s="243">
        <v>0</v>
      </c>
      <c r="AF155" s="243">
        <v>0</v>
      </c>
      <c r="AG155" s="243">
        <v>0</v>
      </c>
      <c r="AH155" s="243">
        <v>0</v>
      </c>
      <c r="AI155" s="247">
        <v>0</v>
      </c>
      <c r="AJ155" s="248">
        <v>0</v>
      </c>
      <c r="AK155" s="249">
        <v>0</v>
      </c>
      <c r="AL155" s="247">
        <v>0</v>
      </c>
      <c r="AM155" s="251">
        <v>0</v>
      </c>
      <c r="AN155" s="252">
        <v>0</v>
      </c>
      <c r="AO155" s="251">
        <v>0</v>
      </c>
      <c r="AP155" s="253">
        <v>0</v>
      </c>
      <c r="AQ155" s="251">
        <v>0</v>
      </c>
      <c r="AR155" s="251">
        <v>0</v>
      </c>
      <c r="AS155" s="251">
        <v>0</v>
      </c>
      <c r="AT155" s="251">
        <v>0</v>
      </c>
      <c r="AU155" s="252">
        <v>0</v>
      </c>
      <c r="AV155" s="251">
        <v>0</v>
      </c>
      <c r="AW155" s="251">
        <v>0</v>
      </c>
      <c r="AX155" s="253">
        <v>0</v>
      </c>
      <c r="AY155" s="252">
        <v>0</v>
      </c>
      <c r="AZ155" s="251">
        <v>0</v>
      </c>
      <c r="BA155" s="251">
        <v>0</v>
      </c>
      <c r="BB155" s="251">
        <v>0</v>
      </c>
      <c r="BC155" s="251">
        <v>0</v>
      </c>
      <c r="BD155" s="251">
        <v>0</v>
      </c>
      <c r="BE155" s="251">
        <v>0</v>
      </c>
      <c r="BF155" s="251">
        <v>0</v>
      </c>
      <c r="BG155" s="251">
        <v>0</v>
      </c>
      <c r="BH155" s="251">
        <v>0</v>
      </c>
      <c r="BI155" s="251">
        <v>0</v>
      </c>
      <c r="BJ155" s="251">
        <v>0</v>
      </c>
      <c r="BK155" s="251">
        <v>0</v>
      </c>
      <c r="BL155" s="251">
        <v>0</v>
      </c>
      <c r="BM155" s="251">
        <v>0</v>
      </c>
      <c r="BN155" s="251">
        <v>0</v>
      </c>
      <c r="BO155" s="251">
        <v>0</v>
      </c>
      <c r="BP155" s="251">
        <v>0</v>
      </c>
      <c r="BQ155" s="251">
        <v>0</v>
      </c>
      <c r="BR155" s="251">
        <v>0</v>
      </c>
      <c r="BS155" s="251">
        <v>0</v>
      </c>
      <c r="BT155" s="251">
        <v>0</v>
      </c>
      <c r="BU155" s="251">
        <v>0</v>
      </c>
      <c r="BV155" s="251">
        <v>0</v>
      </c>
      <c r="BW155" s="251">
        <v>0</v>
      </c>
      <c r="BX155" s="251">
        <v>0</v>
      </c>
      <c r="BY155" s="251">
        <v>0</v>
      </c>
      <c r="BZ155" s="251">
        <v>0</v>
      </c>
      <c r="CA155" s="251">
        <v>0</v>
      </c>
      <c r="CB155" s="251">
        <v>0</v>
      </c>
      <c r="CC155" s="251">
        <v>0</v>
      </c>
      <c r="CD155" s="251">
        <v>0</v>
      </c>
      <c r="CE155" s="251">
        <v>0</v>
      </c>
      <c r="CF155" s="251">
        <v>0</v>
      </c>
      <c r="CG155" s="251">
        <v>0</v>
      </c>
      <c r="CH155" s="251">
        <v>0</v>
      </c>
      <c r="CI155" s="251">
        <v>0</v>
      </c>
      <c r="CJ155" s="251">
        <v>0</v>
      </c>
      <c r="CK155" s="251">
        <v>0</v>
      </c>
      <c r="CL155" s="251">
        <v>0</v>
      </c>
      <c r="CM155" s="251">
        <v>0</v>
      </c>
      <c r="CN155" s="251">
        <v>0</v>
      </c>
      <c r="CO155" s="251">
        <v>0</v>
      </c>
      <c r="CP155" s="251">
        <v>0</v>
      </c>
      <c r="CQ155" s="251">
        <v>0</v>
      </c>
      <c r="CR155" s="251">
        <v>0</v>
      </c>
      <c r="CS155" s="251">
        <v>0</v>
      </c>
      <c r="CT155" s="251">
        <v>0</v>
      </c>
      <c r="CU155" s="251">
        <v>0</v>
      </c>
      <c r="CV155" s="251">
        <v>0</v>
      </c>
      <c r="CW155" s="251">
        <v>0</v>
      </c>
      <c r="CX155" s="251">
        <v>0</v>
      </c>
      <c r="CY155" s="251">
        <v>0</v>
      </c>
      <c r="CZ155" s="251">
        <v>0</v>
      </c>
      <c r="DA155" s="251">
        <v>0</v>
      </c>
      <c r="DB155" s="251">
        <v>0</v>
      </c>
      <c r="DC155" s="251">
        <v>0</v>
      </c>
      <c r="DD155" s="251">
        <v>0</v>
      </c>
      <c r="DE155" s="251">
        <v>0</v>
      </c>
      <c r="DF155" s="251">
        <v>0</v>
      </c>
      <c r="DG155" s="251">
        <v>0</v>
      </c>
      <c r="DH155" s="251">
        <v>0</v>
      </c>
      <c r="DI155" s="251">
        <v>0</v>
      </c>
      <c r="DJ155" s="251">
        <v>0</v>
      </c>
      <c r="DK155" s="251">
        <v>0</v>
      </c>
      <c r="DL155" s="251">
        <v>0</v>
      </c>
      <c r="DM155" s="251">
        <v>0</v>
      </c>
      <c r="DN155" s="251">
        <v>0</v>
      </c>
      <c r="DO155" s="251">
        <v>0</v>
      </c>
      <c r="DP155" s="251">
        <v>0</v>
      </c>
      <c r="DQ155" s="251">
        <v>0</v>
      </c>
      <c r="DR155" s="251">
        <v>0</v>
      </c>
      <c r="DS155" s="251">
        <v>0</v>
      </c>
      <c r="DT155" s="251">
        <v>0</v>
      </c>
      <c r="DU155" s="251">
        <v>0</v>
      </c>
      <c r="DV155" s="251">
        <v>0</v>
      </c>
      <c r="DW155" s="251">
        <v>0</v>
      </c>
      <c r="DX155" s="251">
        <v>0</v>
      </c>
      <c r="DY155" s="251">
        <v>0</v>
      </c>
      <c r="DZ155" s="251">
        <v>0</v>
      </c>
      <c r="EA155" s="251">
        <v>0</v>
      </c>
      <c r="EB155" s="251">
        <v>0</v>
      </c>
      <c r="EC155" s="251">
        <v>0</v>
      </c>
      <c r="ED155" s="251">
        <v>0</v>
      </c>
      <c r="EE155" s="251">
        <v>0</v>
      </c>
      <c r="EF155" s="251">
        <v>0</v>
      </c>
      <c r="EG155" s="251">
        <v>0</v>
      </c>
      <c r="EH155" s="251">
        <v>0</v>
      </c>
      <c r="EI155" s="251">
        <v>0</v>
      </c>
      <c r="EJ155" s="251">
        <v>0</v>
      </c>
      <c r="EK155" s="251">
        <v>0</v>
      </c>
      <c r="EL155" s="251">
        <v>0</v>
      </c>
      <c r="EM155" s="251">
        <v>0</v>
      </c>
      <c r="EN155" s="251">
        <v>0</v>
      </c>
      <c r="EO155" s="251">
        <v>0</v>
      </c>
      <c r="EP155" s="251">
        <v>0</v>
      </c>
      <c r="EQ155" s="251">
        <v>0</v>
      </c>
      <c r="ER155" s="251">
        <v>0</v>
      </c>
      <c r="ES155" s="251">
        <v>0</v>
      </c>
      <c r="ET155" s="251">
        <v>0</v>
      </c>
      <c r="EU155" s="251">
        <v>0</v>
      </c>
      <c r="EV155" s="251">
        <v>0</v>
      </c>
      <c r="EW155" s="251">
        <v>0</v>
      </c>
      <c r="EX155" s="251">
        <v>0</v>
      </c>
      <c r="EY155" s="251">
        <v>0</v>
      </c>
      <c r="EZ155" s="251">
        <v>0</v>
      </c>
      <c r="FA155" s="251">
        <v>0</v>
      </c>
      <c r="FB155" s="251">
        <v>0</v>
      </c>
      <c r="FC155" s="251">
        <v>0</v>
      </c>
      <c r="FD155" s="251">
        <v>0</v>
      </c>
      <c r="FE155" s="251">
        <v>0</v>
      </c>
      <c r="FF155" s="251">
        <v>0</v>
      </c>
      <c r="FG155" s="251">
        <v>0</v>
      </c>
      <c r="FH155" s="251">
        <v>0</v>
      </c>
      <c r="FI155" s="251">
        <v>0</v>
      </c>
      <c r="FJ155" s="251">
        <v>0</v>
      </c>
      <c r="FK155" s="251">
        <v>0</v>
      </c>
      <c r="FL155" s="251">
        <v>0</v>
      </c>
      <c r="FM155" s="251">
        <v>0</v>
      </c>
      <c r="FN155" s="251">
        <v>0</v>
      </c>
      <c r="FO155" s="251">
        <v>0</v>
      </c>
      <c r="FP155" s="251">
        <v>0</v>
      </c>
      <c r="FQ155" s="251">
        <v>0</v>
      </c>
      <c r="FR155" s="251">
        <v>0</v>
      </c>
      <c r="FS155" s="251">
        <v>0</v>
      </c>
      <c r="FT155" s="251">
        <v>0</v>
      </c>
      <c r="FU155" s="251">
        <v>0</v>
      </c>
      <c r="FV155" s="251">
        <v>0</v>
      </c>
      <c r="FW155" s="251">
        <v>0</v>
      </c>
      <c r="FX155" s="251">
        <v>0</v>
      </c>
      <c r="FY155" s="251">
        <v>0</v>
      </c>
      <c r="FZ155" s="251">
        <v>0</v>
      </c>
      <c r="GA155" s="251">
        <v>0</v>
      </c>
      <c r="GB155" s="251">
        <v>0</v>
      </c>
      <c r="GC155" s="251">
        <v>0</v>
      </c>
      <c r="GD155" s="251">
        <v>0</v>
      </c>
      <c r="GE155" s="251">
        <v>0</v>
      </c>
      <c r="GF155" s="251">
        <v>0</v>
      </c>
      <c r="GG155" s="251">
        <v>0</v>
      </c>
      <c r="GH155" s="251">
        <v>0</v>
      </c>
      <c r="GI155" s="251">
        <v>0</v>
      </c>
      <c r="GJ155" s="251">
        <v>0</v>
      </c>
      <c r="GK155" s="251">
        <v>0</v>
      </c>
      <c r="GL155" s="251">
        <v>0</v>
      </c>
      <c r="GM155" s="251">
        <v>0</v>
      </c>
      <c r="GN155" s="251">
        <v>0</v>
      </c>
      <c r="GO155" s="251">
        <v>0</v>
      </c>
      <c r="GP155" s="251">
        <v>0</v>
      </c>
      <c r="GQ155" s="251">
        <v>0</v>
      </c>
      <c r="GR155" s="251">
        <v>0</v>
      </c>
      <c r="GS155" s="251">
        <v>0</v>
      </c>
      <c r="GT155" s="251">
        <v>0</v>
      </c>
      <c r="GU155" s="251">
        <v>0</v>
      </c>
      <c r="GV155" s="251">
        <v>0</v>
      </c>
      <c r="GW155" s="251">
        <v>0</v>
      </c>
      <c r="GX155" s="251">
        <v>0</v>
      </c>
      <c r="GY155" s="251">
        <v>0</v>
      </c>
      <c r="GZ155" s="251">
        <v>0</v>
      </c>
      <c r="HA155" s="251">
        <v>0</v>
      </c>
      <c r="HB155" s="251">
        <v>0</v>
      </c>
      <c r="HC155" s="251">
        <v>0</v>
      </c>
      <c r="HD155" s="251">
        <v>0</v>
      </c>
      <c r="HE155" s="251">
        <v>0</v>
      </c>
      <c r="HF155" s="251">
        <v>0</v>
      </c>
      <c r="HG155" s="251">
        <v>0</v>
      </c>
      <c r="HH155" s="251">
        <v>0</v>
      </c>
      <c r="HI155" s="251">
        <v>0</v>
      </c>
      <c r="HJ155" s="251">
        <v>0</v>
      </c>
      <c r="HK155" s="251">
        <v>0</v>
      </c>
      <c r="HL155" s="251">
        <v>0</v>
      </c>
      <c r="HM155" s="251">
        <v>0</v>
      </c>
      <c r="HN155" s="251">
        <v>0</v>
      </c>
      <c r="HO155" s="251">
        <v>0</v>
      </c>
      <c r="HP155" s="251">
        <v>0</v>
      </c>
      <c r="HQ155" s="251">
        <v>0</v>
      </c>
      <c r="HR155" s="251">
        <v>0</v>
      </c>
      <c r="HS155" s="251">
        <v>0</v>
      </c>
    </row>
    <row r="156" spans="1:227" s="251" customFormat="1" x14ac:dyDescent="0.3">
      <c r="A156" s="151"/>
      <c r="B156" s="151"/>
      <c r="C156" s="152"/>
      <c r="D156" s="154"/>
      <c r="E156" s="154"/>
      <c r="F156" s="154"/>
      <c r="G156" s="241">
        <v>0</v>
      </c>
      <c r="H156" s="242">
        <v>0</v>
      </c>
      <c r="I156" s="243">
        <v>0</v>
      </c>
      <c r="J156" s="244">
        <v>0</v>
      </c>
      <c r="K156" s="242">
        <v>0</v>
      </c>
      <c r="L156" s="245">
        <v>0</v>
      </c>
      <c r="M156" s="243">
        <v>0</v>
      </c>
      <c r="N156" s="243">
        <v>0</v>
      </c>
      <c r="O156" s="243">
        <v>0</v>
      </c>
      <c r="P156" s="246">
        <v>0</v>
      </c>
      <c r="Q156" s="242">
        <v>0</v>
      </c>
      <c r="R156" s="243">
        <v>0</v>
      </c>
      <c r="S156" s="243">
        <v>0</v>
      </c>
      <c r="T156" s="243">
        <v>0</v>
      </c>
      <c r="U156" s="244">
        <v>0</v>
      </c>
      <c r="V156" s="242">
        <v>0</v>
      </c>
      <c r="W156" s="244">
        <v>0</v>
      </c>
      <c r="X156" s="242">
        <v>0</v>
      </c>
      <c r="Y156" s="244">
        <v>0</v>
      </c>
      <c r="Z156" s="250">
        <v>0</v>
      </c>
      <c r="AA156" s="242">
        <v>0</v>
      </c>
      <c r="AB156" s="243">
        <v>0</v>
      </c>
      <c r="AC156" s="243">
        <v>0</v>
      </c>
      <c r="AD156" s="243">
        <v>0</v>
      </c>
      <c r="AE156" s="243">
        <v>0</v>
      </c>
      <c r="AF156" s="243">
        <v>0</v>
      </c>
      <c r="AG156" s="243">
        <v>0</v>
      </c>
      <c r="AH156" s="243">
        <v>0</v>
      </c>
      <c r="AI156" s="247">
        <v>0</v>
      </c>
      <c r="AJ156" s="248">
        <v>0</v>
      </c>
      <c r="AK156" s="249">
        <v>0</v>
      </c>
      <c r="AL156" s="247">
        <v>0</v>
      </c>
      <c r="AM156" s="251">
        <v>0</v>
      </c>
      <c r="AN156" s="252">
        <v>0</v>
      </c>
      <c r="AO156" s="251">
        <v>0</v>
      </c>
      <c r="AP156" s="253">
        <v>0</v>
      </c>
      <c r="AQ156" s="251">
        <v>0</v>
      </c>
      <c r="AR156" s="251">
        <v>0</v>
      </c>
      <c r="AS156" s="251">
        <v>0</v>
      </c>
      <c r="AT156" s="251">
        <v>0</v>
      </c>
      <c r="AU156" s="252">
        <v>0</v>
      </c>
      <c r="AV156" s="251">
        <v>0</v>
      </c>
      <c r="AW156" s="251">
        <v>0</v>
      </c>
      <c r="AX156" s="253">
        <v>0</v>
      </c>
      <c r="AY156" s="252">
        <v>0</v>
      </c>
      <c r="AZ156" s="251">
        <v>0</v>
      </c>
      <c r="BA156" s="251">
        <v>0</v>
      </c>
      <c r="BB156" s="251">
        <v>0</v>
      </c>
      <c r="BC156" s="251">
        <v>0</v>
      </c>
      <c r="BD156" s="251">
        <v>0</v>
      </c>
      <c r="BE156" s="251">
        <v>0</v>
      </c>
      <c r="BF156" s="251">
        <v>0</v>
      </c>
      <c r="BG156" s="251">
        <v>0</v>
      </c>
      <c r="BH156" s="251">
        <v>0</v>
      </c>
      <c r="BI156" s="251">
        <v>0</v>
      </c>
      <c r="BJ156" s="251">
        <v>0</v>
      </c>
      <c r="BK156" s="251">
        <v>0</v>
      </c>
      <c r="BL156" s="251">
        <v>0</v>
      </c>
      <c r="BM156" s="251">
        <v>0</v>
      </c>
      <c r="BN156" s="251">
        <v>0</v>
      </c>
      <c r="BO156" s="251">
        <v>0</v>
      </c>
      <c r="BP156" s="251">
        <v>0</v>
      </c>
      <c r="BQ156" s="251">
        <v>0</v>
      </c>
      <c r="BR156" s="251">
        <v>0</v>
      </c>
      <c r="BS156" s="251">
        <v>0</v>
      </c>
      <c r="BT156" s="251">
        <v>0</v>
      </c>
      <c r="BU156" s="251">
        <v>0</v>
      </c>
      <c r="BV156" s="251">
        <v>0</v>
      </c>
      <c r="BW156" s="251">
        <v>0</v>
      </c>
      <c r="BX156" s="251">
        <v>0</v>
      </c>
      <c r="BY156" s="251">
        <v>0</v>
      </c>
      <c r="BZ156" s="251">
        <v>0</v>
      </c>
      <c r="CA156" s="251">
        <v>0</v>
      </c>
      <c r="CB156" s="251">
        <v>0</v>
      </c>
      <c r="CC156" s="251">
        <v>0</v>
      </c>
      <c r="CD156" s="251">
        <v>0</v>
      </c>
      <c r="CE156" s="251">
        <v>0</v>
      </c>
      <c r="CF156" s="251">
        <v>0</v>
      </c>
      <c r="CG156" s="251">
        <v>0</v>
      </c>
      <c r="CH156" s="251">
        <v>0</v>
      </c>
      <c r="CI156" s="251">
        <v>0</v>
      </c>
      <c r="CJ156" s="251">
        <v>0</v>
      </c>
      <c r="CK156" s="251">
        <v>0</v>
      </c>
      <c r="CL156" s="251">
        <v>0</v>
      </c>
      <c r="CM156" s="251">
        <v>0</v>
      </c>
      <c r="CN156" s="251">
        <v>0</v>
      </c>
      <c r="CO156" s="251">
        <v>0</v>
      </c>
      <c r="CP156" s="251">
        <v>0</v>
      </c>
      <c r="CQ156" s="251">
        <v>0</v>
      </c>
      <c r="CR156" s="251">
        <v>0</v>
      </c>
      <c r="CS156" s="251">
        <v>0</v>
      </c>
      <c r="CT156" s="251">
        <v>0</v>
      </c>
      <c r="CU156" s="251">
        <v>0</v>
      </c>
      <c r="CV156" s="251">
        <v>0</v>
      </c>
      <c r="CW156" s="251">
        <v>0</v>
      </c>
      <c r="CX156" s="251">
        <v>0</v>
      </c>
      <c r="CY156" s="251">
        <v>0</v>
      </c>
      <c r="CZ156" s="251">
        <v>0</v>
      </c>
      <c r="DA156" s="251">
        <v>0</v>
      </c>
      <c r="DB156" s="251">
        <v>0</v>
      </c>
      <c r="DC156" s="251">
        <v>0</v>
      </c>
      <c r="DD156" s="251">
        <v>0</v>
      </c>
      <c r="DE156" s="251">
        <v>0</v>
      </c>
      <c r="DF156" s="251">
        <v>0</v>
      </c>
      <c r="DG156" s="251">
        <v>0</v>
      </c>
      <c r="DH156" s="251">
        <v>0</v>
      </c>
      <c r="DI156" s="251">
        <v>0</v>
      </c>
      <c r="DJ156" s="251">
        <v>0</v>
      </c>
      <c r="DK156" s="251">
        <v>0</v>
      </c>
      <c r="DL156" s="251">
        <v>0</v>
      </c>
      <c r="DM156" s="251">
        <v>0</v>
      </c>
      <c r="DN156" s="251">
        <v>0</v>
      </c>
      <c r="DO156" s="251">
        <v>0</v>
      </c>
      <c r="DP156" s="251">
        <v>0</v>
      </c>
      <c r="DQ156" s="251">
        <v>0</v>
      </c>
      <c r="DR156" s="251">
        <v>0</v>
      </c>
      <c r="DS156" s="251">
        <v>0</v>
      </c>
      <c r="DT156" s="251">
        <v>0</v>
      </c>
      <c r="DU156" s="251">
        <v>0</v>
      </c>
      <c r="DV156" s="251">
        <v>0</v>
      </c>
      <c r="DW156" s="251">
        <v>0</v>
      </c>
      <c r="DX156" s="251">
        <v>0</v>
      </c>
      <c r="DY156" s="251">
        <v>0</v>
      </c>
      <c r="DZ156" s="251">
        <v>0</v>
      </c>
      <c r="EA156" s="251">
        <v>0</v>
      </c>
      <c r="EB156" s="251">
        <v>0</v>
      </c>
      <c r="EC156" s="251">
        <v>0</v>
      </c>
      <c r="ED156" s="251">
        <v>0</v>
      </c>
      <c r="EE156" s="251">
        <v>0</v>
      </c>
      <c r="EF156" s="251">
        <v>0</v>
      </c>
      <c r="EG156" s="251">
        <v>0</v>
      </c>
      <c r="EH156" s="251">
        <v>0</v>
      </c>
      <c r="EI156" s="251">
        <v>0</v>
      </c>
      <c r="EJ156" s="251">
        <v>0</v>
      </c>
      <c r="EK156" s="251">
        <v>0</v>
      </c>
      <c r="EL156" s="251">
        <v>0</v>
      </c>
      <c r="EM156" s="251">
        <v>0</v>
      </c>
      <c r="EN156" s="251">
        <v>0</v>
      </c>
      <c r="EO156" s="251">
        <v>0</v>
      </c>
      <c r="EP156" s="251">
        <v>0</v>
      </c>
      <c r="EQ156" s="251">
        <v>0</v>
      </c>
      <c r="ER156" s="251">
        <v>0</v>
      </c>
      <c r="ES156" s="251">
        <v>0</v>
      </c>
      <c r="ET156" s="251">
        <v>0</v>
      </c>
      <c r="EU156" s="251">
        <v>0</v>
      </c>
      <c r="EV156" s="251">
        <v>0</v>
      </c>
      <c r="EW156" s="251">
        <v>0</v>
      </c>
      <c r="EX156" s="251">
        <v>0</v>
      </c>
      <c r="EY156" s="251">
        <v>0</v>
      </c>
      <c r="EZ156" s="251">
        <v>0</v>
      </c>
      <c r="FA156" s="251">
        <v>0</v>
      </c>
      <c r="FB156" s="251">
        <v>0</v>
      </c>
      <c r="FC156" s="251">
        <v>0</v>
      </c>
      <c r="FD156" s="251">
        <v>0</v>
      </c>
      <c r="FE156" s="251">
        <v>0</v>
      </c>
      <c r="FF156" s="251">
        <v>0</v>
      </c>
      <c r="FG156" s="251">
        <v>0</v>
      </c>
      <c r="FH156" s="251">
        <v>0</v>
      </c>
      <c r="FI156" s="251">
        <v>0</v>
      </c>
      <c r="FJ156" s="251">
        <v>0</v>
      </c>
      <c r="FK156" s="251">
        <v>0</v>
      </c>
      <c r="FL156" s="251">
        <v>0</v>
      </c>
      <c r="FM156" s="251">
        <v>0</v>
      </c>
      <c r="FN156" s="251">
        <v>0</v>
      </c>
      <c r="FO156" s="251">
        <v>0</v>
      </c>
      <c r="FP156" s="251">
        <v>0</v>
      </c>
      <c r="FQ156" s="251">
        <v>0</v>
      </c>
      <c r="FR156" s="251">
        <v>0</v>
      </c>
      <c r="FS156" s="251">
        <v>0</v>
      </c>
      <c r="FT156" s="251">
        <v>0</v>
      </c>
      <c r="FU156" s="251">
        <v>0</v>
      </c>
      <c r="FV156" s="251">
        <v>0</v>
      </c>
      <c r="FW156" s="251">
        <v>0</v>
      </c>
      <c r="FX156" s="251">
        <v>0</v>
      </c>
      <c r="FY156" s="251">
        <v>0</v>
      </c>
      <c r="FZ156" s="251">
        <v>0</v>
      </c>
      <c r="GA156" s="251">
        <v>0</v>
      </c>
      <c r="GB156" s="251">
        <v>0</v>
      </c>
      <c r="GC156" s="251">
        <v>0</v>
      </c>
      <c r="GD156" s="251">
        <v>0</v>
      </c>
      <c r="GE156" s="251">
        <v>0</v>
      </c>
      <c r="GF156" s="251">
        <v>0</v>
      </c>
      <c r="GG156" s="251">
        <v>0</v>
      </c>
      <c r="GH156" s="251">
        <v>0</v>
      </c>
      <c r="GI156" s="251">
        <v>0</v>
      </c>
      <c r="GJ156" s="251">
        <v>0</v>
      </c>
      <c r="GK156" s="251">
        <v>0</v>
      </c>
      <c r="GL156" s="251">
        <v>0</v>
      </c>
      <c r="GM156" s="251">
        <v>0</v>
      </c>
      <c r="GN156" s="251">
        <v>0</v>
      </c>
      <c r="GO156" s="251">
        <v>0</v>
      </c>
    </row>
    <row r="157" spans="1:227" s="150" customFormat="1" x14ac:dyDescent="0.3">
      <c r="A157" s="151"/>
      <c r="B157" s="151"/>
      <c r="C157" s="152"/>
      <c r="D157" s="153" t="s">
        <v>57</v>
      </c>
      <c r="E157" s="154"/>
      <c r="F157" s="154"/>
      <c r="G157" s="241">
        <v>0</v>
      </c>
      <c r="H157" s="242">
        <v>0</v>
      </c>
      <c r="I157" s="243">
        <v>8</v>
      </c>
      <c r="J157" s="244">
        <v>10</v>
      </c>
      <c r="K157" s="242">
        <v>0</v>
      </c>
      <c r="L157" s="245">
        <v>0</v>
      </c>
      <c r="M157" s="243">
        <v>0</v>
      </c>
      <c r="N157" s="243">
        <v>0</v>
      </c>
      <c r="O157" s="243">
        <v>0</v>
      </c>
      <c r="P157" s="246">
        <v>0</v>
      </c>
      <c r="Q157" s="242">
        <v>0</v>
      </c>
      <c r="R157" s="243">
        <v>0</v>
      </c>
      <c r="S157" s="243">
        <v>0</v>
      </c>
      <c r="T157" s="243">
        <v>0</v>
      </c>
      <c r="U157" s="244">
        <v>0</v>
      </c>
      <c r="V157" s="242">
        <v>0</v>
      </c>
      <c r="W157" s="244">
        <v>0</v>
      </c>
      <c r="X157" s="242">
        <v>0</v>
      </c>
      <c r="Y157" s="244">
        <v>0</v>
      </c>
      <c r="Z157" s="250">
        <v>0</v>
      </c>
      <c r="AA157" s="242">
        <v>0</v>
      </c>
      <c r="AB157" s="243">
        <v>0</v>
      </c>
      <c r="AC157" s="243">
        <v>0</v>
      </c>
      <c r="AD157" s="243">
        <v>0</v>
      </c>
      <c r="AE157" s="243">
        <v>0</v>
      </c>
      <c r="AF157" s="243">
        <v>0</v>
      </c>
      <c r="AG157" s="243">
        <v>0</v>
      </c>
      <c r="AH157" s="243">
        <v>0</v>
      </c>
      <c r="AI157" s="247">
        <v>0</v>
      </c>
      <c r="AJ157" s="248">
        <v>0</v>
      </c>
      <c r="AK157" s="249">
        <v>0</v>
      </c>
      <c r="AL157" s="247">
        <v>0</v>
      </c>
      <c r="AM157" s="251">
        <v>0</v>
      </c>
      <c r="AN157" s="252">
        <v>0</v>
      </c>
      <c r="AO157" s="251">
        <v>0</v>
      </c>
      <c r="AP157" s="253">
        <v>0</v>
      </c>
      <c r="AQ157" s="251">
        <v>0</v>
      </c>
      <c r="AR157" s="251">
        <v>0</v>
      </c>
      <c r="AS157" s="251">
        <v>0</v>
      </c>
      <c r="AT157" s="251">
        <v>0</v>
      </c>
      <c r="AU157" s="252">
        <v>0</v>
      </c>
      <c r="AV157" s="251">
        <v>0</v>
      </c>
      <c r="AW157" s="251">
        <v>0</v>
      </c>
      <c r="AX157" s="253">
        <v>0</v>
      </c>
      <c r="AY157" s="252">
        <v>0</v>
      </c>
      <c r="AZ157" s="251">
        <v>0</v>
      </c>
      <c r="BA157" s="251">
        <v>0</v>
      </c>
      <c r="BB157" s="251">
        <v>0</v>
      </c>
      <c r="BC157" s="251">
        <v>0</v>
      </c>
      <c r="BD157" s="251">
        <v>0</v>
      </c>
      <c r="BE157" s="251">
        <v>0</v>
      </c>
      <c r="BF157" s="251">
        <v>0</v>
      </c>
      <c r="BG157" s="251">
        <v>0</v>
      </c>
      <c r="BH157" s="251">
        <v>0</v>
      </c>
      <c r="BI157" s="251">
        <v>0</v>
      </c>
      <c r="BJ157" s="251">
        <v>0</v>
      </c>
      <c r="BK157" s="251">
        <v>0</v>
      </c>
      <c r="BL157" s="251">
        <v>0</v>
      </c>
      <c r="BM157" s="251">
        <v>0</v>
      </c>
      <c r="BN157" s="251">
        <v>0</v>
      </c>
      <c r="BO157" s="251">
        <v>0</v>
      </c>
      <c r="BP157" s="251">
        <v>0</v>
      </c>
      <c r="BQ157" s="251">
        <v>0</v>
      </c>
      <c r="BR157" s="251">
        <v>0</v>
      </c>
      <c r="BS157" s="251">
        <v>0</v>
      </c>
      <c r="BT157" s="251">
        <v>0</v>
      </c>
      <c r="BU157" s="251">
        <v>0</v>
      </c>
      <c r="BV157" s="251">
        <v>0</v>
      </c>
      <c r="BW157" s="251">
        <v>0</v>
      </c>
      <c r="BX157" s="251">
        <v>0</v>
      </c>
      <c r="BY157" s="251">
        <v>0</v>
      </c>
      <c r="BZ157" s="251">
        <v>0</v>
      </c>
      <c r="CA157" s="251">
        <v>0</v>
      </c>
      <c r="CB157" s="251">
        <v>0</v>
      </c>
      <c r="CC157" s="251">
        <v>0</v>
      </c>
      <c r="CD157" s="251">
        <v>0</v>
      </c>
      <c r="CE157" s="251">
        <v>0</v>
      </c>
      <c r="CF157" s="251">
        <v>0</v>
      </c>
      <c r="CG157" s="251">
        <v>0</v>
      </c>
      <c r="CH157" s="251">
        <v>0</v>
      </c>
      <c r="CI157" s="251">
        <v>0</v>
      </c>
      <c r="CJ157" s="251">
        <v>0</v>
      </c>
      <c r="CK157" s="251">
        <v>0</v>
      </c>
      <c r="CL157" s="251">
        <v>0</v>
      </c>
      <c r="CM157" s="251">
        <v>0</v>
      </c>
      <c r="CN157" s="251">
        <v>0</v>
      </c>
      <c r="CO157" s="251">
        <v>0</v>
      </c>
      <c r="CP157" s="251">
        <v>0</v>
      </c>
      <c r="CQ157" s="251">
        <v>0</v>
      </c>
      <c r="CR157" s="251">
        <v>0</v>
      </c>
      <c r="CS157" s="251">
        <v>0</v>
      </c>
      <c r="CT157" s="251">
        <v>0</v>
      </c>
      <c r="CU157" s="251">
        <v>0</v>
      </c>
      <c r="CV157" s="251">
        <v>0</v>
      </c>
      <c r="CW157" s="251">
        <v>0</v>
      </c>
      <c r="CX157" s="251">
        <v>0</v>
      </c>
      <c r="CY157" s="251">
        <v>0</v>
      </c>
      <c r="CZ157" s="251">
        <v>0</v>
      </c>
      <c r="DA157" s="251">
        <v>0</v>
      </c>
      <c r="DB157" s="251">
        <v>0</v>
      </c>
      <c r="DC157" s="251">
        <v>0</v>
      </c>
      <c r="DD157" s="251">
        <v>0</v>
      </c>
      <c r="DE157" s="251">
        <v>0</v>
      </c>
      <c r="DF157" s="251">
        <v>0</v>
      </c>
      <c r="DG157" s="251">
        <v>0</v>
      </c>
      <c r="DH157" s="251">
        <v>0</v>
      </c>
      <c r="DI157" s="251">
        <v>0</v>
      </c>
      <c r="DJ157" s="251">
        <v>0</v>
      </c>
      <c r="DK157" s="251">
        <v>0</v>
      </c>
      <c r="DL157" s="251">
        <v>0</v>
      </c>
      <c r="DM157" s="251">
        <v>0</v>
      </c>
      <c r="DN157" s="251">
        <v>0</v>
      </c>
      <c r="DO157" s="251">
        <v>0</v>
      </c>
      <c r="DP157" s="251">
        <v>0</v>
      </c>
      <c r="DQ157" s="251">
        <v>0</v>
      </c>
      <c r="DR157" s="251">
        <v>0</v>
      </c>
      <c r="DS157" s="251">
        <v>0</v>
      </c>
      <c r="DT157" s="251">
        <v>0</v>
      </c>
      <c r="DU157" s="251">
        <v>0</v>
      </c>
      <c r="DV157" s="251">
        <v>0</v>
      </c>
      <c r="DW157" s="251">
        <v>0</v>
      </c>
      <c r="DX157" s="251">
        <v>0</v>
      </c>
      <c r="DY157" s="251">
        <v>0</v>
      </c>
      <c r="DZ157" s="251">
        <v>0</v>
      </c>
      <c r="EA157" s="251">
        <v>0</v>
      </c>
      <c r="EB157" s="251">
        <v>0</v>
      </c>
      <c r="EC157" s="251">
        <v>0</v>
      </c>
      <c r="ED157" s="251">
        <v>0</v>
      </c>
      <c r="EE157" s="251">
        <v>0</v>
      </c>
      <c r="EF157" s="251">
        <v>0</v>
      </c>
      <c r="EG157" s="251">
        <v>0</v>
      </c>
      <c r="EH157" s="251">
        <v>0</v>
      </c>
      <c r="EI157" s="251">
        <v>0</v>
      </c>
      <c r="EJ157" s="251">
        <v>0</v>
      </c>
      <c r="EK157" s="251">
        <v>0</v>
      </c>
      <c r="EL157" s="251">
        <v>0</v>
      </c>
      <c r="EM157" s="251">
        <v>0</v>
      </c>
      <c r="EN157" s="251">
        <v>0</v>
      </c>
      <c r="EO157" s="251">
        <v>0</v>
      </c>
      <c r="EP157" s="251">
        <v>0</v>
      </c>
      <c r="EQ157" s="251">
        <v>0</v>
      </c>
      <c r="ER157" s="251">
        <v>0</v>
      </c>
      <c r="ES157" s="251">
        <v>0</v>
      </c>
      <c r="ET157" s="251">
        <v>0</v>
      </c>
      <c r="EU157" s="251">
        <v>0</v>
      </c>
      <c r="EV157" s="251">
        <v>0</v>
      </c>
      <c r="EW157" s="251">
        <v>0</v>
      </c>
      <c r="EX157" s="251">
        <v>0</v>
      </c>
      <c r="EY157" s="251">
        <v>0</v>
      </c>
      <c r="EZ157" s="251">
        <v>0</v>
      </c>
      <c r="FA157" s="251">
        <v>0</v>
      </c>
      <c r="FB157" s="251">
        <v>0</v>
      </c>
      <c r="FC157" s="251">
        <v>0</v>
      </c>
      <c r="FD157" s="251">
        <v>0</v>
      </c>
      <c r="FE157" s="251">
        <v>0</v>
      </c>
      <c r="FF157" s="251">
        <v>0</v>
      </c>
      <c r="FG157" s="251">
        <v>0</v>
      </c>
      <c r="FH157" s="251">
        <v>0</v>
      </c>
      <c r="FI157" s="251">
        <v>0</v>
      </c>
      <c r="FJ157" s="251">
        <v>0</v>
      </c>
      <c r="FK157" s="251">
        <v>0</v>
      </c>
      <c r="FL157" s="251">
        <v>0</v>
      </c>
      <c r="FM157" s="251">
        <v>0</v>
      </c>
      <c r="FN157" s="251">
        <v>0</v>
      </c>
      <c r="FO157" s="251">
        <v>0</v>
      </c>
      <c r="FP157" s="251">
        <v>0</v>
      </c>
      <c r="FQ157" s="150">
        <v>0</v>
      </c>
      <c r="FR157" s="150">
        <v>0</v>
      </c>
      <c r="FS157" s="150">
        <v>0</v>
      </c>
      <c r="FT157" s="150">
        <v>0</v>
      </c>
      <c r="FU157" s="150">
        <v>0</v>
      </c>
      <c r="FV157" s="150">
        <v>0</v>
      </c>
      <c r="FW157" s="150">
        <v>0</v>
      </c>
      <c r="FX157" s="150">
        <v>0</v>
      </c>
      <c r="FY157" s="150">
        <v>0</v>
      </c>
      <c r="FZ157" s="150">
        <v>0</v>
      </c>
      <c r="GA157" s="150">
        <v>0</v>
      </c>
      <c r="GB157" s="150">
        <v>0</v>
      </c>
      <c r="GC157" s="150">
        <v>0</v>
      </c>
      <c r="GD157" s="150">
        <v>0</v>
      </c>
      <c r="GE157" s="150">
        <v>0</v>
      </c>
      <c r="GF157" s="150">
        <v>0</v>
      </c>
      <c r="GG157" s="150">
        <v>0</v>
      </c>
      <c r="GH157" s="150">
        <v>0</v>
      </c>
      <c r="GI157" s="150">
        <v>0</v>
      </c>
      <c r="GJ157" s="150">
        <v>0</v>
      </c>
      <c r="GK157" s="150">
        <v>0</v>
      </c>
      <c r="GL157" s="150">
        <v>0</v>
      </c>
      <c r="GM157" s="150">
        <v>0</v>
      </c>
      <c r="GN157" s="150">
        <v>0</v>
      </c>
      <c r="GO157" s="150">
        <v>0</v>
      </c>
    </row>
    <row r="158" spans="1:227" s="150" customFormat="1" x14ac:dyDescent="0.3">
      <c r="A158" s="151"/>
      <c r="B158" s="151"/>
      <c r="C158" s="152"/>
      <c r="D158" s="184"/>
      <c r="E158" s="184" t="s">
        <v>163</v>
      </c>
      <c r="F158" s="184"/>
      <c r="G158" s="281">
        <v>0</v>
      </c>
      <c r="H158" s="282">
        <v>0</v>
      </c>
      <c r="I158" s="283">
        <v>0</v>
      </c>
      <c r="J158" s="284">
        <v>0</v>
      </c>
      <c r="K158" s="282">
        <v>0</v>
      </c>
      <c r="L158" s="285">
        <v>0</v>
      </c>
      <c r="M158" s="283">
        <v>0</v>
      </c>
      <c r="N158" s="283">
        <v>0</v>
      </c>
      <c r="O158" s="283">
        <v>0</v>
      </c>
      <c r="P158" s="286">
        <v>0</v>
      </c>
      <c r="Q158" s="282">
        <v>0</v>
      </c>
      <c r="R158" s="283">
        <v>0</v>
      </c>
      <c r="S158" s="283">
        <v>0</v>
      </c>
      <c r="T158" s="283">
        <v>0</v>
      </c>
      <c r="U158" s="284">
        <v>0</v>
      </c>
      <c r="V158" s="282">
        <v>0</v>
      </c>
      <c r="W158" s="284">
        <v>0</v>
      </c>
      <c r="X158" s="282">
        <v>0</v>
      </c>
      <c r="Y158" s="284">
        <v>0</v>
      </c>
      <c r="Z158" s="287">
        <v>0</v>
      </c>
      <c r="AA158" s="282">
        <v>0</v>
      </c>
      <c r="AB158" s="283">
        <v>0</v>
      </c>
      <c r="AC158" s="283">
        <v>0</v>
      </c>
      <c r="AD158" s="283">
        <v>0</v>
      </c>
      <c r="AE158" s="283">
        <v>0</v>
      </c>
      <c r="AF158" s="283">
        <v>0</v>
      </c>
      <c r="AG158" s="283">
        <v>0</v>
      </c>
      <c r="AH158" s="283">
        <v>0</v>
      </c>
      <c r="AI158" s="40">
        <v>0</v>
      </c>
      <c r="AJ158" s="288">
        <v>0</v>
      </c>
      <c r="AK158" s="289">
        <v>0</v>
      </c>
      <c r="AL158" s="40">
        <v>0</v>
      </c>
      <c r="AM158" s="151">
        <v>0</v>
      </c>
      <c r="AN158" s="290">
        <v>0</v>
      </c>
      <c r="AO158" s="150">
        <v>0</v>
      </c>
      <c r="AP158" s="291">
        <v>0</v>
      </c>
      <c r="AQ158" s="151">
        <v>0</v>
      </c>
      <c r="AR158" s="151">
        <v>0</v>
      </c>
      <c r="AS158" s="151">
        <v>0</v>
      </c>
      <c r="AT158" s="151">
        <v>0</v>
      </c>
      <c r="AU158" s="290">
        <v>0</v>
      </c>
      <c r="AV158" s="150">
        <v>0</v>
      </c>
      <c r="AW158" s="150">
        <v>0</v>
      </c>
      <c r="AX158" s="291">
        <v>0</v>
      </c>
      <c r="AY158" s="290">
        <v>0</v>
      </c>
      <c r="AZ158" s="150">
        <v>0</v>
      </c>
      <c r="BA158" s="150">
        <v>0</v>
      </c>
      <c r="BB158" s="150">
        <v>0</v>
      </c>
      <c r="BC158" s="150">
        <v>0</v>
      </c>
      <c r="BD158" s="150">
        <v>0</v>
      </c>
      <c r="BE158" s="150">
        <v>0</v>
      </c>
      <c r="BF158" s="150">
        <v>0</v>
      </c>
      <c r="BG158" s="150">
        <v>0</v>
      </c>
      <c r="BH158" s="150">
        <v>0</v>
      </c>
      <c r="BI158" s="150">
        <v>0</v>
      </c>
      <c r="BJ158" s="150">
        <v>0</v>
      </c>
      <c r="BK158" s="150">
        <v>0</v>
      </c>
      <c r="BL158" s="150">
        <v>0</v>
      </c>
      <c r="BM158" s="150">
        <v>0</v>
      </c>
      <c r="BN158" s="150">
        <v>0</v>
      </c>
      <c r="BO158" s="150">
        <v>0</v>
      </c>
      <c r="BP158" s="150">
        <v>0</v>
      </c>
      <c r="BQ158" s="150">
        <v>0</v>
      </c>
      <c r="BR158" s="150">
        <v>0</v>
      </c>
      <c r="BS158" s="150">
        <v>0</v>
      </c>
      <c r="BT158" s="150">
        <v>0</v>
      </c>
      <c r="BU158" s="150">
        <v>0</v>
      </c>
      <c r="BV158" s="150">
        <v>0</v>
      </c>
      <c r="BW158" s="150">
        <v>0</v>
      </c>
      <c r="BX158" s="150">
        <v>0</v>
      </c>
      <c r="BY158" s="150">
        <v>0</v>
      </c>
      <c r="BZ158" s="150">
        <v>0</v>
      </c>
      <c r="CA158" s="150">
        <v>0</v>
      </c>
      <c r="CB158" s="150">
        <v>0</v>
      </c>
      <c r="CC158" s="150">
        <v>0</v>
      </c>
      <c r="CD158" s="150">
        <v>0</v>
      </c>
      <c r="CE158" s="150">
        <v>0</v>
      </c>
      <c r="CF158" s="150">
        <v>0</v>
      </c>
      <c r="CG158" s="150">
        <v>0</v>
      </c>
      <c r="CH158" s="150">
        <v>0</v>
      </c>
      <c r="CI158" s="150">
        <v>0</v>
      </c>
      <c r="CJ158" s="150">
        <v>0</v>
      </c>
      <c r="CK158" s="150">
        <v>0</v>
      </c>
      <c r="CL158" s="150">
        <v>0</v>
      </c>
      <c r="CM158" s="150">
        <v>0</v>
      </c>
      <c r="CN158" s="150">
        <v>0</v>
      </c>
      <c r="CO158" s="150">
        <v>0</v>
      </c>
      <c r="CP158" s="150">
        <v>0</v>
      </c>
      <c r="CQ158" s="150">
        <v>0</v>
      </c>
      <c r="CR158" s="150">
        <v>0</v>
      </c>
      <c r="CS158" s="150">
        <v>0</v>
      </c>
      <c r="CT158" s="150">
        <v>0</v>
      </c>
      <c r="CU158" s="150">
        <v>0</v>
      </c>
      <c r="CV158" s="150">
        <v>0</v>
      </c>
      <c r="CW158" s="150">
        <v>0</v>
      </c>
      <c r="CX158" s="150">
        <v>0</v>
      </c>
      <c r="CY158" s="150">
        <v>0</v>
      </c>
      <c r="CZ158" s="150">
        <v>0</v>
      </c>
      <c r="DA158" s="150">
        <v>0</v>
      </c>
      <c r="DB158" s="150">
        <v>0</v>
      </c>
      <c r="DC158" s="150">
        <v>0</v>
      </c>
      <c r="DD158" s="150">
        <v>0</v>
      </c>
      <c r="DE158" s="150">
        <v>0</v>
      </c>
      <c r="DF158" s="150">
        <v>0</v>
      </c>
      <c r="DG158" s="150">
        <v>0</v>
      </c>
      <c r="DH158" s="150">
        <v>0</v>
      </c>
      <c r="DI158" s="150">
        <v>0</v>
      </c>
      <c r="DJ158" s="150">
        <v>0</v>
      </c>
      <c r="DK158" s="150">
        <v>0</v>
      </c>
      <c r="DL158" s="150">
        <v>0</v>
      </c>
      <c r="DM158" s="150">
        <v>0</v>
      </c>
      <c r="DN158" s="150">
        <v>0</v>
      </c>
      <c r="DO158" s="150">
        <v>0</v>
      </c>
      <c r="DP158" s="150">
        <v>0</v>
      </c>
      <c r="DQ158" s="150">
        <v>0</v>
      </c>
      <c r="DR158" s="150">
        <v>0</v>
      </c>
      <c r="DS158" s="150">
        <v>0</v>
      </c>
      <c r="DT158" s="150">
        <v>0</v>
      </c>
      <c r="DU158" s="150">
        <v>0</v>
      </c>
      <c r="DV158" s="150">
        <v>0</v>
      </c>
      <c r="DW158" s="150">
        <v>0</v>
      </c>
      <c r="DX158" s="150">
        <v>0</v>
      </c>
      <c r="DY158" s="150">
        <v>0</v>
      </c>
      <c r="DZ158" s="150">
        <v>0</v>
      </c>
      <c r="EA158" s="150">
        <v>0</v>
      </c>
      <c r="EB158" s="150">
        <v>0</v>
      </c>
      <c r="EC158" s="150">
        <v>0</v>
      </c>
      <c r="ED158" s="150">
        <v>0</v>
      </c>
      <c r="EE158" s="150">
        <v>0</v>
      </c>
      <c r="EF158" s="150">
        <v>0</v>
      </c>
      <c r="EG158" s="150">
        <v>0</v>
      </c>
      <c r="EH158" s="150">
        <v>0</v>
      </c>
      <c r="EI158" s="150">
        <v>0</v>
      </c>
      <c r="EJ158" s="150">
        <v>0</v>
      </c>
      <c r="EK158" s="150">
        <v>0</v>
      </c>
      <c r="EL158" s="150">
        <v>0</v>
      </c>
      <c r="EM158" s="150">
        <v>0</v>
      </c>
      <c r="EN158" s="150">
        <v>0</v>
      </c>
      <c r="EO158" s="150">
        <v>0</v>
      </c>
      <c r="EP158" s="150">
        <v>0</v>
      </c>
      <c r="EQ158" s="150">
        <v>0</v>
      </c>
      <c r="ER158" s="150">
        <v>0</v>
      </c>
      <c r="ES158" s="150">
        <v>0</v>
      </c>
      <c r="ET158" s="150">
        <v>0</v>
      </c>
      <c r="EU158" s="150">
        <v>0</v>
      </c>
      <c r="EV158" s="150">
        <v>0</v>
      </c>
      <c r="EW158" s="150">
        <v>0</v>
      </c>
      <c r="EX158" s="150">
        <v>0</v>
      </c>
      <c r="EY158" s="150">
        <v>0</v>
      </c>
      <c r="EZ158" s="150">
        <v>0</v>
      </c>
      <c r="FA158" s="150">
        <v>0</v>
      </c>
      <c r="FB158" s="150">
        <v>0</v>
      </c>
      <c r="FC158" s="150">
        <v>0</v>
      </c>
      <c r="FD158" s="150">
        <v>0</v>
      </c>
      <c r="FE158" s="150">
        <v>0</v>
      </c>
      <c r="FF158" s="150">
        <v>0</v>
      </c>
      <c r="FG158" s="150">
        <v>0</v>
      </c>
      <c r="FH158" s="150">
        <v>0</v>
      </c>
      <c r="FI158" s="150">
        <v>0</v>
      </c>
      <c r="FJ158" s="150">
        <v>0</v>
      </c>
      <c r="FK158" s="150">
        <v>0</v>
      </c>
      <c r="FL158" s="150">
        <v>0</v>
      </c>
      <c r="FM158" s="150">
        <v>0</v>
      </c>
      <c r="FN158" s="150">
        <v>0</v>
      </c>
      <c r="FO158" s="150">
        <v>0</v>
      </c>
      <c r="FP158" s="150">
        <v>0</v>
      </c>
      <c r="FQ158" s="150">
        <v>0</v>
      </c>
      <c r="FR158" s="150">
        <v>0</v>
      </c>
      <c r="FS158" s="150">
        <v>0</v>
      </c>
      <c r="FT158" s="150">
        <v>0</v>
      </c>
      <c r="FU158" s="150">
        <v>0</v>
      </c>
      <c r="FV158" s="150">
        <v>0</v>
      </c>
      <c r="FW158" s="150">
        <v>0</v>
      </c>
      <c r="FX158" s="150">
        <v>0</v>
      </c>
      <c r="FY158" s="150">
        <v>0</v>
      </c>
      <c r="FZ158" s="150">
        <v>0</v>
      </c>
      <c r="GA158" s="150">
        <v>0</v>
      </c>
      <c r="GB158" s="150">
        <v>0</v>
      </c>
      <c r="GC158" s="150">
        <v>0</v>
      </c>
      <c r="GD158" s="150">
        <v>0</v>
      </c>
      <c r="GE158" s="150">
        <v>0</v>
      </c>
      <c r="GF158" s="150">
        <v>0</v>
      </c>
      <c r="GG158" s="150">
        <v>0</v>
      </c>
      <c r="GH158" s="150">
        <v>0</v>
      </c>
      <c r="GI158" s="150">
        <v>0</v>
      </c>
      <c r="GJ158" s="150">
        <v>0</v>
      </c>
      <c r="GK158" s="150">
        <v>0</v>
      </c>
      <c r="GL158" s="150">
        <v>0</v>
      </c>
      <c r="GM158" s="150">
        <v>0</v>
      </c>
      <c r="GN158" s="150">
        <v>0</v>
      </c>
      <c r="GO158" s="150">
        <v>0</v>
      </c>
      <c r="GP158" s="150">
        <v>0</v>
      </c>
      <c r="GQ158" s="150">
        <v>0</v>
      </c>
      <c r="GR158" s="150">
        <v>0</v>
      </c>
      <c r="GS158" s="150">
        <v>0</v>
      </c>
      <c r="GT158" s="150">
        <v>0</v>
      </c>
      <c r="GU158" s="150">
        <v>0</v>
      </c>
      <c r="GV158" s="150">
        <v>0</v>
      </c>
      <c r="GW158" s="150">
        <v>0</v>
      </c>
      <c r="GX158" s="150">
        <v>0</v>
      </c>
      <c r="GY158" s="150">
        <v>0</v>
      </c>
      <c r="GZ158" s="150">
        <v>0</v>
      </c>
      <c r="HA158" s="150">
        <v>0</v>
      </c>
      <c r="HB158" s="150">
        <v>0</v>
      </c>
      <c r="HC158" s="150">
        <v>0</v>
      </c>
      <c r="HD158" s="150">
        <v>0</v>
      </c>
      <c r="HE158" s="150">
        <v>0</v>
      </c>
      <c r="HF158" s="150">
        <v>0</v>
      </c>
      <c r="HG158" s="150">
        <v>0</v>
      </c>
      <c r="HH158" s="150">
        <v>0</v>
      </c>
      <c r="HI158" s="150">
        <v>0</v>
      </c>
      <c r="HJ158" s="150">
        <v>0</v>
      </c>
      <c r="HK158" s="150">
        <v>0</v>
      </c>
      <c r="HL158" s="150">
        <v>0</v>
      </c>
      <c r="HM158" s="150">
        <v>0</v>
      </c>
      <c r="HN158" s="150">
        <v>0</v>
      </c>
      <c r="HO158" s="150">
        <v>0</v>
      </c>
      <c r="HP158" s="150">
        <v>0</v>
      </c>
      <c r="HQ158" s="150">
        <v>0</v>
      </c>
      <c r="HR158" s="150">
        <v>0</v>
      </c>
      <c r="HS158" s="150">
        <v>0</v>
      </c>
    </row>
    <row r="159" spans="1:227" s="205" customFormat="1" x14ac:dyDescent="0.3">
      <c r="A159" s="192"/>
      <c r="B159" s="192"/>
      <c r="C159" s="193"/>
      <c r="D159" s="194"/>
      <c r="E159" s="194" t="s">
        <v>164</v>
      </c>
      <c r="F159" s="194"/>
      <c r="G159" s="195">
        <v>0</v>
      </c>
      <c r="H159" s="199">
        <v>0</v>
      </c>
      <c r="I159" s="197">
        <v>0</v>
      </c>
      <c r="J159" s="198">
        <v>0</v>
      </c>
      <c r="K159" s="199">
        <v>0</v>
      </c>
      <c r="L159" s="200">
        <v>0</v>
      </c>
      <c r="M159" s="197">
        <v>0</v>
      </c>
      <c r="N159" s="197">
        <v>0</v>
      </c>
      <c r="O159" s="197">
        <v>0</v>
      </c>
      <c r="P159" s="201">
        <v>0</v>
      </c>
      <c r="Q159" s="199">
        <v>0</v>
      </c>
      <c r="R159" s="197">
        <v>0</v>
      </c>
      <c r="S159" s="197">
        <v>0</v>
      </c>
      <c r="T159" s="197">
        <v>0</v>
      </c>
      <c r="U159" s="198">
        <v>0</v>
      </c>
      <c r="V159" s="199">
        <v>0</v>
      </c>
      <c r="W159" s="198">
        <v>0</v>
      </c>
      <c r="X159" s="199">
        <v>0</v>
      </c>
      <c r="Y159" s="198">
        <v>0</v>
      </c>
      <c r="Z159" s="195">
        <v>0</v>
      </c>
      <c r="AA159" s="199">
        <v>0</v>
      </c>
      <c r="AB159" s="197">
        <v>0</v>
      </c>
      <c r="AC159" s="197">
        <v>0</v>
      </c>
      <c r="AD159" s="197">
        <v>0</v>
      </c>
      <c r="AE159" s="197">
        <v>0</v>
      </c>
      <c r="AF159" s="197">
        <v>0</v>
      </c>
      <c r="AG159" s="197">
        <v>0</v>
      </c>
      <c r="AH159" s="197">
        <v>0</v>
      </c>
      <c r="AI159" s="192">
        <v>1</v>
      </c>
      <c r="AJ159" s="202">
        <v>1</v>
      </c>
      <c r="AK159" s="203">
        <v>0</v>
      </c>
      <c r="AL159" s="192">
        <v>0</v>
      </c>
      <c r="AM159" s="192">
        <v>0</v>
      </c>
      <c r="AN159" s="202">
        <v>0</v>
      </c>
      <c r="AO159" s="204">
        <v>0</v>
      </c>
      <c r="AP159" s="203">
        <v>3</v>
      </c>
      <c r="AQ159" s="192">
        <v>0</v>
      </c>
      <c r="AR159" s="192">
        <v>0</v>
      </c>
      <c r="AS159" s="192">
        <v>0</v>
      </c>
      <c r="AT159" s="192">
        <v>0</v>
      </c>
      <c r="AU159" s="202">
        <v>0</v>
      </c>
      <c r="AV159" s="204">
        <v>0</v>
      </c>
      <c r="AW159" s="204">
        <v>0</v>
      </c>
      <c r="AX159" s="203">
        <v>0</v>
      </c>
      <c r="AY159" s="202">
        <v>0</v>
      </c>
      <c r="AZ159" s="204">
        <v>0</v>
      </c>
      <c r="BA159" s="204">
        <v>0</v>
      </c>
      <c r="BB159" s="204">
        <v>0</v>
      </c>
      <c r="BC159" s="204">
        <v>2</v>
      </c>
      <c r="BD159" s="204">
        <v>0</v>
      </c>
      <c r="BE159" s="204">
        <v>0</v>
      </c>
      <c r="BF159" s="204">
        <v>0</v>
      </c>
      <c r="BG159" s="204">
        <v>0</v>
      </c>
      <c r="BH159" s="204">
        <v>0</v>
      </c>
      <c r="BI159" s="204">
        <v>0</v>
      </c>
      <c r="BJ159" s="204">
        <v>0</v>
      </c>
      <c r="BK159" s="204">
        <v>0</v>
      </c>
      <c r="BL159" s="204">
        <v>0</v>
      </c>
      <c r="BM159" s="204">
        <v>0</v>
      </c>
      <c r="BN159" s="204">
        <v>0</v>
      </c>
      <c r="BO159" s="204">
        <v>0</v>
      </c>
      <c r="BP159" s="204">
        <v>0</v>
      </c>
      <c r="BQ159" s="204">
        <v>0</v>
      </c>
      <c r="BR159" s="204">
        <v>0</v>
      </c>
      <c r="BS159" s="204">
        <v>0</v>
      </c>
      <c r="BT159" s="204">
        <v>0</v>
      </c>
      <c r="BU159" s="204">
        <v>0</v>
      </c>
      <c r="BV159" s="204">
        <v>0</v>
      </c>
      <c r="BW159" s="204">
        <v>0</v>
      </c>
      <c r="BX159" s="204">
        <v>0</v>
      </c>
      <c r="BY159" s="204">
        <v>0</v>
      </c>
      <c r="BZ159" s="204">
        <v>0</v>
      </c>
      <c r="CA159" s="204">
        <v>0</v>
      </c>
      <c r="CB159" s="204">
        <v>0</v>
      </c>
      <c r="CC159" s="204">
        <v>0</v>
      </c>
      <c r="CD159" s="204">
        <v>1</v>
      </c>
      <c r="CE159" s="204">
        <v>0</v>
      </c>
      <c r="CF159" s="204">
        <v>1</v>
      </c>
      <c r="CG159" s="204">
        <v>0</v>
      </c>
      <c r="CH159" s="204">
        <v>0</v>
      </c>
      <c r="CI159" s="204">
        <v>0</v>
      </c>
      <c r="CJ159" s="204">
        <v>0</v>
      </c>
      <c r="CK159" s="204">
        <v>0</v>
      </c>
      <c r="CL159" s="204">
        <v>0</v>
      </c>
      <c r="CM159" s="204">
        <v>1</v>
      </c>
      <c r="CN159" s="204">
        <v>0</v>
      </c>
      <c r="CO159" s="204">
        <v>0</v>
      </c>
      <c r="CP159" s="204">
        <v>1</v>
      </c>
      <c r="CQ159" s="204">
        <v>0</v>
      </c>
      <c r="CR159" s="204">
        <v>0</v>
      </c>
      <c r="CS159" s="204">
        <v>0</v>
      </c>
      <c r="CT159" s="204">
        <v>0</v>
      </c>
      <c r="CU159" s="204">
        <v>0</v>
      </c>
      <c r="CV159" s="204">
        <v>0</v>
      </c>
      <c r="CW159" s="204">
        <v>0</v>
      </c>
      <c r="CX159" s="204">
        <v>0</v>
      </c>
      <c r="CY159" s="204">
        <v>0</v>
      </c>
      <c r="CZ159" s="204">
        <v>0</v>
      </c>
      <c r="DA159" s="204">
        <v>0</v>
      </c>
      <c r="DB159" s="204">
        <v>0</v>
      </c>
      <c r="DC159" s="204">
        <v>0</v>
      </c>
      <c r="DD159" s="204">
        <v>0</v>
      </c>
      <c r="DE159" s="204">
        <v>0</v>
      </c>
      <c r="DF159" s="204">
        <v>0</v>
      </c>
      <c r="DG159" s="204">
        <v>0</v>
      </c>
      <c r="DH159" s="204">
        <v>0</v>
      </c>
      <c r="DI159" s="204">
        <v>0</v>
      </c>
      <c r="DJ159" s="204">
        <v>0</v>
      </c>
      <c r="DK159" s="204">
        <v>0</v>
      </c>
      <c r="DL159" s="204">
        <v>0</v>
      </c>
      <c r="DM159" s="204">
        <v>0</v>
      </c>
      <c r="DN159" s="204">
        <v>0</v>
      </c>
      <c r="DO159" s="204">
        <v>1</v>
      </c>
      <c r="DP159" s="204">
        <v>0</v>
      </c>
      <c r="DQ159" s="204">
        <v>0</v>
      </c>
      <c r="DR159" s="204">
        <v>0</v>
      </c>
      <c r="DS159" s="204">
        <v>0</v>
      </c>
      <c r="DT159" s="204">
        <v>0</v>
      </c>
      <c r="DU159" s="204">
        <v>0</v>
      </c>
      <c r="DV159" s="204">
        <v>0</v>
      </c>
      <c r="DW159" s="204">
        <v>0</v>
      </c>
      <c r="DX159" s="204">
        <v>0</v>
      </c>
      <c r="DY159" s="204">
        <v>0</v>
      </c>
      <c r="DZ159" s="204">
        <v>0</v>
      </c>
      <c r="EA159" s="204">
        <v>0</v>
      </c>
      <c r="EB159" s="204">
        <v>0</v>
      </c>
      <c r="EC159" s="204">
        <v>0</v>
      </c>
      <c r="ED159" s="204">
        <v>0</v>
      </c>
      <c r="EE159" s="204">
        <v>0</v>
      </c>
      <c r="EF159" s="204">
        <v>0</v>
      </c>
      <c r="EG159" s="204">
        <v>0</v>
      </c>
      <c r="EH159" s="204">
        <v>1</v>
      </c>
      <c r="EI159" s="204">
        <v>0</v>
      </c>
      <c r="EJ159" s="204">
        <v>11</v>
      </c>
      <c r="EK159" s="204">
        <v>0</v>
      </c>
      <c r="EL159" s="204">
        <v>0</v>
      </c>
      <c r="EM159" s="204">
        <v>3</v>
      </c>
      <c r="EN159" s="204">
        <v>0</v>
      </c>
      <c r="EO159" s="204">
        <v>0</v>
      </c>
      <c r="EP159" s="204">
        <v>0</v>
      </c>
      <c r="EQ159" s="204">
        <v>0</v>
      </c>
      <c r="ER159" s="204">
        <v>0</v>
      </c>
      <c r="ES159" s="204">
        <v>0</v>
      </c>
      <c r="ET159" s="204">
        <v>0</v>
      </c>
      <c r="EU159" s="204">
        <v>0</v>
      </c>
      <c r="EV159" s="204">
        <v>11</v>
      </c>
      <c r="EW159" s="204">
        <v>3</v>
      </c>
      <c r="EX159" s="204">
        <v>0</v>
      </c>
      <c r="EY159" s="204">
        <v>0</v>
      </c>
      <c r="EZ159" s="204">
        <v>4</v>
      </c>
      <c r="FA159" s="204">
        <v>0</v>
      </c>
      <c r="FB159" s="204">
        <v>1</v>
      </c>
      <c r="FC159" s="204">
        <v>0</v>
      </c>
      <c r="FD159" s="204">
        <v>0</v>
      </c>
      <c r="FE159" s="204">
        <v>0</v>
      </c>
      <c r="FF159" s="204">
        <v>0</v>
      </c>
      <c r="FG159" s="204">
        <v>0</v>
      </c>
      <c r="FH159" s="204">
        <v>0</v>
      </c>
      <c r="FI159" s="204">
        <v>1</v>
      </c>
      <c r="FJ159" s="204">
        <v>0</v>
      </c>
      <c r="FK159" s="204">
        <v>0</v>
      </c>
      <c r="FL159" s="204">
        <v>0</v>
      </c>
      <c r="FM159" s="204">
        <v>0</v>
      </c>
      <c r="FN159" s="204">
        <v>0</v>
      </c>
      <c r="FO159" s="204">
        <v>0</v>
      </c>
      <c r="FP159" s="204">
        <v>0</v>
      </c>
      <c r="FQ159" s="205">
        <v>0</v>
      </c>
      <c r="FR159" s="205">
        <v>0</v>
      </c>
      <c r="FS159" s="205">
        <v>4</v>
      </c>
      <c r="FT159" s="205">
        <v>0</v>
      </c>
      <c r="FU159" s="205">
        <v>0</v>
      </c>
      <c r="FV159" s="205">
        <v>0</v>
      </c>
      <c r="FW159" s="205">
        <v>4</v>
      </c>
      <c r="FX159" s="205">
        <v>14</v>
      </c>
      <c r="FY159" s="205">
        <v>8</v>
      </c>
      <c r="FZ159" s="205">
        <v>0</v>
      </c>
      <c r="GA159" s="205">
        <v>3</v>
      </c>
      <c r="GB159" s="205">
        <v>0</v>
      </c>
      <c r="GC159" s="205">
        <v>0</v>
      </c>
      <c r="GD159" s="205">
        <v>0</v>
      </c>
      <c r="GE159" s="205">
        <v>31</v>
      </c>
      <c r="GF159" s="205">
        <v>50</v>
      </c>
      <c r="GG159" s="205">
        <v>0</v>
      </c>
      <c r="GH159" s="205">
        <v>3</v>
      </c>
      <c r="GI159" s="205">
        <v>0</v>
      </c>
      <c r="GJ159" s="205">
        <v>16</v>
      </c>
      <c r="GK159" s="205">
        <v>27</v>
      </c>
      <c r="GL159" s="205">
        <v>0</v>
      </c>
      <c r="GM159" s="205">
        <v>10</v>
      </c>
      <c r="GN159" s="205">
        <v>0</v>
      </c>
      <c r="GO159" s="205">
        <v>0</v>
      </c>
      <c r="GP159" s="205">
        <v>13</v>
      </c>
      <c r="GQ159" s="205">
        <v>0</v>
      </c>
      <c r="GR159" s="205">
        <v>5</v>
      </c>
      <c r="GS159" s="205">
        <v>8</v>
      </c>
      <c r="GT159" s="205">
        <v>27</v>
      </c>
      <c r="GU159" s="205">
        <v>0</v>
      </c>
      <c r="GV159" s="205">
        <v>0</v>
      </c>
      <c r="GW159" s="205">
        <v>0</v>
      </c>
      <c r="GX159" s="205">
        <v>0</v>
      </c>
      <c r="GY159" s="205">
        <v>1</v>
      </c>
      <c r="GZ159" s="205">
        <v>0</v>
      </c>
      <c r="HA159" s="205">
        <v>0</v>
      </c>
      <c r="HB159" s="205">
        <v>0</v>
      </c>
      <c r="HC159" s="205">
        <v>0</v>
      </c>
      <c r="HD159" s="205">
        <v>0</v>
      </c>
      <c r="HE159" s="205">
        <v>18</v>
      </c>
      <c r="HF159" s="205">
        <v>0</v>
      </c>
      <c r="HG159" s="205">
        <v>0</v>
      </c>
      <c r="HH159" s="205">
        <v>0</v>
      </c>
      <c r="HI159" s="205">
        <v>3</v>
      </c>
      <c r="HJ159" s="205">
        <v>18</v>
      </c>
      <c r="HK159" s="205">
        <v>0</v>
      </c>
      <c r="HL159" s="205">
        <v>0</v>
      </c>
      <c r="HM159" s="205">
        <v>4</v>
      </c>
      <c r="HN159" s="205">
        <v>0</v>
      </c>
      <c r="HO159" s="205">
        <v>0</v>
      </c>
      <c r="HP159" s="205">
        <v>5</v>
      </c>
      <c r="HQ159" s="205">
        <v>2</v>
      </c>
      <c r="HR159" s="205">
        <v>0</v>
      </c>
      <c r="HS159" s="205">
        <v>0</v>
      </c>
    </row>
    <row r="160" spans="1:227" s="205" customFormat="1" x14ac:dyDescent="0.3">
      <c r="A160" s="192"/>
      <c r="B160" s="192"/>
      <c r="C160" s="193"/>
      <c r="D160" s="194"/>
      <c r="E160" s="194" t="s">
        <v>165</v>
      </c>
      <c r="F160" s="194"/>
      <c r="G160" s="206">
        <v>0</v>
      </c>
      <c r="H160" s="207">
        <v>0</v>
      </c>
      <c r="I160" s="208">
        <v>0</v>
      </c>
      <c r="J160" s="209">
        <v>0</v>
      </c>
      <c r="K160" s="207">
        <v>0</v>
      </c>
      <c r="L160" s="210">
        <v>0</v>
      </c>
      <c r="M160" s="208">
        <v>0</v>
      </c>
      <c r="N160" s="208">
        <v>0</v>
      </c>
      <c r="O160" s="208">
        <v>0</v>
      </c>
      <c r="P160" s="211">
        <v>0</v>
      </c>
      <c r="Q160" s="207">
        <v>0</v>
      </c>
      <c r="R160" s="208">
        <v>0</v>
      </c>
      <c r="S160" s="208">
        <v>0</v>
      </c>
      <c r="T160" s="208">
        <v>0</v>
      </c>
      <c r="U160" s="209">
        <v>0</v>
      </c>
      <c r="V160" s="207">
        <v>0</v>
      </c>
      <c r="W160" s="209">
        <v>0</v>
      </c>
      <c r="X160" s="207">
        <v>0</v>
      </c>
      <c r="Y160" s="209">
        <v>0</v>
      </c>
      <c r="Z160" s="206">
        <v>0</v>
      </c>
      <c r="AA160" s="207">
        <v>0</v>
      </c>
      <c r="AB160" s="208">
        <v>0</v>
      </c>
      <c r="AC160" s="208">
        <v>0</v>
      </c>
      <c r="AD160" s="208">
        <v>0</v>
      </c>
      <c r="AE160" s="208">
        <v>0</v>
      </c>
      <c r="AF160" s="208">
        <v>0</v>
      </c>
      <c r="AG160" s="208">
        <v>0</v>
      </c>
      <c r="AH160" s="208">
        <v>0</v>
      </c>
      <c r="AI160" s="205">
        <v>0</v>
      </c>
      <c r="AJ160" s="212">
        <v>0</v>
      </c>
      <c r="AK160" s="213">
        <v>0</v>
      </c>
      <c r="AL160" s="205">
        <v>0</v>
      </c>
      <c r="AM160" s="205">
        <v>0</v>
      </c>
      <c r="AN160" s="212">
        <v>0</v>
      </c>
      <c r="AO160" s="205">
        <v>0</v>
      </c>
      <c r="AP160" s="213">
        <v>0</v>
      </c>
      <c r="AQ160" s="205">
        <v>0</v>
      </c>
      <c r="AR160" s="205">
        <v>0</v>
      </c>
      <c r="AS160" s="205">
        <v>0</v>
      </c>
      <c r="AT160" s="205">
        <v>0</v>
      </c>
      <c r="AU160" s="212">
        <v>0</v>
      </c>
      <c r="AV160" s="205">
        <v>0</v>
      </c>
      <c r="AW160" s="205">
        <v>0</v>
      </c>
      <c r="AX160" s="213">
        <v>0</v>
      </c>
      <c r="AY160" s="212">
        <v>0</v>
      </c>
      <c r="AZ160" s="205">
        <v>0</v>
      </c>
      <c r="BA160" s="205">
        <v>0</v>
      </c>
      <c r="BB160" s="205">
        <v>0</v>
      </c>
      <c r="BC160" s="205">
        <v>0</v>
      </c>
      <c r="BD160" s="205">
        <v>0</v>
      </c>
      <c r="BE160" s="205">
        <v>0</v>
      </c>
      <c r="BF160" s="205">
        <v>0</v>
      </c>
      <c r="BG160" s="205">
        <v>0</v>
      </c>
      <c r="BH160" s="205">
        <v>0</v>
      </c>
      <c r="BI160" s="205">
        <v>0</v>
      </c>
      <c r="BJ160" s="205">
        <v>0</v>
      </c>
      <c r="BK160" s="205">
        <v>0</v>
      </c>
      <c r="BL160" s="205">
        <v>0</v>
      </c>
      <c r="BM160" s="205">
        <v>0</v>
      </c>
      <c r="BN160" s="205">
        <v>0</v>
      </c>
      <c r="BO160" s="205">
        <v>0</v>
      </c>
      <c r="BP160" s="205">
        <v>0</v>
      </c>
      <c r="BQ160" s="205">
        <v>0</v>
      </c>
      <c r="BR160" s="205">
        <v>0</v>
      </c>
      <c r="BS160" s="205">
        <v>0</v>
      </c>
      <c r="BT160" s="205">
        <v>0</v>
      </c>
      <c r="BU160" s="205">
        <v>0</v>
      </c>
      <c r="BV160" s="205">
        <v>0</v>
      </c>
      <c r="BW160" s="205">
        <v>0</v>
      </c>
      <c r="BX160" s="205">
        <v>0</v>
      </c>
      <c r="BY160" s="205">
        <v>0</v>
      </c>
      <c r="BZ160" s="205">
        <v>0</v>
      </c>
      <c r="CA160" s="205">
        <v>0</v>
      </c>
      <c r="CB160" s="205">
        <v>0</v>
      </c>
      <c r="CC160" s="205">
        <v>0</v>
      </c>
      <c r="CD160" s="205">
        <v>0</v>
      </c>
      <c r="CE160" s="205">
        <v>0</v>
      </c>
      <c r="CF160" s="205">
        <v>0</v>
      </c>
      <c r="CG160" s="205">
        <v>0</v>
      </c>
      <c r="CH160" s="205">
        <v>0</v>
      </c>
      <c r="CI160" s="205">
        <v>0</v>
      </c>
      <c r="CJ160" s="205">
        <v>0</v>
      </c>
      <c r="CK160" s="205">
        <v>0</v>
      </c>
      <c r="CL160" s="205">
        <v>0</v>
      </c>
      <c r="CM160" s="205">
        <v>0</v>
      </c>
      <c r="CN160" s="205">
        <v>0</v>
      </c>
      <c r="CO160" s="205">
        <v>0</v>
      </c>
      <c r="CP160" s="205">
        <v>0</v>
      </c>
      <c r="CQ160" s="205">
        <v>0</v>
      </c>
      <c r="CR160" s="205">
        <v>0</v>
      </c>
      <c r="CS160" s="205">
        <v>0</v>
      </c>
      <c r="CT160" s="205">
        <v>0</v>
      </c>
      <c r="CU160" s="205">
        <v>0</v>
      </c>
      <c r="CV160" s="205">
        <v>0</v>
      </c>
      <c r="CW160" s="205">
        <v>0</v>
      </c>
      <c r="CX160" s="205">
        <v>0</v>
      </c>
      <c r="CY160" s="205">
        <v>0</v>
      </c>
      <c r="CZ160" s="205">
        <v>0</v>
      </c>
      <c r="DA160" s="205">
        <v>0</v>
      </c>
      <c r="DB160" s="205">
        <v>0</v>
      </c>
      <c r="DC160" s="205">
        <v>0</v>
      </c>
      <c r="DD160" s="205">
        <v>0</v>
      </c>
      <c r="DE160" s="205">
        <v>0</v>
      </c>
      <c r="DF160" s="205">
        <v>0</v>
      </c>
      <c r="DG160" s="205">
        <v>0</v>
      </c>
      <c r="DH160" s="205">
        <v>0</v>
      </c>
      <c r="DI160" s="205">
        <v>0</v>
      </c>
      <c r="DJ160" s="205">
        <v>0</v>
      </c>
      <c r="DK160" s="205">
        <v>0</v>
      </c>
      <c r="DL160" s="205">
        <v>0</v>
      </c>
      <c r="DM160" s="205">
        <v>0</v>
      </c>
      <c r="DN160" s="205">
        <v>0</v>
      </c>
      <c r="DO160" s="205">
        <v>0</v>
      </c>
      <c r="DP160" s="205">
        <v>0</v>
      </c>
      <c r="DQ160" s="205">
        <v>0</v>
      </c>
      <c r="DR160" s="205">
        <v>0</v>
      </c>
      <c r="DS160" s="205">
        <v>0</v>
      </c>
      <c r="DT160" s="205">
        <v>0</v>
      </c>
      <c r="DU160" s="205">
        <v>0</v>
      </c>
      <c r="DV160" s="205">
        <v>0</v>
      </c>
      <c r="DW160" s="205">
        <v>0</v>
      </c>
      <c r="DX160" s="205">
        <v>0</v>
      </c>
      <c r="DY160" s="205">
        <v>0</v>
      </c>
      <c r="DZ160" s="205">
        <v>0</v>
      </c>
      <c r="EA160" s="205">
        <v>0</v>
      </c>
      <c r="EB160" s="205">
        <v>0</v>
      </c>
      <c r="EC160" s="205">
        <v>0</v>
      </c>
      <c r="ED160" s="205">
        <v>0</v>
      </c>
      <c r="EE160" s="205">
        <v>0</v>
      </c>
      <c r="EF160" s="205">
        <v>0</v>
      </c>
      <c r="EG160" s="205">
        <v>0</v>
      </c>
      <c r="EH160" s="205">
        <v>0</v>
      </c>
      <c r="EI160" s="205">
        <v>0</v>
      </c>
      <c r="EJ160" s="205">
        <v>0</v>
      </c>
      <c r="EK160" s="205">
        <v>0</v>
      </c>
      <c r="EL160" s="205">
        <v>0</v>
      </c>
      <c r="EM160" s="205">
        <v>0</v>
      </c>
      <c r="EN160" s="205">
        <v>0</v>
      </c>
      <c r="EO160" s="205">
        <v>0</v>
      </c>
      <c r="EP160" s="205">
        <v>0</v>
      </c>
      <c r="EQ160" s="205">
        <v>0</v>
      </c>
      <c r="ER160" s="205">
        <v>0</v>
      </c>
      <c r="ES160" s="205">
        <v>0</v>
      </c>
      <c r="ET160" s="205">
        <v>0</v>
      </c>
      <c r="EU160" s="205">
        <v>0</v>
      </c>
      <c r="EV160" s="205">
        <v>0</v>
      </c>
      <c r="EW160" s="205">
        <v>0</v>
      </c>
      <c r="EX160" s="205">
        <v>0</v>
      </c>
      <c r="EY160" s="205">
        <v>0</v>
      </c>
      <c r="EZ160" s="205">
        <v>0</v>
      </c>
      <c r="FA160" s="205">
        <v>0</v>
      </c>
      <c r="FB160" s="205">
        <v>0</v>
      </c>
      <c r="FC160" s="205">
        <v>0</v>
      </c>
      <c r="FD160" s="205">
        <v>0</v>
      </c>
      <c r="FE160" s="205">
        <v>0</v>
      </c>
      <c r="FF160" s="205">
        <v>0</v>
      </c>
      <c r="FG160" s="205">
        <v>0</v>
      </c>
      <c r="FH160" s="205">
        <v>0</v>
      </c>
      <c r="FI160" s="205">
        <v>0</v>
      </c>
      <c r="FJ160" s="205">
        <v>0</v>
      </c>
      <c r="FK160" s="205">
        <v>0</v>
      </c>
      <c r="FL160" s="205">
        <v>0</v>
      </c>
      <c r="FM160" s="205">
        <v>0</v>
      </c>
      <c r="FN160" s="205">
        <v>0</v>
      </c>
      <c r="FO160" s="205">
        <v>0</v>
      </c>
      <c r="FP160" s="205">
        <v>0</v>
      </c>
      <c r="FQ160" s="205">
        <v>0</v>
      </c>
      <c r="FR160" s="205">
        <v>0</v>
      </c>
      <c r="FS160" s="205">
        <v>0</v>
      </c>
      <c r="FT160" s="205">
        <v>0</v>
      </c>
      <c r="FU160" s="205">
        <v>0</v>
      </c>
      <c r="FV160" s="205">
        <v>0</v>
      </c>
      <c r="FW160" s="205">
        <v>0</v>
      </c>
      <c r="FX160" s="205">
        <v>0</v>
      </c>
      <c r="FY160" s="205">
        <v>0</v>
      </c>
      <c r="FZ160" s="205">
        <v>0</v>
      </c>
      <c r="GA160" s="205">
        <v>0</v>
      </c>
      <c r="GB160" s="205">
        <v>0</v>
      </c>
      <c r="GC160" s="205">
        <v>0</v>
      </c>
      <c r="GD160" s="205">
        <v>0</v>
      </c>
      <c r="GE160" s="205">
        <v>0</v>
      </c>
      <c r="GF160" s="205">
        <v>0</v>
      </c>
      <c r="GG160" s="205">
        <v>0</v>
      </c>
      <c r="GH160" s="205">
        <v>0</v>
      </c>
      <c r="GI160" s="205">
        <v>0</v>
      </c>
      <c r="GJ160" s="205">
        <v>0</v>
      </c>
      <c r="GK160" s="205">
        <v>0</v>
      </c>
      <c r="GL160" s="205">
        <v>0</v>
      </c>
      <c r="GM160" s="205">
        <v>0</v>
      </c>
      <c r="GN160" s="205">
        <v>0</v>
      </c>
      <c r="GO160" s="205">
        <v>0</v>
      </c>
      <c r="GP160" s="205">
        <v>0</v>
      </c>
      <c r="GQ160" s="205">
        <v>0</v>
      </c>
      <c r="GR160" s="205">
        <v>0</v>
      </c>
      <c r="GS160" s="205">
        <v>0</v>
      </c>
      <c r="GT160" s="205">
        <v>0</v>
      </c>
      <c r="GU160" s="205">
        <v>0</v>
      </c>
      <c r="GV160" s="205">
        <v>0</v>
      </c>
      <c r="GW160" s="205">
        <v>0</v>
      </c>
      <c r="GX160" s="205">
        <v>0</v>
      </c>
      <c r="GY160" s="205">
        <v>0</v>
      </c>
      <c r="GZ160" s="205">
        <v>0</v>
      </c>
      <c r="HA160" s="205">
        <v>0</v>
      </c>
      <c r="HB160" s="205">
        <v>0</v>
      </c>
      <c r="HC160" s="205">
        <v>0</v>
      </c>
      <c r="HD160" s="205">
        <v>0</v>
      </c>
      <c r="HE160" s="205">
        <v>0</v>
      </c>
      <c r="HF160" s="205">
        <v>0</v>
      </c>
      <c r="HG160" s="205">
        <v>0</v>
      </c>
      <c r="HH160" s="205">
        <v>0</v>
      </c>
      <c r="HI160" s="205">
        <v>0</v>
      </c>
      <c r="HJ160" s="205">
        <v>0</v>
      </c>
      <c r="HK160" s="205">
        <v>0</v>
      </c>
      <c r="HL160" s="205">
        <v>0</v>
      </c>
      <c r="HM160" s="205">
        <v>0</v>
      </c>
      <c r="HN160" s="205">
        <v>0</v>
      </c>
      <c r="HO160" s="205">
        <v>0</v>
      </c>
      <c r="HP160" s="205">
        <v>0</v>
      </c>
      <c r="HQ160" s="205">
        <v>0</v>
      </c>
      <c r="HR160" s="205">
        <v>0</v>
      </c>
      <c r="HS160" s="205">
        <v>0</v>
      </c>
    </row>
    <row r="161" spans="1:227" s="205" customFormat="1" x14ac:dyDescent="0.3">
      <c r="A161" s="192"/>
      <c r="B161" s="192"/>
      <c r="C161" s="193"/>
      <c r="D161" s="194"/>
      <c r="E161" s="194" t="s">
        <v>166</v>
      </c>
      <c r="F161" s="194"/>
      <c r="G161" s="206">
        <v>0</v>
      </c>
      <c r="H161" s="207">
        <v>0</v>
      </c>
      <c r="I161" s="208">
        <v>0</v>
      </c>
      <c r="J161" s="209">
        <v>0</v>
      </c>
      <c r="K161" s="207">
        <v>0</v>
      </c>
      <c r="L161" s="210">
        <v>0</v>
      </c>
      <c r="M161" s="208">
        <v>0</v>
      </c>
      <c r="N161" s="208">
        <v>0</v>
      </c>
      <c r="O161" s="208">
        <v>0</v>
      </c>
      <c r="P161" s="211">
        <v>0</v>
      </c>
      <c r="Q161" s="207">
        <v>0</v>
      </c>
      <c r="R161" s="208">
        <v>0</v>
      </c>
      <c r="S161" s="208">
        <v>0</v>
      </c>
      <c r="T161" s="208">
        <v>0</v>
      </c>
      <c r="U161" s="209">
        <v>0</v>
      </c>
      <c r="V161" s="207">
        <v>0</v>
      </c>
      <c r="W161" s="209">
        <v>0</v>
      </c>
      <c r="X161" s="207">
        <v>0</v>
      </c>
      <c r="Y161" s="209">
        <v>0</v>
      </c>
      <c r="Z161" s="206">
        <v>0</v>
      </c>
      <c r="AA161" s="207">
        <v>0</v>
      </c>
      <c r="AB161" s="208">
        <v>0</v>
      </c>
      <c r="AC161" s="208">
        <v>0</v>
      </c>
      <c r="AD161" s="208">
        <v>0</v>
      </c>
      <c r="AE161" s="208">
        <v>0</v>
      </c>
      <c r="AF161" s="208">
        <v>0</v>
      </c>
      <c r="AG161" s="208">
        <v>0</v>
      </c>
      <c r="AH161" s="208">
        <v>0</v>
      </c>
      <c r="AI161" s="205">
        <v>0</v>
      </c>
      <c r="AJ161" s="212">
        <v>0</v>
      </c>
      <c r="AK161" s="213">
        <v>0</v>
      </c>
      <c r="AL161" s="205">
        <v>0</v>
      </c>
      <c r="AM161" s="205">
        <v>0</v>
      </c>
      <c r="AN161" s="212">
        <v>0</v>
      </c>
      <c r="AO161" s="205">
        <v>0</v>
      </c>
      <c r="AP161" s="213">
        <v>0</v>
      </c>
      <c r="AQ161" s="205">
        <v>0</v>
      </c>
      <c r="AR161" s="205">
        <v>0</v>
      </c>
      <c r="AS161" s="205">
        <v>0</v>
      </c>
      <c r="AT161" s="205">
        <v>0</v>
      </c>
      <c r="AU161" s="212">
        <v>0</v>
      </c>
      <c r="AV161" s="205">
        <v>0</v>
      </c>
      <c r="AW161" s="205">
        <v>0</v>
      </c>
      <c r="AX161" s="213">
        <v>0</v>
      </c>
      <c r="AY161" s="212">
        <v>0</v>
      </c>
      <c r="AZ161" s="205">
        <v>0</v>
      </c>
      <c r="BA161" s="205">
        <v>0</v>
      </c>
      <c r="BB161" s="205">
        <v>0</v>
      </c>
      <c r="BC161" s="205">
        <v>0</v>
      </c>
      <c r="BD161" s="205">
        <v>0</v>
      </c>
      <c r="BE161" s="205">
        <v>0</v>
      </c>
      <c r="BF161" s="205">
        <v>0</v>
      </c>
      <c r="BG161" s="205">
        <v>0</v>
      </c>
      <c r="BH161" s="205">
        <v>0</v>
      </c>
      <c r="BI161" s="205">
        <v>0</v>
      </c>
      <c r="BJ161" s="205">
        <v>0</v>
      </c>
      <c r="BK161" s="205">
        <v>0</v>
      </c>
      <c r="BL161" s="205">
        <v>0</v>
      </c>
      <c r="BM161" s="205">
        <v>0</v>
      </c>
      <c r="BN161" s="205">
        <v>0</v>
      </c>
      <c r="BO161" s="205">
        <v>0</v>
      </c>
      <c r="BP161" s="205">
        <v>0</v>
      </c>
      <c r="BQ161" s="205">
        <v>0</v>
      </c>
      <c r="BR161" s="205">
        <v>0</v>
      </c>
      <c r="BS161" s="205">
        <v>0</v>
      </c>
      <c r="BT161" s="205">
        <v>0</v>
      </c>
      <c r="BU161" s="205">
        <v>0</v>
      </c>
      <c r="BV161" s="205">
        <v>0</v>
      </c>
      <c r="BW161" s="205">
        <v>0</v>
      </c>
      <c r="BX161" s="205">
        <v>0</v>
      </c>
      <c r="BY161" s="205">
        <v>0</v>
      </c>
      <c r="BZ161" s="205">
        <v>0</v>
      </c>
      <c r="CA161" s="205">
        <v>0</v>
      </c>
      <c r="CB161" s="205">
        <v>0</v>
      </c>
      <c r="CC161" s="205">
        <v>0</v>
      </c>
      <c r="CD161" s="205">
        <v>0</v>
      </c>
      <c r="CE161" s="205">
        <v>0</v>
      </c>
      <c r="CF161" s="205">
        <v>0</v>
      </c>
      <c r="CG161" s="205">
        <v>0</v>
      </c>
      <c r="CH161" s="205">
        <v>0</v>
      </c>
      <c r="CI161" s="205">
        <v>0</v>
      </c>
      <c r="CJ161" s="205">
        <v>0</v>
      </c>
      <c r="CK161" s="205">
        <v>0</v>
      </c>
      <c r="CL161" s="205">
        <v>0</v>
      </c>
      <c r="CM161" s="205">
        <v>0</v>
      </c>
      <c r="CN161" s="205">
        <v>0</v>
      </c>
      <c r="CO161" s="205">
        <v>0</v>
      </c>
      <c r="CP161" s="205">
        <v>0</v>
      </c>
      <c r="CQ161" s="205">
        <v>0</v>
      </c>
      <c r="CR161" s="205">
        <v>0</v>
      </c>
      <c r="CS161" s="205">
        <v>0</v>
      </c>
      <c r="CT161" s="205">
        <v>0</v>
      </c>
      <c r="CU161" s="205">
        <v>0</v>
      </c>
      <c r="CV161" s="205">
        <v>0</v>
      </c>
      <c r="CW161" s="205">
        <v>0</v>
      </c>
      <c r="CX161" s="205">
        <v>0</v>
      </c>
      <c r="CY161" s="205">
        <v>0</v>
      </c>
      <c r="CZ161" s="205">
        <v>0</v>
      </c>
      <c r="DA161" s="205">
        <v>0</v>
      </c>
      <c r="DB161" s="205">
        <v>0</v>
      </c>
      <c r="DC161" s="205">
        <v>0</v>
      </c>
      <c r="DD161" s="205">
        <v>0</v>
      </c>
      <c r="DE161" s="205">
        <v>0</v>
      </c>
      <c r="DF161" s="205">
        <v>0</v>
      </c>
      <c r="DG161" s="205">
        <v>0</v>
      </c>
      <c r="DH161" s="205">
        <v>0</v>
      </c>
      <c r="DI161" s="205">
        <v>0</v>
      </c>
      <c r="DJ161" s="205">
        <v>0</v>
      </c>
      <c r="DK161" s="205">
        <v>0</v>
      </c>
      <c r="DL161" s="205">
        <v>0</v>
      </c>
      <c r="DM161" s="205">
        <v>0</v>
      </c>
      <c r="DN161" s="205">
        <v>0</v>
      </c>
      <c r="DO161" s="205">
        <v>0</v>
      </c>
      <c r="DP161" s="205">
        <v>0</v>
      </c>
      <c r="DQ161" s="205">
        <v>0</v>
      </c>
      <c r="DR161" s="205">
        <v>0</v>
      </c>
      <c r="DS161" s="205">
        <v>0</v>
      </c>
      <c r="DT161" s="205">
        <v>0</v>
      </c>
      <c r="DU161" s="205">
        <v>0</v>
      </c>
      <c r="DV161" s="205">
        <v>0</v>
      </c>
      <c r="DW161" s="205">
        <v>0</v>
      </c>
      <c r="DX161" s="205">
        <v>0</v>
      </c>
      <c r="DY161" s="205">
        <v>0</v>
      </c>
      <c r="DZ161" s="205">
        <v>0</v>
      </c>
      <c r="EA161" s="205">
        <v>0</v>
      </c>
      <c r="EB161" s="205">
        <v>0</v>
      </c>
      <c r="EC161" s="205">
        <v>0</v>
      </c>
      <c r="ED161" s="205">
        <v>0</v>
      </c>
      <c r="EE161" s="205">
        <v>0</v>
      </c>
      <c r="EF161" s="205">
        <v>0</v>
      </c>
      <c r="EG161" s="205">
        <v>0</v>
      </c>
      <c r="EH161" s="205">
        <v>0</v>
      </c>
      <c r="EI161" s="205">
        <v>0</v>
      </c>
      <c r="EJ161" s="205">
        <v>0</v>
      </c>
      <c r="EK161" s="205">
        <v>0</v>
      </c>
      <c r="EL161" s="205">
        <v>0</v>
      </c>
      <c r="EM161" s="205">
        <v>0</v>
      </c>
      <c r="EN161" s="205">
        <v>0</v>
      </c>
      <c r="EO161" s="205">
        <v>0</v>
      </c>
      <c r="EP161" s="205">
        <v>0</v>
      </c>
      <c r="EQ161" s="205">
        <v>0</v>
      </c>
      <c r="ER161" s="205">
        <v>0</v>
      </c>
      <c r="ES161" s="205">
        <v>0</v>
      </c>
      <c r="ET161" s="205">
        <v>0</v>
      </c>
      <c r="EU161" s="205">
        <v>0</v>
      </c>
      <c r="EV161" s="205">
        <v>0</v>
      </c>
      <c r="EW161" s="205">
        <v>0</v>
      </c>
      <c r="EX161" s="205">
        <v>0</v>
      </c>
      <c r="EY161" s="205">
        <v>0</v>
      </c>
      <c r="EZ161" s="205">
        <v>0</v>
      </c>
      <c r="FA161" s="205">
        <v>0</v>
      </c>
      <c r="FB161" s="205">
        <v>0</v>
      </c>
      <c r="FC161" s="205">
        <v>0</v>
      </c>
      <c r="FD161" s="205">
        <v>0</v>
      </c>
      <c r="FE161" s="205">
        <v>0</v>
      </c>
      <c r="FF161" s="205">
        <v>0</v>
      </c>
      <c r="FG161" s="205">
        <v>0</v>
      </c>
      <c r="FH161" s="205">
        <v>0</v>
      </c>
      <c r="FI161" s="205">
        <v>0</v>
      </c>
      <c r="FJ161" s="205">
        <v>0</v>
      </c>
      <c r="FK161" s="205">
        <v>0</v>
      </c>
      <c r="FL161" s="205">
        <v>0</v>
      </c>
      <c r="FM161" s="205">
        <v>0</v>
      </c>
      <c r="FN161" s="205">
        <v>0</v>
      </c>
      <c r="FO161" s="205">
        <v>0</v>
      </c>
      <c r="FP161" s="205">
        <v>0</v>
      </c>
      <c r="FQ161" s="205">
        <v>0</v>
      </c>
      <c r="FR161" s="205">
        <v>0</v>
      </c>
      <c r="FS161" s="205">
        <v>0</v>
      </c>
      <c r="FT161" s="205">
        <v>0</v>
      </c>
      <c r="FU161" s="205">
        <v>0</v>
      </c>
      <c r="FV161" s="205">
        <v>0</v>
      </c>
      <c r="FW161" s="205">
        <v>0</v>
      </c>
      <c r="FX161" s="205">
        <v>0</v>
      </c>
      <c r="FY161" s="205">
        <v>0</v>
      </c>
      <c r="FZ161" s="205">
        <v>0</v>
      </c>
      <c r="GA161" s="205">
        <v>0</v>
      </c>
      <c r="GB161" s="205">
        <v>0</v>
      </c>
      <c r="GC161" s="205">
        <v>0</v>
      </c>
      <c r="GD161" s="205">
        <v>0</v>
      </c>
      <c r="GE161" s="205">
        <v>0</v>
      </c>
      <c r="GF161" s="205">
        <v>0</v>
      </c>
      <c r="GG161" s="205">
        <v>0</v>
      </c>
      <c r="GH161" s="205">
        <v>0</v>
      </c>
      <c r="GI161" s="205">
        <v>0</v>
      </c>
      <c r="GJ161" s="205">
        <v>0</v>
      </c>
      <c r="GK161" s="205">
        <v>0</v>
      </c>
      <c r="GL161" s="205">
        <v>0</v>
      </c>
      <c r="GM161" s="205">
        <v>0</v>
      </c>
      <c r="GN161" s="205">
        <v>0</v>
      </c>
      <c r="GO161" s="205">
        <v>0</v>
      </c>
      <c r="GP161" s="205">
        <v>0</v>
      </c>
      <c r="GQ161" s="205">
        <v>0</v>
      </c>
      <c r="GR161" s="205">
        <v>0</v>
      </c>
      <c r="GS161" s="205">
        <v>0</v>
      </c>
      <c r="GT161" s="205">
        <v>0</v>
      </c>
      <c r="GU161" s="205">
        <v>0</v>
      </c>
      <c r="GV161" s="205">
        <v>0</v>
      </c>
      <c r="GW161" s="205">
        <v>0</v>
      </c>
      <c r="GX161" s="205">
        <v>0</v>
      </c>
      <c r="GY161" s="205">
        <v>0</v>
      </c>
      <c r="GZ161" s="205">
        <v>0</v>
      </c>
      <c r="HA161" s="205">
        <v>0</v>
      </c>
      <c r="HB161" s="205">
        <v>0</v>
      </c>
      <c r="HC161" s="205">
        <v>0</v>
      </c>
      <c r="HD161" s="205">
        <v>0</v>
      </c>
      <c r="HE161" s="205">
        <v>0</v>
      </c>
      <c r="HF161" s="205">
        <v>0</v>
      </c>
      <c r="HG161" s="205">
        <v>0</v>
      </c>
      <c r="HH161" s="205">
        <v>0</v>
      </c>
      <c r="HI161" s="205">
        <v>0</v>
      </c>
      <c r="HJ161" s="205">
        <v>0</v>
      </c>
      <c r="HK161" s="205">
        <v>0</v>
      </c>
      <c r="HL161" s="205">
        <v>0</v>
      </c>
      <c r="HM161" s="205">
        <v>0</v>
      </c>
      <c r="HN161" s="205">
        <v>0</v>
      </c>
      <c r="HO161" s="205">
        <v>0</v>
      </c>
      <c r="HP161" s="205">
        <v>0</v>
      </c>
      <c r="HQ161" s="205">
        <v>0</v>
      </c>
      <c r="HR161" s="205">
        <v>0</v>
      </c>
      <c r="HS161" s="205">
        <v>0</v>
      </c>
    </row>
    <row r="162" spans="1:227" s="205" customFormat="1" x14ac:dyDescent="0.3">
      <c r="A162" s="192"/>
      <c r="B162" s="192"/>
      <c r="C162" s="193"/>
      <c r="D162" s="194"/>
      <c r="E162" s="194" t="s">
        <v>167</v>
      </c>
      <c r="F162" s="194"/>
      <c r="G162" s="206">
        <v>0</v>
      </c>
      <c r="H162" s="207">
        <v>0</v>
      </c>
      <c r="I162" s="208">
        <v>0</v>
      </c>
      <c r="J162" s="209">
        <v>0</v>
      </c>
      <c r="K162" s="207">
        <v>0</v>
      </c>
      <c r="L162" s="210">
        <v>0</v>
      </c>
      <c r="M162" s="208">
        <v>0</v>
      </c>
      <c r="N162" s="208">
        <v>0</v>
      </c>
      <c r="O162" s="208">
        <v>0</v>
      </c>
      <c r="P162" s="211">
        <v>0</v>
      </c>
      <c r="Q162" s="207">
        <v>0</v>
      </c>
      <c r="R162" s="208">
        <v>0</v>
      </c>
      <c r="S162" s="208">
        <v>0</v>
      </c>
      <c r="T162" s="208">
        <v>0</v>
      </c>
      <c r="U162" s="209">
        <v>0</v>
      </c>
      <c r="V162" s="207">
        <v>0</v>
      </c>
      <c r="W162" s="209">
        <v>0</v>
      </c>
      <c r="X162" s="207">
        <v>0</v>
      </c>
      <c r="Y162" s="209">
        <v>0</v>
      </c>
      <c r="Z162" s="206">
        <v>0</v>
      </c>
      <c r="AA162" s="207">
        <v>0</v>
      </c>
      <c r="AB162" s="208">
        <v>0</v>
      </c>
      <c r="AC162" s="208">
        <v>0</v>
      </c>
      <c r="AD162" s="208">
        <v>0</v>
      </c>
      <c r="AE162" s="208">
        <v>0</v>
      </c>
      <c r="AF162" s="208">
        <v>0</v>
      </c>
      <c r="AG162" s="208">
        <v>0</v>
      </c>
      <c r="AH162" s="208">
        <v>0</v>
      </c>
      <c r="AI162" s="205">
        <v>0</v>
      </c>
      <c r="AJ162" s="212">
        <v>0</v>
      </c>
      <c r="AK162" s="213">
        <v>0</v>
      </c>
      <c r="AL162" s="205">
        <v>0</v>
      </c>
      <c r="AM162" s="205">
        <v>0</v>
      </c>
      <c r="AN162" s="212">
        <v>0</v>
      </c>
      <c r="AO162" s="205">
        <v>0</v>
      </c>
      <c r="AP162" s="213">
        <v>0</v>
      </c>
      <c r="AQ162" s="205">
        <v>0</v>
      </c>
      <c r="AR162" s="205">
        <v>0</v>
      </c>
      <c r="AS162" s="205">
        <v>0</v>
      </c>
      <c r="AT162" s="205">
        <v>0</v>
      </c>
      <c r="AU162" s="212">
        <v>0</v>
      </c>
      <c r="AV162" s="205">
        <v>0</v>
      </c>
      <c r="AW162" s="205">
        <v>0</v>
      </c>
      <c r="AX162" s="213">
        <v>0</v>
      </c>
      <c r="AY162" s="212">
        <v>0</v>
      </c>
      <c r="AZ162" s="205">
        <v>0</v>
      </c>
      <c r="BA162" s="205">
        <v>0</v>
      </c>
      <c r="BB162" s="205">
        <v>0</v>
      </c>
      <c r="BC162" s="205">
        <v>0</v>
      </c>
      <c r="BD162" s="205">
        <v>0</v>
      </c>
      <c r="BE162" s="205">
        <v>0</v>
      </c>
      <c r="BF162" s="205">
        <v>0</v>
      </c>
      <c r="BG162" s="205">
        <v>0</v>
      </c>
      <c r="BH162" s="205">
        <v>0</v>
      </c>
      <c r="BI162" s="205">
        <v>0</v>
      </c>
      <c r="BJ162" s="205">
        <v>0</v>
      </c>
      <c r="BK162" s="205">
        <v>0</v>
      </c>
      <c r="BL162" s="205">
        <v>0</v>
      </c>
      <c r="BM162" s="205">
        <v>0</v>
      </c>
      <c r="BN162" s="205">
        <v>0</v>
      </c>
      <c r="BO162" s="205">
        <v>0</v>
      </c>
      <c r="BP162" s="205">
        <v>0</v>
      </c>
      <c r="BQ162" s="205">
        <v>0</v>
      </c>
      <c r="BR162" s="205">
        <v>0</v>
      </c>
      <c r="BS162" s="205">
        <v>0</v>
      </c>
      <c r="BT162" s="205">
        <v>0</v>
      </c>
      <c r="BU162" s="205">
        <v>0</v>
      </c>
      <c r="BV162" s="205">
        <v>0</v>
      </c>
      <c r="BW162" s="205">
        <v>0</v>
      </c>
      <c r="BX162" s="205">
        <v>0</v>
      </c>
      <c r="BY162" s="205">
        <v>0</v>
      </c>
      <c r="BZ162" s="205">
        <v>0</v>
      </c>
      <c r="CA162" s="205">
        <v>0</v>
      </c>
      <c r="CB162" s="205">
        <v>0</v>
      </c>
      <c r="CC162" s="205">
        <v>0</v>
      </c>
      <c r="CD162" s="205">
        <v>0</v>
      </c>
      <c r="CE162" s="205">
        <v>0</v>
      </c>
      <c r="CF162" s="205">
        <v>0</v>
      </c>
      <c r="CG162" s="205">
        <v>0</v>
      </c>
      <c r="CH162" s="205">
        <v>0</v>
      </c>
      <c r="CI162" s="205">
        <v>0</v>
      </c>
      <c r="CJ162" s="205">
        <v>0</v>
      </c>
      <c r="CK162" s="205">
        <v>0</v>
      </c>
      <c r="CL162" s="205">
        <v>0</v>
      </c>
      <c r="CM162" s="205">
        <v>0</v>
      </c>
      <c r="CN162" s="205">
        <v>0</v>
      </c>
      <c r="CO162" s="205">
        <v>0</v>
      </c>
      <c r="CP162" s="205">
        <v>0</v>
      </c>
      <c r="CQ162" s="205">
        <v>0</v>
      </c>
      <c r="CR162" s="205">
        <v>0</v>
      </c>
      <c r="CS162" s="205">
        <v>0</v>
      </c>
      <c r="CT162" s="205">
        <v>0</v>
      </c>
      <c r="CU162" s="205">
        <v>0</v>
      </c>
      <c r="CV162" s="205">
        <v>0</v>
      </c>
      <c r="CW162" s="205">
        <v>0</v>
      </c>
      <c r="CX162" s="205">
        <v>0</v>
      </c>
      <c r="CY162" s="205">
        <v>0</v>
      </c>
      <c r="CZ162" s="205">
        <v>0</v>
      </c>
      <c r="DA162" s="205">
        <v>0</v>
      </c>
      <c r="DB162" s="205">
        <v>0</v>
      </c>
      <c r="DC162" s="205">
        <v>0</v>
      </c>
      <c r="DD162" s="205">
        <v>0</v>
      </c>
      <c r="DE162" s="205">
        <v>0</v>
      </c>
      <c r="DF162" s="205">
        <v>0</v>
      </c>
      <c r="DG162" s="205">
        <v>0</v>
      </c>
      <c r="DH162" s="205">
        <v>0</v>
      </c>
      <c r="DI162" s="205">
        <v>0</v>
      </c>
      <c r="DJ162" s="205">
        <v>0</v>
      </c>
      <c r="DK162" s="205">
        <v>0</v>
      </c>
      <c r="DL162" s="205">
        <v>0</v>
      </c>
      <c r="DM162" s="205">
        <v>0</v>
      </c>
      <c r="DN162" s="205">
        <v>0</v>
      </c>
      <c r="DO162" s="205">
        <v>0</v>
      </c>
      <c r="DP162" s="205">
        <v>0</v>
      </c>
      <c r="DQ162" s="205">
        <v>0</v>
      </c>
      <c r="DR162" s="205">
        <v>0</v>
      </c>
      <c r="DS162" s="205">
        <v>0</v>
      </c>
      <c r="DT162" s="205">
        <v>0</v>
      </c>
      <c r="DU162" s="205">
        <v>0</v>
      </c>
      <c r="DV162" s="205">
        <v>0</v>
      </c>
      <c r="DW162" s="205">
        <v>0</v>
      </c>
      <c r="DX162" s="205">
        <v>0</v>
      </c>
      <c r="DY162" s="205">
        <v>0</v>
      </c>
      <c r="DZ162" s="205">
        <v>0</v>
      </c>
      <c r="EA162" s="205">
        <v>0</v>
      </c>
      <c r="EB162" s="205">
        <v>0</v>
      </c>
      <c r="EC162" s="205">
        <v>0</v>
      </c>
      <c r="ED162" s="205">
        <v>0</v>
      </c>
      <c r="EE162" s="205">
        <v>0</v>
      </c>
      <c r="EF162" s="205">
        <v>0</v>
      </c>
      <c r="EG162" s="205">
        <v>0</v>
      </c>
      <c r="EH162" s="205">
        <v>0</v>
      </c>
      <c r="EI162" s="205">
        <v>0</v>
      </c>
      <c r="EJ162" s="205">
        <v>0</v>
      </c>
      <c r="EK162" s="205">
        <v>0</v>
      </c>
      <c r="EL162" s="205">
        <v>0</v>
      </c>
      <c r="EM162" s="205">
        <v>0</v>
      </c>
      <c r="EN162" s="205">
        <v>0</v>
      </c>
      <c r="EO162" s="205">
        <v>0</v>
      </c>
      <c r="EP162" s="205">
        <v>0</v>
      </c>
      <c r="EQ162" s="205">
        <v>0</v>
      </c>
      <c r="ER162" s="205">
        <v>0</v>
      </c>
      <c r="ES162" s="205">
        <v>0</v>
      </c>
      <c r="ET162" s="205">
        <v>0</v>
      </c>
      <c r="EU162" s="205">
        <v>0</v>
      </c>
      <c r="EV162" s="205">
        <v>0</v>
      </c>
      <c r="EW162" s="205">
        <v>0</v>
      </c>
      <c r="EX162" s="205">
        <v>0</v>
      </c>
      <c r="EY162" s="205">
        <v>0</v>
      </c>
      <c r="EZ162" s="205">
        <v>0</v>
      </c>
      <c r="FA162" s="205">
        <v>0</v>
      </c>
      <c r="FB162" s="205">
        <v>0</v>
      </c>
      <c r="FC162" s="205">
        <v>0</v>
      </c>
      <c r="FD162" s="205">
        <v>0</v>
      </c>
      <c r="FE162" s="205">
        <v>0</v>
      </c>
      <c r="FF162" s="205">
        <v>0</v>
      </c>
      <c r="FG162" s="205">
        <v>0</v>
      </c>
      <c r="FH162" s="205">
        <v>0</v>
      </c>
      <c r="FI162" s="205">
        <v>0</v>
      </c>
      <c r="FJ162" s="205">
        <v>0</v>
      </c>
      <c r="FK162" s="205">
        <v>0</v>
      </c>
      <c r="FL162" s="205">
        <v>0</v>
      </c>
      <c r="FM162" s="205">
        <v>0</v>
      </c>
      <c r="FN162" s="205">
        <v>0</v>
      </c>
      <c r="FO162" s="205">
        <v>0</v>
      </c>
      <c r="FP162" s="205">
        <v>0</v>
      </c>
      <c r="FQ162" s="205">
        <v>0</v>
      </c>
      <c r="FR162" s="205">
        <v>0</v>
      </c>
      <c r="FS162" s="205">
        <v>0</v>
      </c>
      <c r="FT162" s="205">
        <v>0</v>
      </c>
      <c r="FU162" s="205">
        <v>0</v>
      </c>
      <c r="FV162" s="205">
        <v>0</v>
      </c>
      <c r="FW162" s="205">
        <v>0</v>
      </c>
      <c r="FX162" s="205">
        <v>0</v>
      </c>
      <c r="FY162" s="205">
        <v>0</v>
      </c>
      <c r="FZ162" s="205">
        <v>0</v>
      </c>
      <c r="GA162" s="205">
        <v>0</v>
      </c>
      <c r="GB162" s="205">
        <v>0</v>
      </c>
      <c r="GC162" s="205">
        <v>0</v>
      </c>
      <c r="GD162" s="205">
        <v>0</v>
      </c>
      <c r="GE162" s="205">
        <v>0</v>
      </c>
      <c r="GF162" s="205">
        <v>0</v>
      </c>
      <c r="GG162" s="205">
        <v>0</v>
      </c>
      <c r="GH162" s="205">
        <v>0</v>
      </c>
      <c r="GI162" s="205">
        <v>0</v>
      </c>
      <c r="GJ162" s="205">
        <v>0</v>
      </c>
      <c r="GK162" s="205">
        <v>0</v>
      </c>
      <c r="GL162" s="205">
        <v>0</v>
      </c>
      <c r="GM162" s="205">
        <v>0</v>
      </c>
      <c r="GN162" s="205">
        <v>0</v>
      </c>
      <c r="GO162" s="205">
        <v>0</v>
      </c>
      <c r="GP162" s="205">
        <v>0</v>
      </c>
      <c r="GQ162" s="205">
        <v>0</v>
      </c>
      <c r="GR162" s="205">
        <v>0</v>
      </c>
      <c r="GS162" s="205">
        <v>0</v>
      </c>
      <c r="GT162" s="205">
        <v>0</v>
      </c>
      <c r="GU162" s="205">
        <v>0</v>
      </c>
      <c r="GV162" s="205">
        <v>0</v>
      </c>
      <c r="GW162" s="205">
        <v>0</v>
      </c>
      <c r="GX162" s="205">
        <v>0</v>
      </c>
      <c r="GY162" s="205">
        <v>0</v>
      </c>
      <c r="GZ162" s="205">
        <v>0</v>
      </c>
      <c r="HA162" s="205">
        <v>0</v>
      </c>
      <c r="HB162" s="205">
        <v>0</v>
      </c>
      <c r="HC162" s="205">
        <v>0</v>
      </c>
      <c r="HD162" s="205">
        <v>0</v>
      </c>
      <c r="HE162" s="205">
        <v>0</v>
      </c>
      <c r="HF162" s="205">
        <v>0</v>
      </c>
      <c r="HG162" s="205">
        <v>0</v>
      </c>
      <c r="HH162" s="205">
        <v>0</v>
      </c>
      <c r="HI162" s="205">
        <v>0</v>
      </c>
      <c r="HJ162" s="205">
        <v>0</v>
      </c>
      <c r="HK162" s="205">
        <v>0</v>
      </c>
      <c r="HL162" s="205">
        <v>0</v>
      </c>
      <c r="HM162" s="205">
        <v>0</v>
      </c>
      <c r="HN162" s="205">
        <v>0</v>
      </c>
      <c r="HO162" s="205">
        <v>0</v>
      </c>
      <c r="HP162" s="205">
        <v>0</v>
      </c>
      <c r="HQ162" s="205">
        <v>0</v>
      </c>
      <c r="HR162" s="205">
        <v>0</v>
      </c>
      <c r="HS162" s="205">
        <v>0</v>
      </c>
    </row>
    <row r="163" spans="1:227" s="205" customFormat="1" x14ac:dyDescent="0.3">
      <c r="A163" s="192"/>
      <c r="B163" s="192"/>
      <c r="C163" s="193"/>
      <c r="D163" s="194"/>
      <c r="E163" s="194" t="s">
        <v>168</v>
      </c>
      <c r="F163" s="194"/>
      <c r="G163" s="206">
        <v>0</v>
      </c>
      <c r="H163" s="207">
        <v>0</v>
      </c>
      <c r="I163" s="208">
        <v>0</v>
      </c>
      <c r="J163" s="209">
        <v>0</v>
      </c>
      <c r="K163" s="207">
        <v>0</v>
      </c>
      <c r="L163" s="210">
        <v>0</v>
      </c>
      <c r="M163" s="208">
        <v>0</v>
      </c>
      <c r="N163" s="208">
        <v>0</v>
      </c>
      <c r="O163" s="208">
        <v>0</v>
      </c>
      <c r="P163" s="211">
        <v>0</v>
      </c>
      <c r="Q163" s="207">
        <v>0</v>
      </c>
      <c r="R163" s="208">
        <v>0</v>
      </c>
      <c r="S163" s="208">
        <v>0</v>
      </c>
      <c r="T163" s="208">
        <v>0</v>
      </c>
      <c r="U163" s="209">
        <v>0</v>
      </c>
      <c r="V163" s="207">
        <v>0</v>
      </c>
      <c r="W163" s="209">
        <v>0</v>
      </c>
      <c r="X163" s="207">
        <v>0</v>
      </c>
      <c r="Y163" s="209">
        <v>0</v>
      </c>
      <c r="Z163" s="206">
        <v>0</v>
      </c>
      <c r="AA163" s="207">
        <v>0</v>
      </c>
      <c r="AB163" s="208">
        <v>0</v>
      </c>
      <c r="AC163" s="208">
        <v>0</v>
      </c>
      <c r="AD163" s="208">
        <v>0</v>
      </c>
      <c r="AE163" s="208">
        <v>0</v>
      </c>
      <c r="AF163" s="208">
        <v>0</v>
      </c>
      <c r="AG163" s="208">
        <v>0</v>
      </c>
      <c r="AH163" s="208">
        <v>0</v>
      </c>
      <c r="AI163" s="205">
        <v>0</v>
      </c>
      <c r="AJ163" s="212">
        <v>0</v>
      </c>
      <c r="AK163" s="213">
        <v>0</v>
      </c>
      <c r="AL163" s="205">
        <v>0</v>
      </c>
      <c r="AM163" s="205">
        <v>0</v>
      </c>
      <c r="AN163" s="212">
        <v>0</v>
      </c>
      <c r="AO163" s="205">
        <v>0</v>
      </c>
      <c r="AP163" s="213">
        <v>0</v>
      </c>
      <c r="AQ163" s="205">
        <v>0</v>
      </c>
      <c r="AR163" s="205">
        <v>0</v>
      </c>
      <c r="AS163" s="205">
        <v>0</v>
      </c>
      <c r="AT163" s="205">
        <v>0</v>
      </c>
      <c r="AU163" s="212">
        <v>0</v>
      </c>
      <c r="AV163" s="205">
        <v>0</v>
      </c>
      <c r="AW163" s="205">
        <v>0</v>
      </c>
      <c r="AX163" s="213">
        <v>0</v>
      </c>
      <c r="AY163" s="212">
        <v>0</v>
      </c>
      <c r="AZ163" s="205">
        <v>0</v>
      </c>
      <c r="BA163" s="205">
        <v>0</v>
      </c>
      <c r="BB163" s="205">
        <v>0</v>
      </c>
      <c r="BC163" s="205">
        <v>0</v>
      </c>
      <c r="BD163" s="205">
        <v>0</v>
      </c>
      <c r="BE163" s="205">
        <v>0</v>
      </c>
      <c r="BF163" s="205">
        <v>0</v>
      </c>
      <c r="BG163" s="205">
        <v>0</v>
      </c>
      <c r="BH163" s="205">
        <v>0</v>
      </c>
      <c r="BI163" s="205">
        <v>0</v>
      </c>
      <c r="BJ163" s="205">
        <v>0</v>
      </c>
      <c r="BK163" s="205">
        <v>0</v>
      </c>
      <c r="BL163" s="205">
        <v>0</v>
      </c>
      <c r="BM163" s="205">
        <v>0</v>
      </c>
      <c r="BN163" s="205">
        <v>0</v>
      </c>
      <c r="BO163" s="205">
        <v>0</v>
      </c>
      <c r="BP163" s="205">
        <v>0</v>
      </c>
      <c r="BQ163" s="205">
        <v>0</v>
      </c>
      <c r="BR163" s="205">
        <v>0</v>
      </c>
      <c r="BS163" s="205">
        <v>0</v>
      </c>
      <c r="BT163" s="205">
        <v>0</v>
      </c>
      <c r="BU163" s="205">
        <v>0</v>
      </c>
      <c r="BV163" s="205">
        <v>0</v>
      </c>
      <c r="BW163" s="205">
        <v>0</v>
      </c>
      <c r="BX163" s="205">
        <v>0</v>
      </c>
      <c r="BY163" s="205">
        <v>0</v>
      </c>
      <c r="BZ163" s="205">
        <v>0</v>
      </c>
      <c r="CA163" s="205">
        <v>0</v>
      </c>
      <c r="CB163" s="205">
        <v>0</v>
      </c>
      <c r="CC163" s="205">
        <v>0</v>
      </c>
      <c r="CD163" s="205">
        <v>0</v>
      </c>
      <c r="CE163" s="205">
        <v>0</v>
      </c>
      <c r="CF163" s="205">
        <v>0</v>
      </c>
      <c r="CG163" s="205">
        <v>0</v>
      </c>
      <c r="CH163" s="205">
        <v>0</v>
      </c>
      <c r="CI163" s="205">
        <v>0</v>
      </c>
      <c r="CJ163" s="205">
        <v>0</v>
      </c>
      <c r="CK163" s="205">
        <v>0</v>
      </c>
      <c r="CL163" s="205">
        <v>0</v>
      </c>
      <c r="CM163" s="205">
        <v>0</v>
      </c>
      <c r="CN163" s="205">
        <v>0</v>
      </c>
      <c r="CO163" s="205">
        <v>0</v>
      </c>
      <c r="CP163" s="205">
        <v>0</v>
      </c>
      <c r="CQ163" s="205">
        <v>0</v>
      </c>
      <c r="CR163" s="205">
        <v>0</v>
      </c>
      <c r="CS163" s="205">
        <v>0</v>
      </c>
      <c r="CT163" s="205">
        <v>0</v>
      </c>
      <c r="CU163" s="205">
        <v>0</v>
      </c>
      <c r="CV163" s="205">
        <v>0</v>
      </c>
      <c r="CW163" s="205">
        <v>0</v>
      </c>
      <c r="CX163" s="205">
        <v>0</v>
      </c>
      <c r="CY163" s="205">
        <v>0</v>
      </c>
      <c r="CZ163" s="205">
        <v>0</v>
      </c>
      <c r="DA163" s="205">
        <v>0</v>
      </c>
      <c r="DB163" s="205">
        <v>0</v>
      </c>
      <c r="DC163" s="205">
        <v>0</v>
      </c>
      <c r="DD163" s="205">
        <v>0</v>
      </c>
      <c r="DE163" s="205">
        <v>0</v>
      </c>
      <c r="DF163" s="205">
        <v>0</v>
      </c>
      <c r="DG163" s="205">
        <v>0</v>
      </c>
      <c r="DH163" s="205">
        <v>0</v>
      </c>
      <c r="DI163" s="205">
        <v>0</v>
      </c>
      <c r="DJ163" s="205">
        <v>0</v>
      </c>
      <c r="DK163" s="205">
        <v>0</v>
      </c>
      <c r="DL163" s="205">
        <v>0</v>
      </c>
      <c r="DM163" s="205">
        <v>0</v>
      </c>
      <c r="DN163" s="205">
        <v>0</v>
      </c>
      <c r="DO163" s="205">
        <v>0</v>
      </c>
      <c r="DP163" s="205">
        <v>0</v>
      </c>
      <c r="DQ163" s="205">
        <v>0</v>
      </c>
      <c r="DR163" s="205">
        <v>0</v>
      </c>
      <c r="DS163" s="205">
        <v>0</v>
      </c>
      <c r="DT163" s="205">
        <v>0</v>
      </c>
      <c r="DU163" s="205">
        <v>0</v>
      </c>
      <c r="DV163" s="205">
        <v>0</v>
      </c>
      <c r="DW163" s="205">
        <v>0</v>
      </c>
      <c r="DX163" s="205">
        <v>0</v>
      </c>
      <c r="DY163" s="205">
        <v>0</v>
      </c>
      <c r="DZ163" s="205">
        <v>0</v>
      </c>
      <c r="EA163" s="205">
        <v>0</v>
      </c>
      <c r="EB163" s="205">
        <v>0</v>
      </c>
      <c r="EC163" s="205">
        <v>0</v>
      </c>
      <c r="ED163" s="205">
        <v>0</v>
      </c>
      <c r="EE163" s="205">
        <v>0</v>
      </c>
      <c r="EF163" s="205">
        <v>0</v>
      </c>
      <c r="EG163" s="205">
        <v>0</v>
      </c>
      <c r="EH163" s="205">
        <v>0</v>
      </c>
      <c r="EI163" s="205">
        <v>0</v>
      </c>
      <c r="EJ163" s="205">
        <v>0</v>
      </c>
      <c r="EK163" s="205">
        <v>0</v>
      </c>
      <c r="EL163" s="205">
        <v>0</v>
      </c>
      <c r="EM163" s="205">
        <v>0</v>
      </c>
      <c r="EN163" s="205">
        <v>0</v>
      </c>
      <c r="EO163" s="205">
        <v>0</v>
      </c>
      <c r="EP163" s="205">
        <v>0</v>
      </c>
      <c r="EQ163" s="205">
        <v>0</v>
      </c>
      <c r="ER163" s="205">
        <v>0</v>
      </c>
      <c r="ES163" s="205">
        <v>0</v>
      </c>
      <c r="ET163" s="205">
        <v>0</v>
      </c>
      <c r="EU163" s="205">
        <v>0</v>
      </c>
      <c r="EV163" s="205">
        <v>0</v>
      </c>
      <c r="EW163" s="205">
        <v>0</v>
      </c>
      <c r="EX163" s="205">
        <v>0</v>
      </c>
      <c r="EY163" s="205">
        <v>0</v>
      </c>
      <c r="EZ163" s="205">
        <v>0</v>
      </c>
      <c r="FA163" s="205">
        <v>0</v>
      </c>
      <c r="FB163" s="205">
        <v>0</v>
      </c>
      <c r="FC163" s="205">
        <v>0</v>
      </c>
      <c r="FD163" s="205">
        <v>0</v>
      </c>
      <c r="FE163" s="205">
        <v>0</v>
      </c>
      <c r="FF163" s="205">
        <v>0</v>
      </c>
      <c r="FG163" s="205">
        <v>0</v>
      </c>
      <c r="FH163" s="205">
        <v>0</v>
      </c>
      <c r="FI163" s="205">
        <v>0</v>
      </c>
      <c r="FJ163" s="205">
        <v>0</v>
      </c>
      <c r="FK163" s="205">
        <v>0</v>
      </c>
      <c r="FL163" s="205">
        <v>0</v>
      </c>
      <c r="FM163" s="205">
        <v>0</v>
      </c>
      <c r="FN163" s="205">
        <v>0</v>
      </c>
      <c r="FO163" s="205">
        <v>0</v>
      </c>
      <c r="FP163" s="205">
        <v>0</v>
      </c>
      <c r="FQ163" s="205">
        <v>0</v>
      </c>
      <c r="FR163" s="205">
        <v>0</v>
      </c>
      <c r="FS163" s="205">
        <v>0</v>
      </c>
      <c r="FT163" s="205">
        <v>0</v>
      </c>
      <c r="FU163" s="205">
        <v>0</v>
      </c>
      <c r="FV163" s="205">
        <v>0</v>
      </c>
      <c r="FW163" s="205">
        <v>0</v>
      </c>
      <c r="FX163" s="205">
        <v>0</v>
      </c>
      <c r="FY163" s="205">
        <v>0</v>
      </c>
      <c r="FZ163" s="205">
        <v>0</v>
      </c>
      <c r="GA163" s="205">
        <v>0</v>
      </c>
      <c r="GB163" s="205">
        <v>0</v>
      </c>
      <c r="GC163" s="205">
        <v>0</v>
      </c>
      <c r="GD163" s="205">
        <v>0</v>
      </c>
      <c r="GE163" s="205">
        <v>0</v>
      </c>
      <c r="GF163" s="205">
        <v>0</v>
      </c>
      <c r="GG163" s="205">
        <v>0</v>
      </c>
      <c r="GH163" s="205">
        <v>0</v>
      </c>
      <c r="GI163" s="205">
        <v>0</v>
      </c>
      <c r="GJ163" s="205">
        <v>0</v>
      </c>
      <c r="GK163" s="205">
        <v>0</v>
      </c>
      <c r="GL163" s="205">
        <v>0</v>
      </c>
      <c r="GM163" s="205">
        <v>0</v>
      </c>
      <c r="GN163" s="205">
        <v>0</v>
      </c>
      <c r="GO163" s="205">
        <v>0</v>
      </c>
      <c r="GP163" s="205">
        <v>0</v>
      </c>
      <c r="GQ163" s="205">
        <v>0</v>
      </c>
      <c r="GR163" s="205">
        <v>0</v>
      </c>
      <c r="GS163" s="205">
        <v>0</v>
      </c>
      <c r="GT163" s="205">
        <v>0</v>
      </c>
      <c r="GU163" s="205">
        <v>0</v>
      </c>
      <c r="GV163" s="205">
        <v>0</v>
      </c>
      <c r="GW163" s="205">
        <v>0</v>
      </c>
      <c r="GX163" s="205">
        <v>0</v>
      </c>
      <c r="GY163" s="205">
        <v>0</v>
      </c>
      <c r="GZ163" s="205">
        <v>0</v>
      </c>
      <c r="HA163" s="205">
        <v>0</v>
      </c>
      <c r="HB163" s="205">
        <v>0</v>
      </c>
      <c r="HC163" s="205">
        <v>0</v>
      </c>
      <c r="HD163" s="205">
        <v>0</v>
      </c>
      <c r="HE163" s="205">
        <v>0</v>
      </c>
      <c r="HF163" s="205">
        <v>0</v>
      </c>
      <c r="HG163" s="205">
        <v>0</v>
      </c>
      <c r="HH163" s="205">
        <v>0</v>
      </c>
      <c r="HI163" s="205">
        <v>0</v>
      </c>
      <c r="HJ163" s="205">
        <v>0</v>
      </c>
      <c r="HK163" s="205">
        <v>0</v>
      </c>
      <c r="HL163" s="205">
        <v>0</v>
      </c>
      <c r="HM163" s="205">
        <v>0</v>
      </c>
      <c r="HN163" s="205">
        <v>0</v>
      </c>
      <c r="HO163" s="205">
        <v>0</v>
      </c>
      <c r="HP163" s="205">
        <v>0</v>
      </c>
      <c r="HQ163" s="205">
        <v>0</v>
      </c>
      <c r="HR163" s="205">
        <v>0</v>
      </c>
      <c r="HS163" s="205">
        <v>0</v>
      </c>
    </row>
    <row r="164" spans="1:227" s="223" customFormat="1" x14ac:dyDescent="0.3">
      <c r="A164" s="214"/>
      <c r="B164" s="214"/>
      <c r="C164" s="215"/>
      <c r="D164" s="216"/>
      <c r="E164" s="216" t="s">
        <v>169</v>
      </c>
      <c r="F164" s="216"/>
      <c r="G164" s="217">
        <v>0</v>
      </c>
      <c r="H164" s="218">
        <v>0</v>
      </c>
      <c r="I164" s="219">
        <v>0</v>
      </c>
      <c r="J164" s="220">
        <v>0</v>
      </c>
      <c r="K164" s="218">
        <v>0</v>
      </c>
      <c r="L164" s="221">
        <v>0</v>
      </c>
      <c r="M164" s="219">
        <v>0</v>
      </c>
      <c r="N164" s="219">
        <v>0</v>
      </c>
      <c r="O164" s="219">
        <v>0</v>
      </c>
      <c r="P164" s="222">
        <v>0</v>
      </c>
      <c r="Q164" s="218">
        <v>0</v>
      </c>
      <c r="R164" s="219">
        <v>0</v>
      </c>
      <c r="S164" s="219">
        <v>0</v>
      </c>
      <c r="T164" s="219">
        <v>0</v>
      </c>
      <c r="U164" s="220">
        <v>0</v>
      </c>
      <c r="V164" s="218">
        <v>0</v>
      </c>
      <c r="W164" s="220">
        <v>0</v>
      </c>
      <c r="X164" s="218">
        <v>0</v>
      </c>
      <c r="Y164" s="220">
        <v>0</v>
      </c>
      <c r="Z164" s="217">
        <v>0</v>
      </c>
      <c r="AA164" s="218">
        <v>0</v>
      </c>
      <c r="AB164" s="219">
        <v>0</v>
      </c>
      <c r="AC164" s="219">
        <v>0</v>
      </c>
      <c r="AD164" s="219">
        <v>0</v>
      </c>
      <c r="AE164" s="219">
        <v>0</v>
      </c>
      <c r="AF164" s="219">
        <v>0</v>
      </c>
      <c r="AG164" s="219">
        <v>0</v>
      </c>
      <c r="AH164" s="219">
        <v>0</v>
      </c>
      <c r="AI164" s="223">
        <v>0</v>
      </c>
      <c r="AJ164" s="224">
        <v>0</v>
      </c>
      <c r="AK164" s="225">
        <v>0</v>
      </c>
      <c r="AL164" s="223">
        <v>0</v>
      </c>
      <c r="AM164" s="223">
        <v>0</v>
      </c>
      <c r="AN164" s="224">
        <v>0</v>
      </c>
      <c r="AO164" s="223">
        <v>0</v>
      </c>
      <c r="AP164" s="225">
        <v>0</v>
      </c>
      <c r="AQ164" s="223">
        <v>0</v>
      </c>
      <c r="AR164" s="223">
        <v>0</v>
      </c>
      <c r="AS164" s="223">
        <v>0</v>
      </c>
      <c r="AT164" s="223">
        <v>0</v>
      </c>
      <c r="AU164" s="224">
        <v>1</v>
      </c>
      <c r="AV164" s="223">
        <v>0</v>
      </c>
      <c r="AW164" s="223">
        <v>0</v>
      </c>
      <c r="AX164" s="225">
        <v>0</v>
      </c>
      <c r="AY164" s="224">
        <v>0</v>
      </c>
      <c r="AZ164" s="223">
        <v>0</v>
      </c>
      <c r="BA164" s="223">
        <v>0</v>
      </c>
      <c r="BB164" s="223">
        <v>0</v>
      </c>
      <c r="BC164" s="223">
        <v>0</v>
      </c>
      <c r="BD164" s="223">
        <v>0</v>
      </c>
      <c r="BE164" s="223">
        <v>0</v>
      </c>
      <c r="BF164" s="223">
        <v>0</v>
      </c>
      <c r="BG164" s="223">
        <v>0</v>
      </c>
      <c r="BH164" s="223">
        <v>0</v>
      </c>
      <c r="BI164" s="223">
        <v>0</v>
      </c>
      <c r="BJ164" s="223">
        <v>0</v>
      </c>
      <c r="BK164" s="223">
        <v>0</v>
      </c>
      <c r="BL164" s="223">
        <v>0</v>
      </c>
      <c r="BM164" s="223">
        <v>0</v>
      </c>
      <c r="BN164" s="223">
        <v>0</v>
      </c>
      <c r="BO164" s="223">
        <v>0</v>
      </c>
      <c r="BP164" s="223">
        <v>0</v>
      </c>
      <c r="BQ164" s="223">
        <v>0</v>
      </c>
      <c r="BR164" s="223">
        <v>0</v>
      </c>
      <c r="BS164" s="223">
        <v>0</v>
      </c>
      <c r="BT164" s="223">
        <v>0</v>
      </c>
      <c r="BU164" s="223">
        <v>0</v>
      </c>
      <c r="BV164" s="223">
        <v>0</v>
      </c>
      <c r="BW164" s="223">
        <v>0</v>
      </c>
      <c r="BX164" s="223">
        <v>0</v>
      </c>
      <c r="BY164" s="223">
        <v>0</v>
      </c>
      <c r="BZ164" s="223">
        <v>0</v>
      </c>
      <c r="CA164" s="223">
        <v>0</v>
      </c>
      <c r="CB164" s="223">
        <v>0</v>
      </c>
      <c r="CC164" s="223">
        <v>0</v>
      </c>
      <c r="CD164" s="223">
        <v>0</v>
      </c>
      <c r="CE164" s="223">
        <v>0</v>
      </c>
      <c r="CF164" s="223">
        <v>0</v>
      </c>
      <c r="CG164" s="223">
        <v>0</v>
      </c>
      <c r="CH164" s="223">
        <v>0</v>
      </c>
      <c r="CI164" s="223">
        <v>0</v>
      </c>
      <c r="CJ164" s="223">
        <v>0</v>
      </c>
      <c r="CK164" s="223">
        <v>0</v>
      </c>
      <c r="CL164" s="223">
        <v>0</v>
      </c>
      <c r="CM164" s="223">
        <v>0</v>
      </c>
      <c r="CN164" s="223">
        <v>0</v>
      </c>
      <c r="CO164" s="223">
        <v>0</v>
      </c>
      <c r="CP164" s="223">
        <v>0</v>
      </c>
      <c r="CQ164" s="223">
        <v>0</v>
      </c>
      <c r="CR164" s="223">
        <v>0</v>
      </c>
      <c r="CS164" s="223">
        <v>0</v>
      </c>
      <c r="CT164" s="223">
        <v>0</v>
      </c>
      <c r="CU164" s="223">
        <v>0</v>
      </c>
      <c r="CV164" s="223">
        <v>0</v>
      </c>
      <c r="CW164" s="223">
        <v>0</v>
      </c>
      <c r="CX164" s="223">
        <v>0</v>
      </c>
      <c r="CY164" s="223">
        <v>0</v>
      </c>
      <c r="CZ164" s="223">
        <v>0</v>
      </c>
      <c r="DA164" s="223">
        <v>0</v>
      </c>
      <c r="DB164" s="223">
        <v>0</v>
      </c>
      <c r="DC164" s="223">
        <v>0</v>
      </c>
      <c r="DD164" s="223">
        <v>0</v>
      </c>
      <c r="DE164" s="223">
        <v>0</v>
      </c>
      <c r="DF164" s="223">
        <v>0</v>
      </c>
      <c r="DG164" s="223">
        <v>0</v>
      </c>
      <c r="DH164" s="223">
        <v>0</v>
      </c>
      <c r="DI164" s="223">
        <v>0</v>
      </c>
      <c r="DJ164" s="223">
        <v>0</v>
      </c>
      <c r="DK164" s="223">
        <v>0</v>
      </c>
      <c r="DL164" s="223">
        <v>0</v>
      </c>
      <c r="DM164" s="223">
        <v>0</v>
      </c>
      <c r="DN164" s="223">
        <v>0</v>
      </c>
      <c r="DO164" s="223">
        <v>0</v>
      </c>
      <c r="DP164" s="223">
        <v>0</v>
      </c>
      <c r="DQ164" s="223">
        <v>0</v>
      </c>
      <c r="DR164" s="223">
        <v>0</v>
      </c>
      <c r="DS164" s="223">
        <v>0</v>
      </c>
      <c r="DT164" s="223">
        <v>0</v>
      </c>
      <c r="DU164" s="223">
        <v>0</v>
      </c>
      <c r="DV164" s="223">
        <v>0</v>
      </c>
      <c r="DW164" s="223">
        <v>0</v>
      </c>
      <c r="DX164" s="223">
        <v>0</v>
      </c>
      <c r="DY164" s="223">
        <v>0</v>
      </c>
      <c r="DZ164" s="223">
        <v>0</v>
      </c>
      <c r="EA164" s="223">
        <v>0</v>
      </c>
      <c r="EB164" s="223">
        <v>0</v>
      </c>
      <c r="EC164" s="223">
        <v>0</v>
      </c>
      <c r="ED164" s="223">
        <v>0</v>
      </c>
      <c r="EE164" s="223">
        <v>0</v>
      </c>
      <c r="EF164" s="223">
        <v>0</v>
      </c>
      <c r="EG164" s="223">
        <v>0</v>
      </c>
      <c r="EH164" s="223">
        <v>0</v>
      </c>
      <c r="EI164" s="223">
        <v>0</v>
      </c>
      <c r="EJ164" s="223">
        <v>0</v>
      </c>
      <c r="EK164" s="223">
        <v>0</v>
      </c>
      <c r="EL164" s="223">
        <v>0</v>
      </c>
      <c r="EM164" s="223">
        <v>0</v>
      </c>
      <c r="EN164" s="223">
        <v>0</v>
      </c>
      <c r="EO164" s="223">
        <v>0</v>
      </c>
      <c r="EP164" s="223">
        <v>0</v>
      </c>
      <c r="EQ164" s="223">
        <v>0</v>
      </c>
      <c r="ER164" s="223">
        <v>0</v>
      </c>
      <c r="ES164" s="223">
        <v>0</v>
      </c>
      <c r="ET164" s="223">
        <v>0</v>
      </c>
      <c r="EU164" s="223">
        <v>0</v>
      </c>
      <c r="EV164" s="223">
        <v>0</v>
      </c>
      <c r="EW164" s="223">
        <v>0</v>
      </c>
      <c r="EX164" s="223">
        <v>0</v>
      </c>
      <c r="EY164" s="223">
        <v>0</v>
      </c>
      <c r="EZ164" s="223">
        <v>0</v>
      </c>
      <c r="FA164" s="223">
        <v>0</v>
      </c>
      <c r="FB164" s="223">
        <v>0</v>
      </c>
      <c r="FC164" s="223">
        <v>0</v>
      </c>
      <c r="FD164" s="223">
        <v>0</v>
      </c>
      <c r="FE164" s="223">
        <v>0</v>
      </c>
      <c r="FF164" s="223">
        <v>0</v>
      </c>
      <c r="FG164" s="223">
        <v>0</v>
      </c>
      <c r="FH164" s="223">
        <v>0</v>
      </c>
      <c r="FI164" s="223">
        <v>0</v>
      </c>
      <c r="FJ164" s="223">
        <v>0</v>
      </c>
      <c r="FK164" s="223">
        <v>0</v>
      </c>
      <c r="FL164" s="223">
        <v>0</v>
      </c>
      <c r="FM164" s="223">
        <v>0</v>
      </c>
      <c r="FN164" s="223">
        <v>0</v>
      </c>
      <c r="FO164" s="223">
        <v>0</v>
      </c>
      <c r="FP164" s="223">
        <v>0</v>
      </c>
      <c r="FQ164" s="223">
        <v>0</v>
      </c>
      <c r="FR164" s="223">
        <v>0</v>
      </c>
      <c r="FS164" s="223">
        <v>4</v>
      </c>
      <c r="FT164" s="223">
        <v>0</v>
      </c>
      <c r="FU164" s="223">
        <v>0</v>
      </c>
      <c r="FV164" s="223">
        <v>0</v>
      </c>
      <c r="FW164" s="223">
        <v>5</v>
      </c>
      <c r="FX164" s="223">
        <v>1</v>
      </c>
      <c r="FY164" s="223">
        <v>25</v>
      </c>
      <c r="FZ164" s="223">
        <v>0</v>
      </c>
      <c r="GA164" s="223">
        <v>9</v>
      </c>
      <c r="GB164" s="223">
        <v>0</v>
      </c>
      <c r="GC164" s="223">
        <v>0</v>
      </c>
      <c r="GD164" s="223">
        <v>0</v>
      </c>
      <c r="GE164" s="223">
        <v>12</v>
      </c>
      <c r="GF164" s="223">
        <v>19</v>
      </c>
      <c r="GG164" s="223">
        <v>0</v>
      </c>
      <c r="GH164" s="223">
        <v>8</v>
      </c>
      <c r="GI164" s="223">
        <v>0</v>
      </c>
      <c r="GJ164" s="223">
        <v>0</v>
      </c>
      <c r="GK164" s="223">
        <v>25</v>
      </c>
      <c r="GL164" s="223">
        <v>0</v>
      </c>
      <c r="GM164" s="223">
        <v>4</v>
      </c>
      <c r="GN164" s="223">
        <v>1</v>
      </c>
      <c r="GO164" s="223">
        <v>0</v>
      </c>
      <c r="GP164" s="223">
        <v>11</v>
      </c>
      <c r="GQ164" s="223">
        <v>0</v>
      </c>
      <c r="GR164" s="223">
        <v>0</v>
      </c>
      <c r="GS164" s="223">
        <v>3</v>
      </c>
      <c r="GT164" s="223">
        <v>7</v>
      </c>
      <c r="GU164" s="223">
        <v>0</v>
      </c>
      <c r="GV164" s="223">
        <v>0</v>
      </c>
      <c r="GW164" s="223">
        <v>0</v>
      </c>
      <c r="GX164" s="223">
        <v>0</v>
      </c>
      <c r="GY164" s="223">
        <v>0</v>
      </c>
      <c r="GZ164" s="223">
        <v>0</v>
      </c>
      <c r="HA164" s="223">
        <v>0</v>
      </c>
      <c r="HB164" s="223">
        <v>0</v>
      </c>
      <c r="HC164" s="223">
        <v>0</v>
      </c>
      <c r="HD164" s="223">
        <v>0</v>
      </c>
      <c r="HE164" s="223">
        <v>0</v>
      </c>
      <c r="HF164" s="223">
        <v>0</v>
      </c>
      <c r="HG164" s="223">
        <v>0</v>
      </c>
      <c r="HH164" s="223">
        <v>0</v>
      </c>
      <c r="HI164" s="223">
        <v>0</v>
      </c>
      <c r="HJ164" s="223">
        <v>0</v>
      </c>
      <c r="HK164" s="223">
        <v>0</v>
      </c>
      <c r="HL164" s="223">
        <v>0</v>
      </c>
      <c r="HM164" s="223">
        <v>0</v>
      </c>
      <c r="HN164" s="223">
        <v>0</v>
      </c>
      <c r="HO164" s="223">
        <v>0</v>
      </c>
      <c r="HP164" s="223">
        <v>0</v>
      </c>
      <c r="HQ164" s="223">
        <v>0</v>
      </c>
      <c r="HR164" s="223">
        <v>0</v>
      </c>
      <c r="HS164" s="223">
        <v>0</v>
      </c>
    </row>
    <row r="165" spans="1:227" s="236" customFormat="1" x14ac:dyDescent="0.3">
      <c r="A165" s="227"/>
      <c r="B165" s="227"/>
      <c r="C165" s="228"/>
      <c r="D165" s="229"/>
      <c r="E165" s="229" t="s">
        <v>170</v>
      </c>
      <c r="F165" s="229"/>
      <c r="G165" s="230">
        <v>0</v>
      </c>
      <c r="H165" s="231">
        <v>0</v>
      </c>
      <c r="I165" s="232">
        <v>0</v>
      </c>
      <c r="J165" s="233">
        <v>0</v>
      </c>
      <c r="K165" s="231">
        <v>0</v>
      </c>
      <c r="L165" s="234">
        <v>0</v>
      </c>
      <c r="M165" s="232">
        <v>0</v>
      </c>
      <c r="N165" s="232">
        <v>0</v>
      </c>
      <c r="O165" s="232">
        <v>0</v>
      </c>
      <c r="P165" s="235">
        <v>0</v>
      </c>
      <c r="Q165" s="231">
        <v>0</v>
      </c>
      <c r="R165" s="232">
        <v>0</v>
      </c>
      <c r="S165" s="232">
        <v>0</v>
      </c>
      <c r="T165" s="232">
        <v>0</v>
      </c>
      <c r="U165" s="233">
        <v>0</v>
      </c>
      <c r="V165" s="231">
        <v>0</v>
      </c>
      <c r="W165" s="233">
        <v>0</v>
      </c>
      <c r="X165" s="231">
        <v>0</v>
      </c>
      <c r="Y165" s="233">
        <v>0</v>
      </c>
      <c r="Z165" s="230">
        <v>0</v>
      </c>
      <c r="AA165" s="231">
        <v>0</v>
      </c>
      <c r="AB165" s="232">
        <v>38</v>
      </c>
      <c r="AC165" s="232">
        <v>3</v>
      </c>
      <c r="AD165" s="232">
        <v>2</v>
      </c>
      <c r="AE165" s="232">
        <v>84</v>
      </c>
      <c r="AF165" s="232">
        <v>5</v>
      </c>
      <c r="AG165" s="232">
        <v>14</v>
      </c>
      <c r="AH165" s="232">
        <v>2</v>
      </c>
      <c r="AI165" s="236">
        <v>11</v>
      </c>
      <c r="AJ165" s="237">
        <v>25</v>
      </c>
      <c r="AK165" s="238">
        <v>0</v>
      </c>
      <c r="AL165" s="236">
        <v>0</v>
      </c>
      <c r="AM165" s="236">
        <v>0</v>
      </c>
      <c r="AN165" s="237">
        <v>0</v>
      </c>
      <c r="AO165" s="236">
        <v>0</v>
      </c>
      <c r="AP165" s="238">
        <v>6</v>
      </c>
      <c r="AQ165" s="236">
        <v>22</v>
      </c>
      <c r="AR165" s="236">
        <v>20</v>
      </c>
      <c r="AS165" s="236">
        <v>3</v>
      </c>
      <c r="AT165" s="236">
        <v>8</v>
      </c>
      <c r="AU165" s="237">
        <v>120</v>
      </c>
      <c r="AV165" s="236">
        <v>6</v>
      </c>
      <c r="AW165" s="236">
        <v>0</v>
      </c>
      <c r="AX165" s="238">
        <v>0</v>
      </c>
      <c r="AY165" s="237">
        <v>0</v>
      </c>
      <c r="AZ165" s="236">
        <v>0</v>
      </c>
      <c r="BA165" s="236">
        <v>0</v>
      </c>
      <c r="BB165" s="236">
        <v>0</v>
      </c>
      <c r="BC165" s="236">
        <v>13</v>
      </c>
      <c r="BD165" s="236">
        <v>0</v>
      </c>
      <c r="BE165" s="236">
        <v>0</v>
      </c>
      <c r="BF165" s="236">
        <v>0</v>
      </c>
      <c r="BG165" s="236">
        <v>0</v>
      </c>
      <c r="BH165" s="236">
        <v>0</v>
      </c>
      <c r="BI165" s="236">
        <v>0</v>
      </c>
      <c r="BJ165" s="236">
        <v>0</v>
      </c>
      <c r="BK165" s="236">
        <v>0</v>
      </c>
      <c r="BL165" s="236">
        <v>0</v>
      </c>
      <c r="BM165" s="236">
        <v>0</v>
      </c>
      <c r="BN165" s="236">
        <v>0</v>
      </c>
      <c r="BO165" s="236">
        <v>0</v>
      </c>
      <c r="BP165" s="236">
        <v>0</v>
      </c>
      <c r="BQ165" s="236">
        <v>0</v>
      </c>
      <c r="BR165" s="236">
        <v>0</v>
      </c>
      <c r="BS165" s="236">
        <v>0</v>
      </c>
      <c r="BT165" s="236">
        <v>0</v>
      </c>
      <c r="BU165" s="236">
        <v>0</v>
      </c>
      <c r="BV165" s="236">
        <v>0</v>
      </c>
      <c r="BW165" s="236">
        <v>0</v>
      </c>
      <c r="BX165" s="236">
        <v>0</v>
      </c>
      <c r="BY165" s="236">
        <v>0</v>
      </c>
      <c r="BZ165" s="236">
        <v>0</v>
      </c>
      <c r="CA165" s="236">
        <v>0</v>
      </c>
      <c r="CB165" s="236">
        <v>0</v>
      </c>
      <c r="CC165" s="236">
        <v>14</v>
      </c>
      <c r="CD165" s="236">
        <v>9</v>
      </c>
      <c r="CE165" s="236">
        <v>14</v>
      </c>
      <c r="CF165" s="236">
        <v>45</v>
      </c>
      <c r="CG165" s="236">
        <v>4</v>
      </c>
      <c r="CH165" s="236">
        <v>7</v>
      </c>
      <c r="CI165" s="236">
        <v>14</v>
      </c>
      <c r="CJ165" s="236">
        <v>7</v>
      </c>
      <c r="CK165" s="236">
        <v>11</v>
      </c>
      <c r="CL165" s="236">
        <v>0</v>
      </c>
      <c r="CM165" s="236">
        <v>0</v>
      </c>
      <c r="CN165" s="236">
        <v>35</v>
      </c>
      <c r="CO165" s="236">
        <v>7</v>
      </c>
      <c r="CP165" s="236">
        <v>12</v>
      </c>
      <c r="CQ165" s="236">
        <v>5</v>
      </c>
      <c r="CR165" s="236">
        <v>23</v>
      </c>
      <c r="CS165" s="236">
        <v>33</v>
      </c>
      <c r="CT165" s="236">
        <v>0</v>
      </c>
      <c r="CU165" s="236">
        <v>3</v>
      </c>
      <c r="CV165" s="236">
        <v>1</v>
      </c>
      <c r="CW165" s="236">
        <v>30</v>
      </c>
      <c r="CX165" s="236">
        <v>6</v>
      </c>
      <c r="CY165" s="236">
        <v>2</v>
      </c>
      <c r="CZ165" s="236">
        <v>41</v>
      </c>
      <c r="DA165" s="236">
        <v>7</v>
      </c>
      <c r="DB165" s="236">
        <v>13</v>
      </c>
      <c r="DC165" s="236">
        <v>2</v>
      </c>
      <c r="DD165" s="236">
        <v>1</v>
      </c>
      <c r="DE165" s="236">
        <v>2</v>
      </c>
      <c r="DF165" s="236">
        <v>8</v>
      </c>
      <c r="DG165" s="236">
        <v>27</v>
      </c>
      <c r="DH165" s="236">
        <v>10</v>
      </c>
      <c r="DI165" s="236">
        <v>20</v>
      </c>
      <c r="DJ165" s="236">
        <v>1</v>
      </c>
      <c r="DK165" s="236">
        <v>18</v>
      </c>
      <c r="DL165" s="236">
        <v>0</v>
      </c>
      <c r="DM165" s="236">
        <v>9</v>
      </c>
      <c r="DN165" s="236">
        <v>25</v>
      </c>
      <c r="DO165" s="236">
        <v>48</v>
      </c>
      <c r="DP165" s="236">
        <v>19</v>
      </c>
      <c r="DQ165" s="236">
        <v>8</v>
      </c>
      <c r="DR165" s="236">
        <v>4</v>
      </c>
      <c r="DS165" s="236">
        <v>2</v>
      </c>
      <c r="DT165" s="236">
        <v>41</v>
      </c>
      <c r="DU165" s="236">
        <v>19</v>
      </c>
      <c r="DV165" s="236">
        <v>4</v>
      </c>
      <c r="DW165" s="236">
        <v>9</v>
      </c>
      <c r="DX165" s="236">
        <v>0</v>
      </c>
      <c r="DY165" s="236">
        <v>11</v>
      </c>
      <c r="DZ165" s="236">
        <v>5</v>
      </c>
      <c r="EA165" s="236">
        <v>8</v>
      </c>
      <c r="EB165" s="236">
        <v>6</v>
      </c>
      <c r="EC165" s="236">
        <v>6</v>
      </c>
      <c r="ED165" s="236">
        <v>2</v>
      </c>
      <c r="EE165" s="236">
        <v>2</v>
      </c>
      <c r="EF165" s="236">
        <v>1</v>
      </c>
      <c r="EG165" s="236">
        <v>0</v>
      </c>
      <c r="EH165" s="236">
        <v>3</v>
      </c>
      <c r="EI165" s="236">
        <v>10</v>
      </c>
      <c r="EJ165" s="236">
        <v>39</v>
      </c>
      <c r="EK165" s="236">
        <v>32</v>
      </c>
      <c r="EL165" s="236">
        <v>18</v>
      </c>
      <c r="EM165" s="236">
        <v>68</v>
      </c>
      <c r="EN165" s="236">
        <v>2</v>
      </c>
      <c r="EO165" s="236">
        <v>27</v>
      </c>
      <c r="EP165" s="236">
        <v>8</v>
      </c>
      <c r="EQ165" s="236">
        <v>2</v>
      </c>
      <c r="ER165" s="236">
        <v>4</v>
      </c>
      <c r="ES165" s="236">
        <v>1</v>
      </c>
      <c r="ET165" s="236">
        <v>0</v>
      </c>
      <c r="EU165" s="236">
        <v>0</v>
      </c>
      <c r="EV165" s="236">
        <v>74</v>
      </c>
      <c r="EW165" s="236">
        <v>57</v>
      </c>
      <c r="EX165" s="236">
        <v>5</v>
      </c>
      <c r="EY165" s="236">
        <v>0</v>
      </c>
      <c r="EZ165" s="236">
        <v>37</v>
      </c>
      <c r="FA165" s="236">
        <v>0</v>
      </c>
      <c r="FB165" s="236">
        <v>38</v>
      </c>
      <c r="FC165" s="236">
        <v>51</v>
      </c>
      <c r="FD165" s="236">
        <v>29</v>
      </c>
      <c r="FE165" s="236">
        <v>6</v>
      </c>
      <c r="FF165" s="236">
        <v>0</v>
      </c>
      <c r="FG165" s="236">
        <v>12</v>
      </c>
      <c r="FH165" s="236">
        <v>0</v>
      </c>
      <c r="FI165" s="236">
        <v>0</v>
      </c>
      <c r="FJ165" s="236">
        <v>0</v>
      </c>
      <c r="FK165" s="236">
        <v>0</v>
      </c>
      <c r="FL165" s="236">
        <v>0</v>
      </c>
      <c r="FM165" s="236">
        <v>0</v>
      </c>
      <c r="FN165" s="236">
        <v>0</v>
      </c>
      <c r="FO165" s="236">
        <v>0</v>
      </c>
      <c r="FP165" s="236">
        <v>0</v>
      </c>
      <c r="FQ165" s="236">
        <v>0</v>
      </c>
      <c r="FR165" s="236">
        <v>0</v>
      </c>
      <c r="FS165" s="236">
        <v>11</v>
      </c>
      <c r="FT165" s="236">
        <v>0</v>
      </c>
      <c r="FU165" s="236">
        <v>0</v>
      </c>
      <c r="FV165" s="236">
        <v>11</v>
      </c>
      <c r="FW165" s="236">
        <v>49</v>
      </c>
      <c r="FX165" s="236">
        <v>0</v>
      </c>
      <c r="FY165" s="236">
        <v>0</v>
      </c>
      <c r="FZ165" s="236">
        <v>0</v>
      </c>
      <c r="GA165" s="236">
        <v>0</v>
      </c>
      <c r="GB165" s="236">
        <v>0</v>
      </c>
      <c r="GC165" s="236">
        <v>0</v>
      </c>
      <c r="GD165" s="236">
        <v>3</v>
      </c>
      <c r="GE165" s="236">
        <v>12</v>
      </c>
      <c r="GF165" s="236">
        <v>3</v>
      </c>
      <c r="GG165" s="236">
        <v>0</v>
      </c>
      <c r="GH165" s="236">
        <v>1</v>
      </c>
      <c r="GI165" s="236">
        <v>0</v>
      </c>
      <c r="GJ165" s="236">
        <v>3</v>
      </c>
      <c r="GK165" s="236">
        <v>4</v>
      </c>
      <c r="GL165" s="236">
        <v>0</v>
      </c>
      <c r="GM165" s="236">
        <v>27</v>
      </c>
      <c r="GN165" s="236">
        <v>0</v>
      </c>
      <c r="GO165" s="236">
        <v>0</v>
      </c>
      <c r="GP165" s="236">
        <v>0</v>
      </c>
      <c r="GQ165" s="236">
        <v>0</v>
      </c>
      <c r="GR165" s="236">
        <v>1</v>
      </c>
      <c r="GS165" s="236">
        <v>1</v>
      </c>
      <c r="GT165" s="236">
        <v>10</v>
      </c>
      <c r="GU165" s="236">
        <v>0</v>
      </c>
      <c r="GV165" s="236">
        <v>0</v>
      </c>
      <c r="GW165" s="236">
        <v>0</v>
      </c>
      <c r="GX165" s="236">
        <v>0</v>
      </c>
      <c r="GY165" s="236">
        <v>0</v>
      </c>
      <c r="GZ165" s="236">
        <v>0</v>
      </c>
      <c r="HA165" s="236">
        <v>0</v>
      </c>
      <c r="HB165" s="236">
        <v>0</v>
      </c>
      <c r="HC165" s="236">
        <v>1</v>
      </c>
      <c r="HD165" s="236">
        <v>0</v>
      </c>
      <c r="HE165" s="236">
        <v>0</v>
      </c>
      <c r="HF165" s="236">
        <v>0</v>
      </c>
      <c r="HG165" s="236">
        <v>0</v>
      </c>
      <c r="HH165" s="236">
        <v>0</v>
      </c>
      <c r="HI165" s="236">
        <v>0</v>
      </c>
      <c r="HJ165" s="236">
        <v>0</v>
      </c>
      <c r="HK165" s="236">
        <v>0</v>
      </c>
      <c r="HL165" s="236">
        <v>0</v>
      </c>
      <c r="HM165" s="236">
        <v>0</v>
      </c>
      <c r="HN165" s="236">
        <v>0</v>
      </c>
      <c r="HO165" s="236">
        <v>0</v>
      </c>
      <c r="HP165" s="236">
        <v>0</v>
      </c>
      <c r="HQ165" s="236">
        <v>0</v>
      </c>
      <c r="HR165" s="236">
        <v>0</v>
      </c>
      <c r="HS165" s="236">
        <v>0</v>
      </c>
    </row>
    <row r="166" spans="1:227" s="247" customFormat="1" x14ac:dyDescent="0.3">
      <c r="A166" s="40"/>
      <c r="B166" s="40"/>
      <c r="C166" s="239"/>
      <c r="D166" s="240"/>
      <c r="E166" s="240" t="s">
        <v>171</v>
      </c>
      <c r="F166" s="240"/>
      <c r="G166" s="241">
        <v>0</v>
      </c>
      <c r="H166" s="242">
        <v>0</v>
      </c>
      <c r="I166" s="243">
        <v>0</v>
      </c>
      <c r="J166" s="244">
        <v>0</v>
      </c>
      <c r="K166" s="242">
        <v>0</v>
      </c>
      <c r="L166" s="245">
        <v>0</v>
      </c>
      <c r="M166" s="243">
        <v>0</v>
      </c>
      <c r="N166" s="243">
        <v>0</v>
      </c>
      <c r="O166" s="243">
        <v>0</v>
      </c>
      <c r="P166" s="246">
        <v>0</v>
      </c>
      <c r="Q166" s="242">
        <v>0</v>
      </c>
      <c r="R166" s="243">
        <v>0</v>
      </c>
      <c r="S166" s="243">
        <v>0</v>
      </c>
      <c r="T166" s="243">
        <v>0</v>
      </c>
      <c r="U166" s="244">
        <v>0</v>
      </c>
      <c r="V166" s="242">
        <v>0</v>
      </c>
      <c r="W166" s="244">
        <v>0</v>
      </c>
      <c r="X166" s="242">
        <v>0</v>
      </c>
      <c r="Y166" s="244">
        <v>0</v>
      </c>
      <c r="Z166" s="241">
        <v>0</v>
      </c>
      <c r="AA166" s="242">
        <v>0</v>
      </c>
      <c r="AB166" s="243">
        <v>0</v>
      </c>
      <c r="AC166" s="243">
        <v>0</v>
      </c>
      <c r="AD166" s="243">
        <v>0</v>
      </c>
      <c r="AE166" s="243">
        <v>0</v>
      </c>
      <c r="AF166" s="243">
        <v>0</v>
      </c>
      <c r="AG166" s="243">
        <v>0</v>
      </c>
      <c r="AH166" s="243">
        <v>0</v>
      </c>
      <c r="AI166" s="247">
        <v>0</v>
      </c>
      <c r="AJ166" s="248">
        <v>0</v>
      </c>
      <c r="AK166" s="249">
        <v>0</v>
      </c>
      <c r="AL166" s="247">
        <v>0</v>
      </c>
      <c r="AM166" s="247">
        <v>0</v>
      </c>
      <c r="AN166" s="248">
        <v>0</v>
      </c>
      <c r="AO166" s="247">
        <v>0</v>
      </c>
      <c r="AP166" s="249">
        <v>0</v>
      </c>
      <c r="AQ166" s="247">
        <v>0</v>
      </c>
      <c r="AR166" s="247">
        <v>0</v>
      </c>
      <c r="AS166" s="247">
        <v>0</v>
      </c>
      <c r="AT166" s="247">
        <v>0</v>
      </c>
      <c r="AU166" s="248">
        <v>0</v>
      </c>
      <c r="AV166" s="247">
        <v>0</v>
      </c>
      <c r="AW166" s="247">
        <v>0</v>
      </c>
      <c r="AX166" s="249">
        <v>0</v>
      </c>
      <c r="AY166" s="248">
        <v>0</v>
      </c>
      <c r="AZ166" s="247">
        <v>0</v>
      </c>
      <c r="BA166" s="247">
        <v>0</v>
      </c>
      <c r="BB166" s="247">
        <v>0</v>
      </c>
      <c r="BC166" s="247">
        <v>0</v>
      </c>
      <c r="BD166" s="247">
        <v>0</v>
      </c>
      <c r="BE166" s="247">
        <v>0</v>
      </c>
      <c r="BF166" s="247">
        <v>0</v>
      </c>
      <c r="BG166" s="247">
        <v>0</v>
      </c>
      <c r="BH166" s="247">
        <v>0</v>
      </c>
      <c r="BI166" s="247">
        <v>0</v>
      </c>
      <c r="BJ166" s="247">
        <v>0</v>
      </c>
      <c r="BK166" s="247">
        <v>0</v>
      </c>
      <c r="BL166" s="247">
        <v>0</v>
      </c>
      <c r="BM166" s="247">
        <v>0</v>
      </c>
      <c r="BN166" s="247">
        <v>0</v>
      </c>
      <c r="BO166" s="247">
        <v>0</v>
      </c>
      <c r="BP166" s="247">
        <v>0</v>
      </c>
      <c r="BQ166" s="247">
        <v>0</v>
      </c>
      <c r="BR166" s="247">
        <v>0</v>
      </c>
      <c r="BS166" s="247">
        <v>0</v>
      </c>
      <c r="BT166" s="247">
        <v>0</v>
      </c>
      <c r="BU166" s="247">
        <v>0</v>
      </c>
      <c r="BV166" s="247">
        <v>0</v>
      </c>
      <c r="BW166" s="247">
        <v>0</v>
      </c>
      <c r="BX166" s="247">
        <v>0</v>
      </c>
      <c r="BY166" s="247">
        <v>0</v>
      </c>
      <c r="BZ166" s="247">
        <v>0</v>
      </c>
      <c r="CA166" s="247">
        <v>0</v>
      </c>
      <c r="CB166" s="247">
        <v>0</v>
      </c>
      <c r="CC166" s="247">
        <v>0</v>
      </c>
      <c r="CD166" s="247">
        <v>0</v>
      </c>
      <c r="CE166" s="247">
        <v>0</v>
      </c>
      <c r="CF166" s="247">
        <v>0</v>
      </c>
      <c r="CG166" s="247">
        <v>0</v>
      </c>
      <c r="CH166" s="247">
        <v>0</v>
      </c>
      <c r="CI166" s="247">
        <v>0</v>
      </c>
      <c r="CJ166" s="247">
        <v>0</v>
      </c>
      <c r="CK166" s="247">
        <v>0</v>
      </c>
      <c r="CL166" s="247">
        <v>0</v>
      </c>
      <c r="CM166" s="247">
        <v>0</v>
      </c>
      <c r="CN166" s="247">
        <v>0</v>
      </c>
      <c r="CO166" s="247">
        <v>0</v>
      </c>
      <c r="CP166" s="247">
        <v>0</v>
      </c>
      <c r="CQ166" s="247">
        <v>0</v>
      </c>
      <c r="CR166" s="247">
        <v>0</v>
      </c>
      <c r="CS166" s="247">
        <v>0</v>
      </c>
      <c r="CT166" s="247">
        <v>0</v>
      </c>
      <c r="CU166" s="247">
        <v>0</v>
      </c>
      <c r="CV166" s="247">
        <v>0</v>
      </c>
      <c r="CW166" s="247">
        <v>0</v>
      </c>
      <c r="CX166" s="247">
        <v>0</v>
      </c>
      <c r="CY166" s="247">
        <v>0</v>
      </c>
      <c r="CZ166" s="247">
        <v>0</v>
      </c>
      <c r="DA166" s="247">
        <v>0</v>
      </c>
      <c r="DB166" s="247">
        <v>0</v>
      </c>
      <c r="DC166" s="247">
        <v>0</v>
      </c>
      <c r="DD166" s="247">
        <v>0</v>
      </c>
      <c r="DE166" s="247">
        <v>0</v>
      </c>
      <c r="DF166" s="247">
        <v>0</v>
      </c>
      <c r="DG166" s="247">
        <v>0</v>
      </c>
      <c r="DH166" s="247">
        <v>0</v>
      </c>
      <c r="DI166" s="247">
        <v>0</v>
      </c>
      <c r="DJ166" s="247">
        <v>0</v>
      </c>
      <c r="DK166" s="247">
        <v>0</v>
      </c>
      <c r="DL166" s="247">
        <v>0</v>
      </c>
      <c r="DM166" s="247">
        <v>0</v>
      </c>
      <c r="DN166" s="247">
        <v>0</v>
      </c>
      <c r="DO166" s="247">
        <v>0</v>
      </c>
      <c r="DP166" s="247">
        <v>0</v>
      </c>
      <c r="DQ166" s="247">
        <v>0</v>
      </c>
      <c r="DR166" s="247">
        <v>0</v>
      </c>
      <c r="DS166" s="247">
        <v>0</v>
      </c>
      <c r="DT166" s="247">
        <v>0</v>
      </c>
      <c r="DU166" s="247">
        <v>0</v>
      </c>
      <c r="DV166" s="247">
        <v>0</v>
      </c>
      <c r="DW166" s="247">
        <v>0</v>
      </c>
      <c r="DX166" s="247">
        <v>0</v>
      </c>
      <c r="DY166" s="247">
        <v>0</v>
      </c>
      <c r="DZ166" s="247">
        <v>0</v>
      </c>
      <c r="EA166" s="247">
        <v>0</v>
      </c>
      <c r="EB166" s="247">
        <v>0</v>
      </c>
      <c r="EC166" s="247">
        <v>0</v>
      </c>
      <c r="ED166" s="247">
        <v>0</v>
      </c>
      <c r="EE166" s="247">
        <v>0</v>
      </c>
      <c r="EF166" s="247">
        <v>0</v>
      </c>
      <c r="EG166" s="247">
        <v>0</v>
      </c>
      <c r="EH166" s="247">
        <v>0</v>
      </c>
      <c r="EI166" s="247">
        <v>0</v>
      </c>
      <c r="EJ166" s="247">
        <v>0</v>
      </c>
      <c r="EK166" s="247">
        <v>0</v>
      </c>
      <c r="EL166" s="247">
        <v>0</v>
      </c>
      <c r="EM166" s="247">
        <v>0</v>
      </c>
      <c r="EN166" s="247">
        <v>0</v>
      </c>
      <c r="EO166" s="247">
        <v>0</v>
      </c>
      <c r="EP166" s="247">
        <v>0</v>
      </c>
      <c r="EQ166" s="247">
        <v>0</v>
      </c>
      <c r="ER166" s="247">
        <v>0</v>
      </c>
      <c r="ES166" s="247">
        <v>0</v>
      </c>
      <c r="ET166" s="247">
        <v>0</v>
      </c>
      <c r="EU166" s="247">
        <v>0</v>
      </c>
      <c r="EV166" s="247">
        <v>0</v>
      </c>
      <c r="EW166" s="247">
        <v>0</v>
      </c>
      <c r="EX166" s="247">
        <v>0</v>
      </c>
      <c r="EY166" s="247">
        <v>0</v>
      </c>
      <c r="EZ166" s="247">
        <v>0</v>
      </c>
      <c r="FA166" s="247">
        <v>0</v>
      </c>
      <c r="FB166" s="247">
        <v>0</v>
      </c>
      <c r="FC166" s="247">
        <v>0</v>
      </c>
      <c r="FD166" s="247">
        <v>0</v>
      </c>
      <c r="FE166" s="247">
        <v>0</v>
      </c>
      <c r="FF166" s="247">
        <v>0</v>
      </c>
      <c r="FG166" s="247">
        <v>0</v>
      </c>
      <c r="FH166" s="247">
        <v>0</v>
      </c>
      <c r="FI166" s="247">
        <v>0</v>
      </c>
      <c r="FJ166" s="247">
        <v>0</v>
      </c>
      <c r="FK166" s="247">
        <v>0</v>
      </c>
      <c r="FL166" s="247">
        <v>0</v>
      </c>
      <c r="FM166" s="247">
        <v>0</v>
      </c>
      <c r="FN166" s="247">
        <v>0</v>
      </c>
      <c r="FO166" s="247">
        <v>0</v>
      </c>
      <c r="FP166" s="247">
        <v>0</v>
      </c>
      <c r="FQ166" s="247">
        <v>0</v>
      </c>
      <c r="FR166" s="247">
        <v>0</v>
      </c>
      <c r="FS166" s="247">
        <v>0</v>
      </c>
      <c r="FT166" s="247">
        <v>0</v>
      </c>
      <c r="FU166" s="247">
        <v>0</v>
      </c>
      <c r="FV166" s="247">
        <v>0</v>
      </c>
      <c r="FW166" s="247">
        <v>0</v>
      </c>
      <c r="FX166" s="247">
        <v>0</v>
      </c>
      <c r="FY166" s="247">
        <v>0</v>
      </c>
      <c r="FZ166" s="247">
        <v>0</v>
      </c>
      <c r="GA166" s="247">
        <v>0</v>
      </c>
      <c r="GB166" s="247">
        <v>0</v>
      </c>
      <c r="GC166" s="247">
        <v>0</v>
      </c>
      <c r="GD166" s="247">
        <v>0</v>
      </c>
      <c r="GE166" s="247">
        <v>0</v>
      </c>
      <c r="GF166" s="247">
        <v>0</v>
      </c>
      <c r="GG166" s="247">
        <v>0</v>
      </c>
      <c r="GH166" s="247">
        <v>0</v>
      </c>
      <c r="GI166" s="247">
        <v>0</v>
      </c>
      <c r="GJ166" s="247">
        <v>0</v>
      </c>
      <c r="GK166" s="247">
        <v>0</v>
      </c>
      <c r="GL166" s="247">
        <v>0</v>
      </c>
      <c r="GM166" s="247">
        <v>0</v>
      </c>
      <c r="GN166" s="247">
        <v>0</v>
      </c>
      <c r="GO166" s="247">
        <v>0</v>
      </c>
      <c r="GP166" s="247">
        <v>0</v>
      </c>
      <c r="GQ166" s="247">
        <v>0</v>
      </c>
      <c r="GR166" s="247">
        <v>0</v>
      </c>
      <c r="GS166" s="247">
        <v>0</v>
      </c>
      <c r="GT166" s="247">
        <v>0</v>
      </c>
      <c r="GU166" s="247">
        <v>0</v>
      </c>
      <c r="GV166" s="247">
        <v>0</v>
      </c>
      <c r="GW166" s="247">
        <v>0</v>
      </c>
      <c r="GX166" s="247">
        <v>0</v>
      </c>
      <c r="GY166" s="247">
        <v>0</v>
      </c>
      <c r="GZ166" s="247">
        <v>0</v>
      </c>
      <c r="HA166" s="247">
        <v>0</v>
      </c>
      <c r="HB166" s="247">
        <v>0</v>
      </c>
      <c r="HC166" s="247">
        <v>0</v>
      </c>
      <c r="HD166" s="247">
        <v>0</v>
      </c>
      <c r="HE166" s="247">
        <v>0</v>
      </c>
      <c r="HF166" s="247">
        <v>0</v>
      </c>
      <c r="HG166" s="247">
        <v>0</v>
      </c>
      <c r="HH166" s="247">
        <v>0</v>
      </c>
      <c r="HI166" s="247">
        <v>0</v>
      </c>
      <c r="HJ166" s="247">
        <v>0</v>
      </c>
      <c r="HK166" s="247">
        <v>0</v>
      </c>
      <c r="HL166" s="247">
        <v>0</v>
      </c>
      <c r="HM166" s="247">
        <v>0</v>
      </c>
      <c r="HN166" s="247">
        <v>0</v>
      </c>
      <c r="HO166" s="247">
        <v>0</v>
      </c>
      <c r="HP166" s="247">
        <v>0</v>
      </c>
      <c r="HQ166" s="247">
        <v>0</v>
      </c>
      <c r="HR166" s="247">
        <v>0</v>
      </c>
      <c r="HS166" s="247">
        <v>0</v>
      </c>
    </row>
    <row r="167" spans="1:227" s="247" customFormat="1" x14ac:dyDescent="0.3">
      <c r="A167" s="40"/>
      <c r="B167" s="40"/>
      <c r="C167" s="239"/>
      <c r="D167" s="184"/>
      <c r="E167" s="184" t="s">
        <v>172</v>
      </c>
      <c r="F167" s="184"/>
      <c r="G167" s="241">
        <v>0</v>
      </c>
      <c r="H167" s="242">
        <v>0</v>
      </c>
      <c r="I167" s="243">
        <v>0</v>
      </c>
      <c r="J167" s="244">
        <v>0</v>
      </c>
      <c r="K167" s="242">
        <v>0</v>
      </c>
      <c r="L167" s="245">
        <v>0</v>
      </c>
      <c r="M167" s="243">
        <v>0</v>
      </c>
      <c r="N167" s="243">
        <v>0</v>
      </c>
      <c r="O167" s="243">
        <v>0</v>
      </c>
      <c r="P167" s="246">
        <v>0</v>
      </c>
      <c r="Q167" s="242">
        <v>0</v>
      </c>
      <c r="R167" s="243">
        <v>0</v>
      </c>
      <c r="S167" s="243">
        <v>0</v>
      </c>
      <c r="T167" s="243">
        <v>0</v>
      </c>
      <c r="U167" s="244">
        <v>0</v>
      </c>
      <c r="V167" s="242">
        <v>0</v>
      </c>
      <c r="W167" s="244">
        <v>0</v>
      </c>
      <c r="X167" s="242">
        <v>0</v>
      </c>
      <c r="Y167" s="244">
        <v>0</v>
      </c>
      <c r="Z167" s="241">
        <v>0</v>
      </c>
      <c r="AA167" s="242">
        <v>0</v>
      </c>
      <c r="AB167" s="243">
        <v>0</v>
      </c>
      <c r="AC167" s="243">
        <v>0</v>
      </c>
      <c r="AD167" s="243">
        <v>0</v>
      </c>
      <c r="AE167" s="243">
        <v>0</v>
      </c>
      <c r="AF167" s="243">
        <v>0</v>
      </c>
      <c r="AG167" s="243">
        <v>0</v>
      </c>
      <c r="AH167" s="243">
        <v>0</v>
      </c>
      <c r="AI167" s="247">
        <v>0</v>
      </c>
      <c r="AJ167" s="248">
        <v>0</v>
      </c>
      <c r="AK167" s="249">
        <v>0</v>
      </c>
      <c r="AL167" s="247">
        <v>0</v>
      </c>
      <c r="AM167" s="247">
        <v>0</v>
      </c>
      <c r="AN167" s="248">
        <v>0</v>
      </c>
      <c r="AO167" s="247">
        <v>0</v>
      </c>
      <c r="AP167" s="249">
        <v>0</v>
      </c>
      <c r="AQ167" s="247">
        <v>0</v>
      </c>
      <c r="AR167" s="247">
        <v>0</v>
      </c>
      <c r="AS167" s="247">
        <v>0</v>
      </c>
      <c r="AT167" s="247">
        <v>0</v>
      </c>
      <c r="AU167" s="248">
        <v>0</v>
      </c>
      <c r="AV167" s="247">
        <v>0</v>
      </c>
      <c r="AW167" s="247">
        <v>0</v>
      </c>
      <c r="AX167" s="249">
        <v>0</v>
      </c>
      <c r="AY167" s="248">
        <v>0</v>
      </c>
      <c r="AZ167" s="247">
        <v>0</v>
      </c>
      <c r="BA167" s="247">
        <v>0</v>
      </c>
      <c r="BB167" s="247">
        <v>0</v>
      </c>
      <c r="BC167" s="247">
        <v>0</v>
      </c>
      <c r="BD167" s="247">
        <v>0</v>
      </c>
      <c r="BE167" s="247">
        <v>0</v>
      </c>
      <c r="BF167" s="247">
        <v>0</v>
      </c>
      <c r="BG167" s="247">
        <v>0</v>
      </c>
      <c r="BH167" s="247">
        <v>0</v>
      </c>
      <c r="BI167" s="247">
        <v>0</v>
      </c>
      <c r="BJ167" s="247">
        <v>0</v>
      </c>
      <c r="BK167" s="247">
        <v>0</v>
      </c>
      <c r="BL167" s="247">
        <v>0</v>
      </c>
      <c r="BM167" s="247">
        <v>0</v>
      </c>
      <c r="BN167" s="247">
        <v>0</v>
      </c>
      <c r="BO167" s="247">
        <v>0</v>
      </c>
      <c r="BP167" s="247">
        <v>0</v>
      </c>
      <c r="BQ167" s="247">
        <v>0</v>
      </c>
      <c r="BR167" s="247">
        <v>0</v>
      </c>
      <c r="BS167" s="247">
        <v>0</v>
      </c>
      <c r="BT167" s="247">
        <v>0</v>
      </c>
      <c r="BU167" s="247">
        <v>0</v>
      </c>
      <c r="BV167" s="247">
        <v>0</v>
      </c>
      <c r="BW167" s="247">
        <v>0</v>
      </c>
      <c r="BX167" s="247">
        <v>0</v>
      </c>
      <c r="BY167" s="247">
        <v>0</v>
      </c>
      <c r="BZ167" s="247">
        <v>0</v>
      </c>
      <c r="CA167" s="247">
        <v>0</v>
      </c>
      <c r="CB167" s="247">
        <v>0</v>
      </c>
      <c r="CC167" s="247">
        <v>0</v>
      </c>
      <c r="CD167" s="247">
        <v>0</v>
      </c>
      <c r="CE167" s="247">
        <v>0</v>
      </c>
      <c r="CF167" s="247">
        <v>0</v>
      </c>
      <c r="CG167" s="247">
        <v>0</v>
      </c>
      <c r="CH167" s="247">
        <v>0</v>
      </c>
      <c r="CI167" s="247">
        <v>0</v>
      </c>
      <c r="CJ167" s="247">
        <v>0</v>
      </c>
      <c r="CK167" s="247">
        <v>0</v>
      </c>
      <c r="CL167" s="247">
        <v>0</v>
      </c>
      <c r="CM167" s="247">
        <v>0</v>
      </c>
      <c r="CN167" s="247">
        <v>0</v>
      </c>
      <c r="CO167" s="247">
        <v>0</v>
      </c>
      <c r="CP167" s="247">
        <v>0</v>
      </c>
      <c r="CQ167" s="247">
        <v>0</v>
      </c>
      <c r="CR167" s="247">
        <v>0</v>
      </c>
      <c r="CS167" s="247">
        <v>0</v>
      </c>
      <c r="CT167" s="247">
        <v>0</v>
      </c>
      <c r="CU167" s="247">
        <v>0</v>
      </c>
      <c r="CV167" s="247">
        <v>0</v>
      </c>
      <c r="CW167" s="247">
        <v>0</v>
      </c>
      <c r="CX167" s="247">
        <v>0</v>
      </c>
      <c r="CY167" s="247">
        <v>0</v>
      </c>
      <c r="CZ167" s="247">
        <v>0</v>
      </c>
      <c r="DA167" s="247">
        <v>0</v>
      </c>
      <c r="DB167" s="247">
        <v>0</v>
      </c>
      <c r="DC167" s="247">
        <v>0</v>
      </c>
      <c r="DD167" s="247">
        <v>0</v>
      </c>
      <c r="DE167" s="247">
        <v>0</v>
      </c>
      <c r="DF167" s="247">
        <v>0</v>
      </c>
      <c r="DG167" s="247">
        <v>0</v>
      </c>
      <c r="DH167" s="247">
        <v>0</v>
      </c>
      <c r="DI167" s="247">
        <v>0</v>
      </c>
      <c r="DJ167" s="247">
        <v>0</v>
      </c>
      <c r="DK167" s="247">
        <v>0</v>
      </c>
      <c r="DL167" s="247">
        <v>0</v>
      </c>
      <c r="DM167" s="247">
        <v>0</v>
      </c>
      <c r="DN167" s="247">
        <v>0</v>
      </c>
      <c r="DO167" s="247">
        <v>0</v>
      </c>
      <c r="DP167" s="247">
        <v>0</v>
      </c>
      <c r="DQ167" s="247">
        <v>0</v>
      </c>
      <c r="DR167" s="247">
        <v>0</v>
      </c>
      <c r="DS167" s="247">
        <v>0</v>
      </c>
      <c r="DT167" s="247">
        <v>0</v>
      </c>
      <c r="DU167" s="247">
        <v>0</v>
      </c>
      <c r="DV167" s="247">
        <v>0</v>
      </c>
      <c r="DW167" s="247">
        <v>0</v>
      </c>
      <c r="DX167" s="247">
        <v>0</v>
      </c>
      <c r="DY167" s="247">
        <v>0</v>
      </c>
      <c r="DZ167" s="247">
        <v>0</v>
      </c>
      <c r="EA167" s="247">
        <v>0</v>
      </c>
      <c r="EB167" s="247">
        <v>0</v>
      </c>
      <c r="EC167" s="247">
        <v>0</v>
      </c>
      <c r="ED167" s="247">
        <v>0</v>
      </c>
      <c r="EE167" s="247">
        <v>0</v>
      </c>
      <c r="EF167" s="247">
        <v>0</v>
      </c>
      <c r="EG167" s="247">
        <v>0</v>
      </c>
      <c r="EH167" s="247">
        <v>0</v>
      </c>
      <c r="EI167" s="247">
        <v>0</v>
      </c>
      <c r="EJ167" s="247">
        <v>0</v>
      </c>
      <c r="EK167" s="247">
        <v>0</v>
      </c>
      <c r="EL167" s="247">
        <v>0</v>
      </c>
      <c r="EM167" s="247">
        <v>0</v>
      </c>
      <c r="EN167" s="247">
        <v>0</v>
      </c>
      <c r="EO167" s="247">
        <v>0</v>
      </c>
      <c r="EP167" s="247">
        <v>0</v>
      </c>
      <c r="EQ167" s="247">
        <v>0</v>
      </c>
      <c r="ER167" s="247">
        <v>0</v>
      </c>
      <c r="ES167" s="247">
        <v>0</v>
      </c>
      <c r="ET167" s="247">
        <v>0</v>
      </c>
      <c r="EU167" s="247">
        <v>0</v>
      </c>
      <c r="EV167" s="247">
        <v>0</v>
      </c>
      <c r="EW167" s="247">
        <v>0</v>
      </c>
      <c r="EX167" s="247">
        <v>0</v>
      </c>
      <c r="EY167" s="247">
        <v>0</v>
      </c>
      <c r="EZ167" s="247">
        <v>0</v>
      </c>
      <c r="FA167" s="247">
        <v>0</v>
      </c>
      <c r="FB167" s="247">
        <v>0</v>
      </c>
      <c r="FC167" s="247">
        <v>0</v>
      </c>
      <c r="FD167" s="247">
        <v>0</v>
      </c>
      <c r="FE167" s="247">
        <v>0</v>
      </c>
      <c r="FF167" s="247">
        <v>0</v>
      </c>
      <c r="FG167" s="247">
        <v>0</v>
      </c>
      <c r="FH167" s="247">
        <v>0</v>
      </c>
      <c r="FI167" s="247">
        <v>0</v>
      </c>
      <c r="FJ167" s="247">
        <v>0</v>
      </c>
      <c r="FK167" s="247">
        <v>0</v>
      </c>
      <c r="FL167" s="247">
        <v>0</v>
      </c>
      <c r="FM167" s="247">
        <v>0</v>
      </c>
      <c r="FN167" s="247">
        <v>0</v>
      </c>
      <c r="FO167" s="247">
        <v>0</v>
      </c>
      <c r="FP167" s="247">
        <v>0</v>
      </c>
      <c r="FQ167" s="247">
        <v>0</v>
      </c>
      <c r="FR167" s="247">
        <v>0</v>
      </c>
      <c r="FS167" s="247">
        <v>0</v>
      </c>
      <c r="FT167" s="247">
        <v>0</v>
      </c>
      <c r="FU167" s="247">
        <v>0</v>
      </c>
      <c r="FV167" s="247">
        <v>0</v>
      </c>
      <c r="FW167" s="247">
        <v>0</v>
      </c>
      <c r="FX167" s="247">
        <v>0</v>
      </c>
      <c r="FY167" s="247">
        <v>0</v>
      </c>
      <c r="FZ167" s="247">
        <v>0</v>
      </c>
      <c r="GA167" s="247">
        <v>0</v>
      </c>
      <c r="GB167" s="247">
        <v>0</v>
      </c>
      <c r="GC167" s="247">
        <v>0</v>
      </c>
      <c r="GD167" s="247">
        <v>0</v>
      </c>
      <c r="GE167" s="247">
        <v>0</v>
      </c>
      <c r="GF167" s="247">
        <v>0</v>
      </c>
      <c r="GG167" s="247">
        <v>0</v>
      </c>
      <c r="GH167" s="247">
        <v>0</v>
      </c>
      <c r="GI167" s="247">
        <v>0</v>
      </c>
      <c r="GJ167" s="247">
        <v>0</v>
      </c>
      <c r="GK167" s="247">
        <v>0</v>
      </c>
      <c r="GL167" s="247">
        <v>0</v>
      </c>
      <c r="GM167" s="247">
        <v>0</v>
      </c>
      <c r="GN167" s="247">
        <v>0</v>
      </c>
      <c r="GO167" s="247">
        <v>0</v>
      </c>
      <c r="GP167" s="247">
        <v>0</v>
      </c>
      <c r="GQ167" s="247">
        <v>0</v>
      </c>
      <c r="GR167" s="247">
        <v>0</v>
      </c>
      <c r="GS167" s="247">
        <v>0</v>
      </c>
      <c r="GT167" s="247">
        <v>0</v>
      </c>
      <c r="GU167" s="247">
        <v>0</v>
      </c>
      <c r="GV167" s="247">
        <v>0</v>
      </c>
      <c r="GW167" s="247">
        <v>0</v>
      </c>
      <c r="GX167" s="247">
        <v>0</v>
      </c>
      <c r="GY167" s="247">
        <v>0</v>
      </c>
      <c r="GZ167" s="247">
        <v>0</v>
      </c>
      <c r="HA167" s="247">
        <v>0</v>
      </c>
      <c r="HB167" s="247">
        <v>0</v>
      </c>
      <c r="HC167" s="247">
        <v>0</v>
      </c>
      <c r="HD167" s="247">
        <v>0</v>
      </c>
      <c r="HE167" s="247">
        <v>0</v>
      </c>
      <c r="HF167" s="247">
        <v>0</v>
      </c>
      <c r="HG167" s="247">
        <v>0</v>
      </c>
      <c r="HH167" s="247">
        <v>0</v>
      </c>
      <c r="HI167" s="247">
        <v>0</v>
      </c>
      <c r="HJ167" s="247">
        <v>0</v>
      </c>
      <c r="HK167" s="247">
        <v>0</v>
      </c>
      <c r="HL167" s="247">
        <v>0</v>
      </c>
      <c r="HM167" s="247">
        <v>0</v>
      </c>
      <c r="HN167" s="247">
        <v>0</v>
      </c>
      <c r="HO167" s="247">
        <v>0</v>
      </c>
      <c r="HP167" s="247">
        <v>0</v>
      </c>
      <c r="HQ167" s="247">
        <v>0</v>
      </c>
      <c r="HR167" s="247">
        <v>0</v>
      </c>
      <c r="HS167" s="247">
        <v>0</v>
      </c>
    </row>
    <row r="168" spans="1:227" s="251" customFormat="1" x14ac:dyDescent="0.3">
      <c r="A168" s="151"/>
      <c r="B168" s="151"/>
      <c r="C168" s="152"/>
      <c r="D168" s="184"/>
      <c r="E168" s="184" t="s">
        <v>173</v>
      </c>
      <c r="F168" s="184"/>
      <c r="G168" s="241">
        <v>0</v>
      </c>
      <c r="H168" s="242">
        <v>0</v>
      </c>
      <c r="I168" s="243">
        <v>0</v>
      </c>
      <c r="J168" s="244">
        <v>0</v>
      </c>
      <c r="K168" s="242">
        <v>0</v>
      </c>
      <c r="L168" s="245">
        <v>0</v>
      </c>
      <c r="M168" s="243">
        <v>0</v>
      </c>
      <c r="N168" s="243">
        <v>0</v>
      </c>
      <c r="O168" s="243">
        <v>0</v>
      </c>
      <c r="P168" s="246">
        <v>0</v>
      </c>
      <c r="Q168" s="242">
        <v>0</v>
      </c>
      <c r="R168" s="243">
        <v>0</v>
      </c>
      <c r="S168" s="243">
        <v>0</v>
      </c>
      <c r="T168" s="243">
        <v>0</v>
      </c>
      <c r="U168" s="244">
        <v>0</v>
      </c>
      <c r="V168" s="242">
        <v>0</v>
      </c>
      <c r="W168" s="244">
        <v>0</v>
      </c>
      <c r="X168" s="242">
        <v>0</v>
      </c>
      <c r="Y168" s="244">
        <v>0</v>
      </c>
      <c r="Z168" s="250">
        <v>0</v>
      </c>
      <c r="AA168" s="242">
        <v>0</v>
      </c>
      <c r="AB168" s="243">
        <v>0</v>
      </c>
      <c r="AC168" s="243">
        <v>0</v>
      </c>
      <c r="AD168" s="243">
        <v>0</v>
      </c>
      <c r="AE168" s="243">
        <v>0</v>
      </c>
      <c r="AF168" s="243">
        <v>0</v>
      </c>
      <c r="AG168" s="243">
        <v>0</v>
      </c>
      <c r="AH168" s="243">
        <v>0</v>
      </c>
      <c r="AI168" s="247">
        <v>0</v>
      </c>
      <c r="AJ168" s="248">
        <v>0</v>
      </c>
      <c r="AK168" s="249">
        <v>0</v>
      </c>
      <c r="AL168" s="247">
        <v>0</v>
      </c>
      <c r="AM168" s="251">
        <v>0</v>
      </c>
      <c r="AN168" s="252">
        <v>0</v>
      </c>
      <c r="AO168" s="251">
        <v>0</v>
      </c>
      <c r="AP168" s="253">
        <v>0</v>
      </c>
      <c r="AQ168" s="251">
        <v>0</v>
      </c>
      <c r="AR168" s="251">
        <v>0</v>
      </c>
      <c r="AS168" s="251">
        <v>0</v>
      </c>
      <c r="AT168" s="251">
        <v>0</v>
      </c>
      <c r="AU168" s="252">
        <v>0</v>
      </c>
      <c r="AV168" s="251">
        <v>0</v>
      </c>
      <c r="AW168" s="251">
        <v>0</v>
      </c>
      <c r="AX168" s="253">
        <v>0</v>
      </c>
      <c r="AY168" s="252">
        <v>0</v>
      </c>
      <c r="AZ168" s="251">
        <v>0</v>
      </c>
      <c r="BA168" s="251">
        <v>0</v>
      </c>
      <c r="BB168" s="251">
        <v>0</v>
      </c>
      <c r="BC168" s="251">
        <v>0</v>
      </c>
      <c r="BD168" s="251">
        <v>0</v>
      </c>
      <c r="BE168" s="251">
        <v>0</v>
      </c>
      <c r="BF168" s="251">
        <v>0</v>
      </c>
      <c r="BG168" s="251">
        <v>0</v>
      </c>
      <c r="BH168" s="251">
        <v>0</v>
      </c>
      <c r="BI168" s="251">
        <v>0</v>
      </c>
      <c r="BJ168" s="251">
        <v>0</v>
      </c>
      <c r="BK168" s="251">
        <v>0</v>
      </c>
      <c r="BL168" s="251">
        <v>0</v>
      </c>
      <c r="BM168" s="251">
        <v>0</v>
      </c>
      <c r="BN168" s="251">
        <v>0</v>
      </c>
      <c r="BO168" s="251">
        <v>0</v>
      </c>
      <c r="BP168" s="251">
        <v>0</v>
      </c>
      <c r="BQ168" s="251">
        <v>0</v>
      </c>
      <c r="BR168" s="251">
        <v>0</v>
      </c>
      <c r="BS168" s="251">
        <v>0</v>
      </c>
      <c r="BT168" s="251">
        <v>0</v>
      </c>
      <c r="BU168" s="251">
        <v>0</v>
      </c>
      <c r="BV168" s="251">
        <v>0</v>
      </c>
      <c r="BW168" s="251">
        <v>0</v>
      </c>
      <c r="BX168" s="251">
        <v>0</v>
      </c>
      <c r="BY168" s="251">
        <v>0</v>
      </c>
      <c r="BZ168" s="251">
        <v>0</v>
      </c>
      <c r="CA168" s="251">
        <v>0</v>
      </c>
      <c r="CB168" s="251">
        <v>0</v>
      </c>
      <c r="CC168" s="251">
        <v>0</v>
      </c>
      <c r="CD168" s="251">
        <v>0</v>
      </c>
      <c r="CE168" s="251">
        <v>0</v>
      </c>
      <c r="CF168" s="251">
        <v>0</v>
      </c>
      <c r="CG168" s="251">
        <v>0</v>
      </c>
      <c r="CH168" s="251">
        <v>0</v>
      </c>
      <c r="CI168" s="251">
        <v>0</v>
      </c>
      <c r="CJ168" s="251">
        <v>0</v>
      </c>
      <c r="CK168" s="251">
        <v>0</v>
      </c>
      <c r="CL168" s="251">
        <v>0</v>
      </c>
      <c r="CM168" s="251">
        <v>0</v>
      </c>
      <c r="CN168" s="251">
        <v>0</v>
      </c>
      <c r="CO168" s="251">
        <v>0</v>
      </c>
      <c r="CP168" s="251">
        <v>0</v>
      </c>
      <c r="CQ168" s="251">
        <v>0</v>
      </c>
      <c r="CR168" s="251">
        <v>0</v>
      </c>
      <c r="CS168" s="251">
        <v>0</v>
      </c>
      <c r="CT168" s="251">
        <v>0</v>
      </c>
      <c r="CU168" s="251">
        <v>0</v>
      </c>
      <c r="CV168" s="251">
        <v>0</v>
      </c>
      <c r="CW168" s="251">
        <v>0</v>
      </c>
      <c r="CX168" s="251">
        <v>0</v>
      </c>
      <c r="CY168" s="251">
        <v>0</v>
      </c>
      <c r="CZ168" s="251">
        <v>0</v>
      </c>
      <c r="DA168" s="251">
        <v>0</v>
      </c>
      <c r="DB168" s="251">
        <v>0</v>
      </c>
      <c r="DC168" s="251">
        <v>0</v>
      </c>
      <c r="DD168" s="251">
        <v>0</v>
      </c>
      <c r="DE168" s="251">
        <v>0</v>
      </c>
      <c r="DF168" s="251">
        <v>0</v>
      </c>
      <c r="DG168" s="251">
        <v>0</v>
      </c>
      <c r="DH168" s="251">
        <v>0</v>
      </c>
      <c r="DI168" s="251">
        <v>0</v>
      </c>
      <c r="DJ168" s="251">
        <v>0</v>
      </c>
      <c r="DK168" s="251">
        <v>0</v>
      </c>
      <c r="DL168" s="251">
        <v>0</v>
      </c>
      <c r="DM168" s="251">
        <v>0</v>
      </c>
      <c r="DN168" s="251">
        <v>0</v>
      </c>
      <c r="DO168" s="251">
        <v>0</v>
      </c>
      <c r="DP168" s="251">
        <v>0</v>
      </c>
      <c r="DQ168" s="251">
        <v>0</v>
      </c>
      <c r="DR168" s="251">
        <v>0</v>
      </c>
      <c r="DS168" s="251">
        <v>0</v>
      </c>
      <c r="DT168" s="251">
        <v>0</v>
      </c>
      <c r="DU168" s="251">
        <v>0</v>
      </c>
      <c r="DV168" s="251">
        <v>0</v>
      </c>
      <c r="DW168" s="251">
        <v>0</v>
      </c>
      <c r="DX168" s="251">
        <v>0</v>
      </c>
      <c r="DY168" s="251">
        <v>0</v>
      </c>
      <c r="DZ168" s="251">
        <v>0</v>
      </c>
      <c r="EA168" s="251">
        <v>0</v>
      </c>
      <c r="EB168" s="251">
        <v>0</v>
      </c>
      <c r="EC168" s="251">
        <v>0</v>
      </c>
      <c r="ED168" s="251">
        <v>0</v>
      </c>
      <c r="EE168" s="251">
        <v>0</v>
      </c>
      <c r="EF168" s="251">
        <v>0</v>
      </c>
      <c r="EG168" s="251">
        <v>0</v>
      </c>
      <c r="EH168" s="251">
        <v>0</v>
      </c>
      <c r="EI168" s="251">
        <v>0</v>
      </c>
      <c r="EJ168" s="251">
        <v>0</v>
      </c>
      <c r="EK168" s="251">
        <v>0</v>
      </c>
      <c r="EL168" s="251">
        <v>0</v>
      </c>
      <c r="EM168" s="251">
        <v>0</v>
      </c>
      <c r="EN168" s="251">
        <v>0</v>
      </c>
      <c r="EO168" s="251">
        <v>0</v>
      </c>
      <c r="EP168" s="251">
        <v>0</v>
      </c>
      <c r="EQ168" s="251">
        <v>0</v>
      </c>
      <c r="ER168" s="251">
        <v>0</v>
      </c>
      <c r="ES168" s="251">
        <v>0</v>
      </c>
      <c r="ET168" s="251">
        <v>0</v>
      </c>
      <c r="EU168" s="251">
        <v>0</v>
      </c>
      <c r="EV168" s="251">
        <v>0</v>
      </c>
      <c r="EW168" s="251">
        <v>0</v>
      </c>
      <c r="EX168" s="251">
        <v>0</v>
      </c>
      <c r="EY168" s="251">
        <v>0</v>
      </c>
      <c r="EZ168" s="251">
        <v>0</v>
      </c>
      <c r="FA168" s="251">
        <v>0</v>
      </c>
      <c r="FB168" s="251">
        <v>0</v>
      </c>
      <c r="FC168" s="251">
        <v>0</v>
      </c>
      <c r="FD168" s="251">
        <v>0</v>
      </c>
      <c r="FE168" s="251">
        <v>0</v>
      </c>
      <c r="FF168" s="251">
        <v>0</v>
      </c>
      <c r="FG168" s="251">
        <v>0</v>
      </c>
      <c r="FH168" s="251">
        <v>0</v>
      </c>
      <c r="FI168" s="251">
        <v>0</v>
      </c>
      <c r="FJ168" s="251">
        <v>0</v>
      </c>
      <c r="FK168" s="251">
        <v>0</v>
      </c>
      <c r="FL168" s="251">
        <v>0</v>
      </c>
      <c r="FM168" s="251">
        <v>0</v>
      </c>
      <c r="FN168" s="251">
        <v>0</v>
      </c>
      <c r="FO168" s="251">
        <v>0</v>
      </c>
      <c r="FP168" s="251">
        <v>0</v>
      </c>
      <c r="FQ168" s="251">
        <v>0</v>
      </c>
      <c r="FR168" s="251">
        <v>0</v>
      </c>
      <c r="FS168" s="251">
        <v>0</v>
      </c>
      <c r="FT168" s="251">
        <v>0</v>
      </c>
      <c r="FU168" s="251">
        <v>0</v>
      </c>
      <c r="FV168" s="251">
        <v>0</v>
      </c>
      <c r="FW168" s="251">
        <v>0</v>
      </c>
      <c r="FX168" s="251">
        <v>0</v>
      </c>
      <c r="FY168" s="251">
        <v>0</v>
      </c>
      <c r="FZ168" s="251">
        <v>0</v>
      </c>
      <c r="GA168" s="251">
        <v>0</v>
      </c>
      <c r="GB168" s="251">
        <v>0</v>
      </c>
      <c r="GC168" s="251">
        <v>0</v>
      </c>
      <c r="GD168" s="251">
        <v>0</v>
      </c>
      <c r="GE168" s="251">
        <v>0</v>
      </c>
      <c r="GF168" s="251">
        <v>0</v>
      </c>
      <c r="GG168" s="251">
        <v>0</v>
      </c>
      <c r="GH168" s="251">
        <v>0</v>
      </c>
      <c r="GI168" s="251">
        <v>0</v>
      </c>
      <c r="GJ168" s="251">
        <v>0</v>
      </c>
      <c r="GK168" s="251">
        <v>0</v>
      </c>
      <c r="GL168" s="251">
        <v>0</v>
      </c>
      <c r="GM168" s="251">
        <v>0</v>
      </c>
      <c r="GN168" s="251">
        <v>0</v>
      </c>
      <c r="GO168" s="251">
        <v>0</v>
      </c>
      <c r="GP168" s="251">
        <v>0</v>
      </c>
      <c r="GQ168" s="251">
        <v>0</v>
      </c>
      <c r="GR168" s="251">
        <v>0</v>
      </c>
      <c r="GS168" s="251">
        <v>0</v>
      </c>
      <c r="GT168" s="251">
        <v>0</v>
      </c>
      <c r="GU168" s="251">
        <v>0</v>
      </c>
      <c r="GV168" s="251">
        <v>0</v>
      </c>
      <c r="GW168" s="251">
        <v>0</v>
      </c>
      <c r="GX168" s="251">
        <v>0</v>
      </c>
      <c r="GY168" s="251">
        <v>0</v>
      </c>
      <c r="GZ168" s="251">
        <v>0</v>
      </c>
      <c r="HA168" s="251">
        <v>0</v>
      </c>
      <c r="HB168" s="251">
        <v>0</v>
      </c>
      <c r="HC168" s="251">
        <v>0</v>
      </c>
      <c r="HD168" s="251">
        <v>0</v>
      </c>
      <c r="HE168" s="251">
        <v>0</v>
      </c>
      <c r="HF168" s="251">
        <v>0</v>
      </c>
      <c r="HG168" s="251">
        <v>0</v>
      </c>
      <c r="HH168" s="251">
        <v>0</v>
      </c>
      <c r="HI168" s="251">
        <v>0</v>
      </c>
      <c r="HJ168" s="251">
        <v>0</v>
      </c>
      <c r="HK168" s="251">
        <v>0</v>
      </c>
      <c r="HL168" s="251">
        <v>0</v>
      </c>
      <c r="HM168" s="251">
        <v>0</v>
      </c>
      <c r="HN168" s="251">
        <v>0</v>
      </c>
      <c r="HO168" s="251">
        <v>0</v>
      </c>
      <c r="HP168" s="251">
        <v>0</v>
      </c>
      <c r="HQ168" s="251">
        <v>0</v>
      </c>
      <c r="HR168" s="251">
        <v>0</v>
      </c>
      <c r="HS168" s="251">
        <v>0</v>
      </c>
    </row>
    <row r="169" spans="1:227" s="251" customFormat="1" x14ac:dyDescent="0.3">
      <c r="A169" s="151"/>
      <c r="B169" s="151"/>
      <c r="C169" s="152"/>
      <c r="D169" s="184"/>
      <c r="E169" s="184" t="s">
        <v>174</v>
      </c>
      <c r="F169" s="184"/>
      <c r="G169" s="241">
        <v>0</v>
      </c>
      <c r="H169" s="242">
        <v>0</v>
      </c>
      <c r="I169" s="243">
        <v>0</v>
      </c>
      <c r="J169" s="244">
        <v>0</v>
      </c>
      <c r="K169" s="242">
        <v>0</v>
      </c>
      <c r="L169" s="245">
        <v>0</v>
      </c>
      <c r="M169" s="243">
        <v>0</v>
      </c>
      <c r="N169" s="243">
        <v>0</v>
      </c>
      <c r="O169" s="243">
        <v>0</v>
      </c>
      <c r="P169" s="246">
        <v>0</v>
      </c>
      <c r="Q169" s="242">
        <v>0</v>
      </c>
      <c r="R169" s="243">
        <v>0</v>
      </c>
      <c r="S169" s="243">
        <v>0</v>
      </c>
      <c r="T169" s="243">
        <v>0</v>
      </c>
      <c r="U169" s="244">
        <v>0</v>
      </c>
      <c r="V169" s="242">
        <v>0</v>
      </c>
      <c r="W169" s="244">
        <v>0</v>
      </c>
      <c r="X169" s="242">
        <v>0</v>
      </c>
      <c r="Y169" s="244">
        <v>0</v>
      </c>
      <c r="Z169" s="250">
        <v>1</v>
      </c>
      <c r="AA169" s="242">
        <v>0</v>
      </c>
      <c r="AB169" s="243">
        <v>6</v>
      </c>
      <c r="AC169" s="243">
        <v>0</v>
      </c>
      <c r="AD169" s="243">
        <v>0</v>
      </c>
      <c r="AE169" s="243">
        <v>10</v>
      </c>
      <c r="AF169" s="243">
        <v>1</v>
      </c>
      <c r="AG169" s="243">
        <v>0</v>
      </c>
      <c r="AH169" s="243">
        <v>0</v>
      </c>
      <c r="AI169" s="247">
        <v>2</v>
      </c>
      <c r="AJ169" s="248">
        <v>4</v>
      </c>
      <c r="AK169" s="249">
        <v>0</v>
      </c>
      <c r="AL169" s="247">
        <v>0</v>
      </c>
      <c r="AM169" s="251">
        <v>0</v>
      </c>
      <c r="AN169" s="252">
        <v>0</v>
      </c>
      <c r="AO169" s="251">
        <v>0</v>
      </c>
      <c r="AP169" s="253">
        <v>0</v>
      </c>
      <c r="AQ169" s="251">
        <v>1</v>
      </c>
      <c r="AR169" s="251">
        <v>0</v>
      </c>
      <c r="AS169" s="251">
        <v>0</v>
      </c>
      <c r="AT169" s="251">
        <v>0</v>
      </c>
      <c r="AU169" s="252">
        <v>5</v>
      </c>
      <c r="AV169" s="251">
        <v>1</v>
      </c>
      <c r="AW169" s="251">
        <v>0</v>
      </c>
      <c r="AX169" s="253">
        <v>0</v>
      </c>
      <c r="AY169" s="252">
        <v>0</v>
      </c>
      <c r="AZ169" s="251">
        <v>0</v>
      </c>
      <c r="BA169" s="251">
        <v>0</v>
      </c>
      <c r="BB169" s="251">
        <v>0</v>
      </c>
      <c r="BC169" s="251">
        <v>0</v>
      </c>
      <c r="BD169" s="251">
        <v>0</v>
      </c>
      <c r="BE169" s="251">
        <v>0</v>
      </c>
      <c r="BF169" s="251">
        <v>0</v>
      </c>
      <c r="BG169" s="251">
        <v>0</v>
      </c>
      <c r="BH169" s="251">
        <v>0</v>
      </c>
      <c r="BI169" s="251">
        <v>0</v>
      </c>
      <c r="BJ169" s="251">
        <v>0</v>
      </c>
      <c r="BK169" s="251">
        <v>0</v>
      </c>
      <c r="BL169" s="251">
        <v>0</v>
      </c>
      <c r="BM169" s="251">
        <v>0</v>
      </c>
      <c r="BN169" s="251">
        <v>0</v>
      </c>
      <c r="BO169" s="251">
        <v>0</v>
      </c>
      <c r="BP169" s="251">
        <v>0</v>
      </c>
      <c r="BQ169" s="251">
        <v>0</v>
      </c>
      <c r="BR169" s="251">
        <v>0</v>
      </c>
      <c r="BS169" s="251">
        <v>0</v>
      </c>
      <c r="BT169" s="251">
        <v>0</v>
      </c>
      <c r="BU169" s="251">
        <v>0</v>
      </c>
      <c r="BV169" s="251">
        <v>0</v>
      </c>
      <c r="BW169" s="251">
        <v>0</v>
      </c>
      <c r="BX169" s="251">
        <v>0</v>
      </c>
      <c r="BY169" s="251">
        <v>0</v>
      </c>
      <c r="BZ169" s="251">
        <v>0</v>
      </c>
      <c r="CA169" s="251">
        <v>0</v>
      </c>
      <c r="CB169" s="251">
        <v>0</v>
      </c>
      <c r="CC169" s="251">
        <v>1</v>
      </c>
      <c r="CD169" s="251">
        <v>2</v>
      </c>
      <c r="CE169" s="251">
        <v>9</v>
      </c>
      <c r="CF169" s="251">
        <v>26</v>
      </c>
      <c r="CG169" s="251">
        <v>10</v>
      </c>
      <c r="CH169" s="251">
        <v>6</v>
      </c>
      <c r="CI169" s="251">
        <v>3</v>
      </c>
      <c r="CJ169" s="251">
        <v>10</v>
      </c>
      <c r="CK169" s="251">
        <v>9</v>
      </c>
      <c r="CL169" s="251">
        <v>0</v>
      </c>
      <c r="CM169" s="251">
        <v>1</v>
      </c>
      <c r="CN169" s="251">
        <v>13</v>
      </c>
      <c r="CO169" s="251">
        <v>1</v>
      </c>
      <c r="CP169" s="251">
        <v>11</v>
      </c>
      <c r="CQ169" s="251">
        <v>3</v>
      </c>
      <c r="CR169" s="251">
        <v>10</v>
      </c>
      <c r="CS169" s="251">
        <v>12</v>
      </c>
      <c r="CT169" s="251">
        <v>0</v>
      </c>
      <c r="CU169" s="251">
        <v>1</v>
      </c>
      <c r="CV169" s="251">
        <v>2</v>
      </c>
      <c r="CW169" s="251">
        <v>9</v>
      </c>
      <c r="CX169" s="251">
        <v>0</v>
      </c>
      <c r="CY169" s="251">
        <v>0</v>
      </c>
      <c r="CZ169" s="251">
        <v>16</v>
      </c>
      <c r="DA169" s="251">
        <v>3</v>
      </c>
      <c r="DB169" s="251">
        <v>2</v>
      </c>
      <c r="DC169" s="251">
        <v>0</v>
      </c>
      <c r="DD169" s="251">
        <v>0</v>
      </c>
      <c r="DE169" s="251">
        <v>6</v>
      </c>
      <c r="DF169" s="251">
        <v>8</v>
      </c>
      <c r="DG169" s="251">
        <v>19</v>
      </c>
      <c r="DH169" s="251">
        <v>1</v>
      </c>
      <c r="DI169" s="251">
        <v>6</v>
      </c>
      <c r="DJ169" s="251">
        <v>0</v>
      </c>
      <c r="DK169" s="251">
        <v>6</v>
      </c>
      <c r="DL169" s="251">
        <v>1</v>
      </c>
      <c r="DM169" s="251">
        <v>2</v>
      </c>
      <c r="DN169" s="251">
        <v>4</v>
      </c>
      <c r="DO169" s="251">
        <v>11</v>
      </c>
      <c r="DP169" s="251">
        <v>0</v>
      </c>
      <c r="DQ169" s="251">
        <v>2</v>
      </c>
      <c r="DR169" s="251">
        <v>1</v>
      </c>
      <c r="DS169" s="251">
        <v>3</v>
      </c>
      <c r="DT169" s="251">
        <v>7</v>
      </c>
      <c r="DU169" s="251">
        <v>9</v>
      </c>
      <c r="DV169" s="251">
        <v>4</v>
      </c>
      <c r="DW169" s="251">
        <v>10</v>
      </c>
      <c r="DX169" s="251">
        <v>0</v>
      </c>
      <c r="DY169" s="251">
        <v>4</v>
      </c>
      <c r="DZ169" s="251">
        <v>1</v>
      </c>
      <c r="EA169" s="251">
        <v>14</v>
      </c>
      <c r="EB169" s="251">
        <v>10</v>
      </c>
      <c r="EC169" s="251">
        <v>4</v>
      </c>
      <c r="ED169" s="251">
        <v>0</v>
      </c>
      <c r="EE169" s="251">
        <v>2</v>
      </c>
      <c r="EF169" s="251">
        <v>0</v>
      </c>
      <c r="EG169" s="251">
        <v>0</v>
      </c>
      <c r="EH169" s="251">
        <v>1</v>
      </c>
      <c r="EI169" s="251">
        <v>0</v>
      </c>
      <c r="EJ169" s="251">
        <v>1</v>
      </c>
      <c r="EK169" s="251">
        <v>0</v>
      </c>
      <c r="EL169" s="251">
        <v>0</v>
      </c>
      <c r="EM169" s="251">
        <v>0</v>
      </c>
      <c r="EN169" s="251">
        <v>0</v>
      </c>
      <c r="EO169" s="251">
        <v>9</v>
      </c>
      <c r="EP169" s="251">
        <v>8</v>
      </c>
      <c r="EQ169" s="251">
        <v>4</v>
      </c>
      <c r="ER169" s="251">
        <v>1</v>
      </c>
      <c r="ES169" s="251">
        <v>0</v>
      </c>
      <c r="ET169" s="251">
        <v>0</v>
      </c>
      <c r="EU169" s="251">
        <v>0</v>
      </c>
      <c r="EV169" s="251">
        <v>3</v>
      </c>
      <c r="EW169" s="251">
        <v>1</v>
      </c>
      <c r="EX169" s="251">
        <v>0</v>
      </c>
      <c r="EY169" s="251">
        <v>0</v>
      </c>
      <c r="EZ169" s="251">
        <v>0</v>
      </c>
      <c r="FA169" s="251">
        <v>0</v>
      </c>
      <c r="FB169" s="251">
        <v>24</v>
      </c>
      <c r="FC169" s="251">
        <v>15</v>
      </c>
      <c r="FD169" s="251">
        <v>10</v>
      </c>
      <c r="FE169" s="251">
        <v>1</v>
      </c>
      <c r="FF169" s="251">
        <v>0</v>
      </c>
      <c r="FG169" s="251">
        <v>1</v>
      </c>
      <c r="FH169" s="251">
        <v>0</v>
      </c>
      <c r="FI169" s="251">
        <v>0</v>
      </c>
      <c r="FJ169" s="251">
        <v>0</v>
      </c>
      <c r="FK169" s="251">
        <v>0</v>
      </c>
      <c r="FL169" s="251">
        <v>0</v>
      </c>
      <c r="FM169" s="251">
        <v>0</v>
      </c>
      <c r="FN169" s="251">
        <v>0</v>
      </c>
      <c r="FO169" s="251">
        <v>0</v>
      </c>
      <c r="FP169" s="251">
        <v>0</v>
      </c>
      <c r="FQ169" s="251">
        <v>0</v>
      </c>
      <c r="FR169" s="251">
        <v>0</v>
      </c>
      <c r="FS169" s="251">
        <v>0</v>
      </c>
      <c r="FT169" s="251">
        <v>0</v>
      </c>
      <c r="FU169" s="251">
        <v>0</v>
      </c>
      <c r="FV169" s="251">
        <v>0</v>
      </c>
      <c r="FW169" s="251">
        <v>0</v>
      </c>
      <c r="FX169" s="251">
        <v>0</v>
      </c>
      <c r="FY169" s="251">
        <v>0</v>
      </c>
      <c r="FZ169" s="251">
        <v>0</v>
      </c>
      <c r="GA169" s="251">
        <v>0</v>
      </c>
      <c r="GB169" s="251">
        <v>0</v>
      </c>
      <c r="GC169" s="251">
        <v>0</v>
      </c>
      <c r="GD169" s="251">
        <v>0</v>
      </c>
      <c r="GE169" s="251">
        <v>0</v>
      </c>
      <c r="GF169" s="251">
        <v>0</v>
      </c>
      <c r="GG169" s="251">
        <v>0</v>
      </c>
      <c r="GH169" s="251">
        <v>0</v>
      </c>
      <c r="GI169" s="251">
        <v>0</v>
      </c>
      <c r="GJ169" s="251">
        <v>0</v>
      </c>
      <c r="GK169" s="251">
        <v>0</v>
      </c>
      <c r="GL169" s="251">
        <v>0</v>
      </c>
      <c r="GM169" s="251">
        <v>0</v>
      </c>
      <c r="GN169" s="251">
        <v>0</v>
      </c>
      <c r="GO169" s="251">
        <v>0</v>
      </c>
      <c r="GP169" s="251">
        <v>0</v>
      </c>
      <c r="GQ169" s="251">
        <v>0</v>
      </c>
      <c r="GR169" s="251">
        <v>0</v>
      </c>
      <c r="GS169" s="251">
        <v>0</v>
      </c>
      <c r="GT169" s="251">
        <v>0</v>
      </c>
      <c r="GU169" s="251">
        <v>0</v>
      </c>
      <c r="GV169" s="251">
        <v>0</v>
      </c>
      <c r="GW169" s="251">
        <v>0</v>
      </c>
      <c r="GX169" s="251">
        <v>0</v>
      </c>
      <c r="GY169" s="251">
        <v>0</v>
      </c>
      <c r="GZ169" s="251">
        <v>0</v>
      </c>
      <c r="HA169" s="251">
        <v>0</v>
      </c>
      <c r="HB169" s="251">
        <v>0</v>
      </c>
      <c r="HC169" s="251">
        <v>0</v>
      </c>
      <c r="HD169" s="251">
        <v>0</v>
      </c>
      <c r="HE169" s="251">
        <v>0</v>
      </c>
      <c r="HF169" s="251">
        <v>0</v>
      </c>
      <c r="HG169" s="251">
        <v>0</v>
      </c>
      <c r="HH169" s="251">
        <v>0</v>
      </c>
      <c r="HI169" s="251">
        <v>0</v>
      </c>
      <c r="HJ169" s="251">
        <v>0</v>
      </c>
      <c r="HK169" s="251">
        <v>0</v>
      </c>
      <c r="HL169" s="251">
        <v>0</v>
      </c>
      <c r="HM169" s="251">
        <v>0</v>
      </c>
      <c r="HN169" s="251">
        <v>0</v>
      </c>
      <c r="HO169" s="251">
        <v>0</v>
      </c>
      <c r="HP169" s="251">
        <v>0</v>
      </c>
      <c r="HQ169" s="251">
        <v>0</v>
      </c>
      <c r="HR169" s="251">
        <v>0</v>
      </c>
      <c r="HS169" s="251">
        <v>0</v>
      </c>
    </row>
    <row r="170" spans="1:227" s="251" customFormat="1" x14ac:dyDescent="0.3">
      <c r="A170" s="151"/>
      <c r="B170" s="151"/>
      <c r="C170" s="152"/>
      <c r="D170" s="184"/>
      <c r="E170" s="184" t="s">
        <v>175</v>
      </c>
      <c r="F170" s="184"/>
      <c r="G170" s="241">
        <v>0</v>
      </c>
      <c r="H170" s="242">
        <v>0</v>
      </c>
      <c r="I170" s="243">
        <v>0</v>
      </c>
      <c r="J170" s="244">
        <v>0</v>
      </c>
      <c r="K170" s="242">
        <v>0</v>
      </c>
      <c r="L170" s="245">
        <v>0</v>
      </c>
      <c r="M170" s="243">
        <v>0</v>
      </c>
      <c r="N170" s="243">
        <v>0</v>
      </c>
      <c r="O170" s="243">
        <v>0</v>
      </c>
      <c r="P170" s="246">
        <v>0</v>
      </c>
      <c r="Q170" s="242">
        <v>0</v>
      </c>
      <c r="R170" s="243">
        <v>0</v>
      </c>
      <c r="S170" s="243">
        <v>0</v>
      </c>
      <c r="T170" s="243">
        <v>0</v>
      </c>
      <c r="U170" s="244">
        <v>0</v>
      </c>
      <c r="V170" s="242">
        <v>0</v>
      </c>
      <c r="W170" s="244">
        <v>0</v>
      </c>
      <c r="X170" s="242">
        <v>0</v>
      </c>
      <c r="Y170" s="244">
        <v>0</v>
      </c>
      <c r="Z170" s="250">
        <v>0</v>
      </c>
      <c r="AA170" s="242">
        <v>0</v>
      </c>
      <c r="AB170" s="243">
        <v>1</v>
      </c>
      <c r="AC170" s="243">
        <v>0</v>
      </c>
      <c r="AD170" s="243">
        <v>0</v>
      </c>
      <c r="AE170" s="243">
        <v>1</v>
      </c>
      <c r="AF170" s="243">
        <v>0</v>
      </c>
      <c r="AG170" s="243">
        <v>0</v>
      </c>
      <c r="AH170" s="243">
        <v>0</v>
      </c>
      <c r="AI170" s="247">
        <v>0</v>
      </c>
      <c r="AJ170" s="248">
        <v>1</v>
      </c>
      <c r="AK170" s="249">
        <v>0</v>
      </c>
      <c r="AL170" s="247">
        <v>0</v>
      </c>
      <c r="AM170" s="251">
        <v>0</v>
      </c>
      <c r="AN170" s="252">
        <v>0</v>
      </c>
      <c r="AO170" s="251">
        <v>0</v>
      </c>
      <c r="AP170" s="253">
        <v>0</v>
      </c>
      <c r="AQ170" s="251">
        <v>1</v>
      </c>
      <c r="AR170" s="251">
        <v>1</v>
      </c>
      <c r="AS170" s="251">
        <v>0</v>
      </c>
      <c r="AT170" s="251">
        <v>0</v>
      </c>
      <c r="AU170" s="252">
        <v>4</v>
      </c>
      <c r="AV170" s="251">
        <v>0</v>
      </c>
      <c r="AW170" s="251">
        <v>0</v>
      </c>
      <c r="AX170" s="253">
        <v>0</v>
      </c>
      <c r="AY170" s="252">
        <v>0</v>
      </c>
      <c r="AZ170" s="251">
        <v>0</v>
      </c>
      <c r="BA170" s="251">
        <v>0</v>
      </c>
      <c r="BB170" s="251">
        <v>0</v>
      </c>
      <c r="BC170" s="251">
        <v>1</v>
      </c>
      <c r="BD170" s="251">
        <v>0</v>
      </c>
      <c r="BE170" s="251">
        <v>0</v>
      </c>
      <c r="BF170" s="251">
        <v>0</v>
      </c>
      <c r="BG170" s="251">
        <v>0</v>
      </c>
      <c r="BH170" s="251">
        <v>0</v>
      </c>
      <c r="BI170" s="251">
        <v>0</v>
      </c>
      <c r="BJ170" s="251">
        <v>0</v>
      </c>
      <c r="BK170" s="251">
        <v>0</v>
      </c>
      <c r="BL170" s="251">
        <v>0</v>
      </c>
      <c r="BM170" s="251">
        <v>0</v>
      </c>
      <c r="BN170" s="251">
        <v>0</v>
      </c>
      <c r="BO170" s="251">
        <v>0</v>
      </c>
      <c r="BP170" s="251">
        <v>0</v>
      </c>
      <c r="BQ170" s="251">
        <v>0</v>
      </c>
      <c r="BR170" s="251">
        <v>0</v>
      </c>
      <c r="BS170" s="251">
        <v>0</v>
      </c>
      <c r="BT170" s="251">
        <v>0</v>
      </c>
      <c r="BU170" s="251">
        <v>0</v>
      </c>
      <c r="BV170" s="251">
        <v>0</v>
      </c>
      <c r="BW170" s="251">
        <v>0</v>
      </c>
      <c r="BX170" s="251">
        <v>0</v>
      </c>
      <c r="BY170" s="251">
        <v>0</v>
      </c>
      <c r="BZ170" s="251">
        <v>0</v>
      </c>
      <c r="CA170" s="251">
        <v>0</v>
      </c>
      <c r="CB170" s="251">
        <v>0</v>
      </c>
      <c r="CC170" s="251">
        <v>0</v>
      </c>
      <c r="CD170" s="251">
        <v>0</v>
      </c>
      <c r="CE170" s="251">
        <v>0</v>
      </c>
      <c r="CF170" s="251">
        <v>0</v>
      </c>
      <c r="CG170" s="251">
        <v>0</v>
      </c>
      <c r="CH170" s="251">
        <v>0</v>
      </c>
      <c r="CI170" s="251">
        <v>0</v>
      </c>
      <c r="CJ170" s="251">
        <v>0</v>
      </c>
      <c r="CK170" s="251">
        <v>0</v>
      </c>
      <c r="CL170" s="251">
        <v>0</v>
      </c>
      <c r="CM170" s="251">
        <v>0</v>
      </c>
      <c r="CN170" s="251">
        <v>0</v>
      </c>
      <c r="CO170" s="251">
        <v>0</v>
      </c>
      <c r="CP170" s="251">
        <v>0</v>
      </c>
      <c r="CQ170" s="251">
        <v>0</v>
      </c>
      <c r="CR170" s="251">
        <v>0</v>
      </c>
      <c r="CS170" s="251">
        <v>0</v>
      </c>
      <c r="CT170" s="251">
        <v>0</v>
      </c>
      <c r="CU170" s="251">
        <v>0</v>
      </c>
      <c r="CV170" s="251">
        <v>0</v>
      </c>
      <c r="CW170" s="251">
        <v>0</v>
      </c>
      <c r="CX170" s="251">
        <v>0</v>
      </c>
      <c r="CY170" s="251">
        <v>0</v>
      </c>
      <c r="CZ170" s="251">
        <v>0</v>
      </c>
      <c r="DA170" s="251">
        <v>0</v>
      </c>
      <c r="DB170" s="251">
        <v>0</v>
      </c>
      <c r="DC170" s="251">
        <v>0</v>
      </c>
      <c r="DD170" s="251">
        <v>0</v>
      </c>
      <c r="DE170" s="251">
        <v>0</v>
      </c>
      <c r="DF170" s="251">
        <v>0</v>
      </c>
      <c r="DG170" s="251">
        <v>0</v>
      </c>
      <c r="DH170" s="251">
        <v>0</v>
      </c>
      <c r="DI170" s="251">
        <v>0</v>
      </c>
      <c r="DJ170" s="251">
        <v>0</v>
      </c>
      <c r="DK170" s="251">
        <v>0</v>
      </c>
      <c r="DL170" s="251">
        <v>0</v>
      </c>
      <c r="DM170" s="251">
        <v>0</v>
      </c>
      <c r="DN170" s="251">
        <v>0</v>
      </c>
      <c r="DO170" s="251">
        <v>0</v>
      </c>
      <c r="DP170" s="251">
        <v>0</v>
      </c>
      <c r="DQ170" s="251">
        <v>0</v>
      </c>
      <c r="DR170" s="251">
        <v>0</v>
      </c>
      <c r="DS170" s="251">
        <v>0</v>
      </c>
      <c r="DT170" s="251">
        <v>0</v>
      </c>
      <c r="DU170" s="251">
        <v>0</v>
      </c>
      <c r="DV170" s="251">
        <v>0</v>
      </c>
      <c r="DW170" s="251">
        <v>0</v>
      </c>
      <c r="DX170" s="251">
        <v>0</v>
      </c>
      <c r="DY170" s="251">
        <v>0</v>
      </c>
      <c r="DZ170" s="251">
        <v>0</v>
      </c>
      <c r="EA170" s="251">
        <v>0</v>
      </c>
      <c r="EB170" s="251">
        <v>0</v>
      </c>
      <c r="EC170" s="251">
        <v>0</v>
      </c>
      <c r="ED170" s="251">
        <v>0</v>
      </c>
      <c r="EE170" s="251">
        <v>0</v>
      </c>
      <c r="EF170" s="251">
        <v>0</v>
      </c>
      <c r="EG170" s="251">
        <v>0</v>
      </c>
      <c r="EH170" s="251">
        <v>0</v>
      </c>
      <c r="EI170" s="251">
        <v>0</v>
      </c>
      <c r="EJ170" s="251">
        <v>0</v>
      </c>
      <c r="EK170" s="251">
        <v>0</v>
      </c>
      <c r="EL170" s="251">
        <v>0</v>
      </c>
      <c r="EM170" s="251">
        <v>0</v>
      </c>
      <c r="EN170" s="251">
        <v>0</v>
      </c>
      <c r="EO170" s="251">
        <v>0</v>
      </c>
      <c r="EP170" s="251">
        <v>0</v>
      </c>
      <c r="EQ170" s="251">
        <v>0</v>
      </c>
      <c r="ER170" s="251">
        <v>0</v>
      </c>
      <c r="ES170" s="251">
        <v>0</v>
      </c>
      <c r="ET170" s="251">
        <v>0</v>
      </c>
      <c r="EU170" s="251">
        <v>0</v>
      </c>
      <c r="EV170" s="251">
        <v>0</v>
      </c>
      <c r="EW170" s="251">
        <v>1</v>
      </c>
      <c r="EX170" s="251">
        <v>0</v>
      </c>
      <c r="EY170" s="251">
        <v>0</v>
      </c>
      <c r="EZ170" s="251">
        <v>0</v>
      </c>
      <c r="FA170" s="251">
        <v>0</v>
      </c>
      <c r="FB170" s="251">
        <v>0</v>
      </c>
      <c r="FC170" s="251">
        <v>0</v>
      </c>
      <c r="FD170" s="251">
        <v>0</v>
      </c>
      <c r="FE170" s="251">
        <v>0</v>
      </c>
      <c r="FF170" s="251">
        <v>0</v>
      </c>
      <c r="FG170" s="251">
        <v>0</v>
      </c>
      <c r="FH170" s="251">
        <v>0</v>
      </c>
      <c r="FI170" s="251">
        <v>0</v>
      </c>
      <c r="FJ170" s="251">
        <v>0</v>
      </c>
      <c r="FK170" s="251">
        <v>0</v>
      </c>
      <c r="FL170" s="251">
        <v>0</v>
      </c>
      <c r="FM170" s="251">
        <v>0</v>
      </c>
      <c r="FN170" s="251">
        <v>0</v>
      </c>
      <c r="FO170" s="251">
        <v>0</v>
      </c>
      <c r="FP170" s="251">
        <v>0</v>
      </c>
      <c r="FQ170" s="251">
        <v>0</v>
      </c>
      <c r="FR170" s="251">
        <v>0</v>
      </c>
      <c r="FS170" s="251">
        <v>3</v>
      </c>
      <c r="FT170" s="251">
        <v>0</v>
      </c>
      <c r="FU170" s="251">
        <v>0</v>
      </c>
      <c r="FV170" s="251">
        <v>0</v>
      </c>
      <c r="FW170" s="251">
        <v>0</v>
      </c>
      <c r="FX170" s="251">
        <v>1</v>
      </c>
      <c r="FY170" s="251">
        <v>0</v>
      </c>
      <c r="FZ170" s="251">
        <v>0</v>
      </c>
      <c r="GA170" s="251">
        <v>0</v>
      </c>
      <c r="GB170" s="251">
        <v>0</v>
      </c>
      <c r="GC170" s="251">
        <v>0</v>
      </c>
      <c r="GD170" s="251">
        <v>1</v>
      </c>
      <c r="GE170" s="251">
        <v>4</v>
      </c>
      <c r="GF170" s="251">
        <v>0</v>
      </c>
      <c r="GG170" s="251">
        <v>0</v>
      </c>
      <c r="GH170" s="251">
        <v>1</v>
      </c>
      <c r="GI170" s="251">
        <v>0</v>
      </c>
      <c r="GJ170" s="251">
        <v>1</v>
      </c>
      <c r="GK170" s="251">
        <v>0</v>
      </c>
      <c r="GL170" s="251">
        <v>0</v>
      </c>
      <c r="GM170" s="251">
        <v>1</v>
      </c>
      <c r="GN170" s="251">
        <v>0</v>
      </c>
      <c r="GO170" s="251">
        <v>0</v>
      </c>
      <c r="GP170" s="251">
        <v>0</v>
      </c>
      <c r="GQ170" s="251">
        <v>0</v>
      </c>
      <c r="GR170" s="251">
        <v>0</v>
      </c>
      <c r="GS170" s="251">
        <v>0</v>
      </c>
      <c r="GT170" s="251">
        <v>1</v>
      </c>
      <c r="GU170" s="251">
        <v>0</v>
      </c>
      <c r="GV170" s="251">
        <v>0</v>
      </c>
      <c r="GW170" s="251">
        <v>0</v>
      </c>
      <c r="GX170" s="251">
        <v>0</v>
      </c>
      <c r="GY170" s="251">
        <v>1</v>
      </c>
      <c r="GZ170" s="251">
        <v>0</v>
      </c>
      <c r="HA170" s="251">
        <v>0</v>
      </c>
      <c r="HB170" s="251">
        <v>0</v>
      </c>
      <c r="HC170" s="251">
        <v>0</v>
      </c>
      <c r="HD170" s="251">
        <v>0</v>
      </c>
      <c r="HE170" s="251">
        <v>0</v>
      </c>
      <c r="HF170" s="251">
        <v>0</v>
      </c>
      <c r="HG170" s="251">
        <v>0</v>
      </c>
      <c r="HH170" s="251">
        <v>0</v>
      </c>
      <c r="HI170" s="251">
        <v>0</v>
      </c>
      <c r="HJ170" s="251">
        <v>0</v>
      </c>
      <c r="HK170" s="251">
        <v>0</v>
      </c>
      <c r="HL170" s="251">
        <v>0</v>
      </c>
      <c r="HM170" s="251">
        <v>0</v>
      </c>
      <c r="HN170" s="251">
        <v>0</v>
      </c>
      <c r="HO170" s="251">
        <v>0</v>
      </c>
      <c r="HP170" s="251">
        <v>0</v>
      </c>
      <c r="HQ170" s="251">
        <v>0</v>
      </c>
      <c r="HR170" s="251">
        <v>0</v>
      </c>
      <c r="HS170" s="251">
        <v>0</v>
      </c>
    </row>
    <row r="171" spans="1:227" s="263" customFormat="1" ht="15.75" customHeight="1" x14ac:dyDescent="0.3">
      <c r="A171" s="254"/>
      <c r="B171" s="254"/>
      <c r="C171" s="255"/>
      <c r="D171" s="256"/>
      <c r="E171" s="256" t="s">
        <v>176</v>
      </c>
      <c r="F171" s="256"/>
      <c r="G171" s="257">
        <v>0</v>
      </c>
      <c r="H171" s="258">
        <v>0</v>
      </c>
      <c r="I171" s="259">
        <v>0</v>
      </c>
      <c r="J171" s="260">
        <v>0</v>
      </c>
      <c r="K171" s="258">
        <v>0</v>
      </c>
      <c r="L171" s="261">
        <v>0</v>
      </c>
      <c r="M171" s="259">
        <v>0</v>
      </c>
      <c r="N171" s="259">
        <v>0</v>
      </c>
      <c r="O171" s="259">
        <v>0</v>
      </c>
      <c r="P171" s="262">
        <v>0</v>
      </c>
      <c r="Q171" s="258">
        <v>0</v>
      </c>
      <c r="R171" s="259">
        <v>0</v>
      </c>
      <c r="S171" s="259">
        <v>0</v>
      </c>
      <c r="T171" s="259">
        <v>0</v>
      </c>
      <c r="U171" s="260">
        <v>0</v>
      </c>
      <c r="V171" s="258">
        <v>0</v>
      </c>
      <c r="W171" s="260">
        <v>0</v>
      </c>
      <c r="X171" s="258">
        <v>0</v>
      </c>
      <c r="Y171" s="260">
        <v>0</v>
      </c>
      <c r="Z171" s="257">
        <v>1</v>
      </c>
      <c r="AA171" s="258">
        <v>0</v>
      </c>
      <c r="AB171" s="259">
        <v>1</v>
      </c>
      <c r="AC171" s="259">
        <v>1</v>
      </c>
      <c r="AD171" s="259">
        <v>2</v>
      </c>
      <c r="AE171" s="259">
        <v>7</v>
      </c>
      <c r="AF171" s="259">
        <v>0</v>
      </c>
      <c r="AG171" s="259">
        <v>0</v>
      </c>
      <c r="AH171" s="259">
        <v>0</v>
      </c>
      <c r="AI171" s="263">
        <v>3</v>
      </c>
      <c r="AJ171" s="264">
        <v>2</v>
      </c>
      <c r="AK171" s="265">
        <v>0</v>
      </c>
      <c r="AL171" s="263">
        <v>0</v>
      </c>
      <c r="AM171" s="263">
        <v>0</v>
      </c>
      <c r="AN171" s="264">
        <v>0</v>
      </c>
      <c r="AO171" s="263">
        <v>0</v>
      </c>
      <c r="AP171" s="265">
        <v>0</v>
      </c>
      <c r="AQ171" s="263">
        <v>7</v>
      </c>
      <c r="AR171" s="263">
        <v>3</v>
      </c>
      <c r="AS171" s="263">
        <v>0</v>
      </c>
      <c r="AT171" s="263">
        <v>0</v>
      </c>
      <c r="AU171" s="264">
        <v>2</v>
      </c>
      <c r="AV171" s="263">
        <v>0</v>
      </c>
      <c r="AW171" s="263">
        <v>0</v>
      </c>
      <c r="AX171" s="265">
        <v>0</v>
      </c>
      <c r="AY171" s="264">
        <v>0</v>
      </c>
      <c r="AZ171" s="263">
        <v>0</v>
      </c>
      <c r="BA171" s="263">
        <v>0</v>
      </c>
      <c r="BB171" s="263">
        <v>0</v>
      </c>
      <c r="BC171" s="263">
        <v>2</v>
      </c>
      <c r="BD171" s="263">
        <v>0</v>
      </c>
      <c r="BE171" s="263">
        <v>0</v>
      </c>
      <c r="BF171" s="263">
        <v>0</v>
      </c>
      <c r="BG171" s="263">
        <v>0</v>
      </c>
      <c r="BH171" s="263">
        <v>0</v>
      </c>
      <c r="BI171" s="263">
        <v>0</v>
      </c>
      <c r="BJ171" s="263">
        <v>0</v>
      </c>
      <c r="BK171" s="263">
        <v>0</v>
      </c>
      <c r="BL171" s="263">
        <v>0</v>
      </c>
      <c r="BM171" s="263">
        <v>0</v>
      </c>
      <c r="BN171" s="263">
        <v>0</v>
      </c>
      <c r="BO171" s="263">
        <v>0</v>
      </c>
      <c r="BP171" s="263">
        <v>0</v>
      </c>
      <c r="BQ171" s="263">
        <v>0</v>
      </c>
      <c r="BR171" s="263">
        <v>0</v>
      </c>
      <c r="BS171" s="263">
        <v>0</v>
      </c>
      <c r="BT171" s="263">
        <v>0</v>
      </c>
      <c r="BU171" s="263">
        <v>0</v>
      </c>
      <c r="BV171" s="263">
        <v>0</v>
      </c>
      <c r="BW171" s="263">
        <v>0</v>
      </c>
      <c r="BX171" s="263">
        <v>0</v>
      </c>
      <c r="BY171" s="263">
        <v>0</v>
      </c>
      <c r="BZ171" s="263">
        <v>0</v>
      </c>
      <c r="CA171" s="263">
        <v>0</v>
      </c>
      <c r="CB171" s="263">
        <v>0</v>
      </c>
      <c r="CC171" s="263">
        <v>0</v>
      </c>
      <c r="CD171" s="263">
        <v>1</v>
      </c>
      <c r="CE171" s="263">
        <v>1</v>
      </c>
      <c r="CF171" s="263">
        <v>3</v>
      </c>
      <c r="CG171" s="263">
        <v>0</v>
      </c>
      <c r="CH171" s="263">
        <v>1</v>
      </c>
      <c r="CI171" s="263">
        <v>0</v>
      </c>
      <c r="CJ171" s="263">
        <v>0</v>
      </c>
      <c r="CK171" s="263">
        <v>0</v>
      </c>
      <c r="CL171" s="263">
        <v>0</v>
      </c>
      <c r="CM171" s="263">
        <v>0</v>
      </c>
      <c r="CN171" s="263">
        <v>2</v>
      </c>
      <c r="CO171" s="263">
        <v>0</v>
      </c>
      <c r="CP171" s="263">
        <v>1</v>
      </c>
      <c r="CQ171" s="263">
        <v>0</v>
      </c>
      <c r="CR171" s="263">
        <v>1</v>
      </c>
      <c r="CS171" s="263">
        <v>0</v>
      </c>
      <c r="CT171" s="263">
        <v>0</v>
      </c>
      <c r="CU171" s="263">
        <v>0</v>
      </c>
      <c r="CV171" s="263">
        <v>0</v>
      </c>
      <c r="CW171" s="263">
        <v>0</v>
      </c>
      <c r="CX171" s="263">
        <v>0</v>
      </c>
      <c r="CY171" s="263">
        <v>0</v>
      </c>
      <c r="CZ171" s="263">
        <v>0</v>
      </c>
      <c r="DA171" s="263">
        <v>0</v>
      </c>
      <c r="DB171" s="263">
        <v>0</v>
      </c>
      <c r="DC171" s="263">
        <v>0</v>
      </c>
      <c r="DD171" s="263">
        <v>0</v>
      </c>
      <c r="DE171" s="263">
        <v>0</v>
      </c>
      <c r="DF171" s="263">
        <v>0</v>
      </c>
      <c r="DG171" s="263">
        <v>0</v>
      </c>
      <c r="DH171" s="263">
        <v>0</v>
      </c>
      <c r="DI171" s="263">
        <v>2</v>
      </c>
      <c r="DJ171" s="263">
        <v>0</v>
      </c>
      <c r="DK171" s="263">
        <v>0</v>
      </c>
      <c r="DL171" s="263">
        <v>0</v>
      </c>
      <c r="DM171" s="263">
        <v>2</v>
      </c>
      <c r="DN171" s="263">
        <v>0</v>
      </c>
      <c r="DO171" s="263">
        <v>4</v>
      </c>
      <c r="DP171" s="263">
        <v>1</v>
      </c>
      <c r="DQ171" s="263">
        <v>0</v>
      </c>
      <c r="DR171" s="263">
        <v>0</v>
      </c>
      <c r="DS171" s="263">
        <v>0</v>
      </c>
      <c r="DT171" s="263">
        <v>1</v>
      </c>
      <c r="DU171" s="263">
        <v>1</v>
      </c>
      <c r="DV171" s="263">
        <v>0</v>
      </c>
      <c r="DW171" s="263">
        <v>1</v>
      </c>
      <c r="DX171" s="263">
        <v>0</v>
      </c>
      <c r="DY171" s="263">
        <v>0</v>
      </c>
      <c r="DZ171" s="263">
        <v>0</v>
      </c>
      <c r="EA171" s="263">
        <v>1</v>
      </c>
      <c r="EB171" s="263">
        <v>0</v>
      </c>
      <c r="EC171" s="263">
        <v>1</v>
      </c>
      <c r="ED171" s="263">
        <v>0</v>
      </c>
      <c r="EE171" s="263">
        <v>0</v>
      </c>
      <c r="EF171" s="263">
        <v>0</v>
      </c>
      <c r="EG171" s="263">
        <v>0</v>
      </c>
      <c r="EH171" s="263">
        <v>0</v>
      </c>
      <c r="EI171" s="263">
        <v>0</v>
      </c>
      <c r="EJ171" s="263">
        <v>0</v>
      </c>
      <c r="EK171" s="263">
        <v>1</v>
      </c>
      <c r="EL171" s="263">
        <v>0</v>
      </c>
      <c r="EM171" s="263">
        <v>2</v>
      </c>
      <c r="EN171" s="263">
        <v>0</v>
      </c>
      <c r="EO171" s="263">
        <v>1</v>
      </c>
      <c r="EP171" s="263">
        <v>0</v>
      </c>
      <c r="EQ171" s="263">
        <v>0</v>
      </c>
      <c r="ER171" s="263">
        <v>0</v>
      </c>
      <c r="ES171" s="263">
        <v>0</v>
      </c>
      <c r="ET171" s="263">
        <v>0</v>
      </c>
      <c r="EU171" s="263">
        <v>0</v>
      </c>
      <c r="EV171" s="263">
        <v>2</v>
      </c>
      <c r="EW171" s="263">
        <v>0</v>
      </c>
      <c r="EX171" s="263">
        <v>0</v>
      </c>
      <c r="EY171" s="263">
        <v>0</v>
      </c>
      <c r="EZ171" s="263">
        <v>1</v>
      </c>
      <c r="FA171" s="263">
        <v>0</v>
      </c>
      <c r="FB171" s="263">
        <v>4</v>
      </c>
      <c r="FC171" s="263">
        <v>1</v>
      </c>
      <c r="FD171" s="263">
        <v>0</v>
      </c>
      <c r="FE171" s="263">
        <v>0</v>
      </c>
      <c r="FF171" s="263">
        <v>0</v>
      </c>
      <c r="FG171" s="263">
        <v>0</v>
      </c>
      <c r="FH171" s="263">
        <v>0</v>
      </c>
      <c r="FI171" s="263">
        <v>0</v>
      </c>
      <c r="FJ171" s="263">
        <v>0</v>
      </c>
      <c r="FK171" s="263">
        <v>0</v>
      </c>
      <c r="FL171" s="263">
        <v>0</v>
      </c>
      <c r="FM171" s="263">
        <v>0</v>
      </c>
      <c r="FN171" s="263">
        <v>0</v>
      </c>
      <c r="FO171" s="263">
        <v>0</v>
      </c>
      <c r="FP171" s="263">
        <v>0</v>
      </c>
      <c r="FQ171" s="263">
        <v>0</v>
      </c>
      <c r="FR171" s="263">
        <v>0</v>
      </c>
      <c r="FS171" s="263">
        <v>0</v>
      </c>
      <c r="FT171" s="263">
        <v>0</v>
      </c>
      <c r="FU171" s="263">
        <v>0</v>
      </c>
      <c r="FV171" s="263">
        <v>2</v>
      </c>
      <c r="FW171" s="263">
        <v>0</v>
      </c>
      <c r="FX171" s="263">
        <v>0</v>
      </c>
      <c r="FY171" s="263">
        <v>0</v>
      </c>
      <c r="FZ171" s="263">
        <v>0</v>
      </c>
      <c r="GA171" s="263">
        <v>0</v>
      </c>
      <c r="GB171" s="263">
        <v>0</v>
      </c>
      <c r="GC171" s="263">
        <v>0</v>
      </c>
      <c r="GD171" s="263">
        <v>0</v>
      </c>
      <c r="GE171" s="263">
        <v>0</v>
      </c>
      <c r="GF171" s="263">
        <v>0</v>
      </c>
      <c r="GG171" s="263">
        <v>0</v>
      </c>
      <c r="GH171" s="263">
        <v>0</v>
      </c>
      <c r="GI171" s="263">
        <v>0</v>
      </c>
      <c r="GJ171" s="263">
        <v>0</v>
      </c>
      <c r="GK171" s="263">
        <v>0</v>
      </c>
      <c r="GL171" s="263">
        <v>0</v>
      </c>
      <c r="GM171" s="263">
        <v>1</v>
      </c>
      <c r="GN171" s="263">
        <v>0</v>
      </c>
      <c r="GO171" s="263">
        <v>0</v>
      </c>
      <c r="GP171" s="263">
        <v>0</v>
      </c>
      <c r="GQ171" s="263">
        <v>0</v>
      </c>
      <c r="GR171" s="263">
        <v>0</v>
      </c>
      <c r="GS171" s="263">
        <v>0</v>
      </c>
      <c r="GT171" s="263">
        <v>0</v>
      </c>
      <c r="GU171" s="263">
        <v>0</v>
      </c>
      <c r="GV171" s="263">
        <v>0</v>
      </c>
      <c r="GW171" s="263">
        <v>0</v>
      </c>
      <c r="GX171" s="263">
        <v>0</v>
      </c>
      <c r="GY171" s="263">
        <v>0</v>
      </c>
      <c r="GZ171" s="263">
        <v>0</v>
      </c>
      <c r="HA171" s="263">
        <v>0</v>
      </c>
      <c r="HB171" s="263">
        <v>0</v>
      </c>
      <c r="HC171" s="263">
        <v>0</v>
      </c>
      <c r="HD171" s="263">
        <v>0</v>
      </c>
      <c r="HE171" s="263">
        <v>0</v>
      </c>
      <c r="HF171" s="263">
        <v>0</v>
      </c>
      <c r="HG171" s="263">
        <v>0</v>
      </c>
      <c r="HH171" s="263">
        <v>0</v>
      </c>
      <c r="HI171" s="263">
        <v>0</v>
      </c>
      <c r="HJ171" s="263">
        <v>0</v>
      </c>
      <c r="HK171" s="263">
        <v>0</v>
      </c>
      <c r="HL171" s="263">
        <v>0</v>
      </c>
      <c r="HM171" s="263">
        <v>0</v>
      </c>
      <c r="HN171" s="263">
        <v>0</v>
      </c>
      <c r="HO171" s="263">
        <v>0</v>
      </c>
      <c r="HP171" s="263">
        <v>0</v>
      </c>
      <c r="HQ171" s="263">
        <v>0</v>
      </c>
      <c r="HR171" s="263">
        <v>0</v>
      </c>
      <c r="HS171" s="263">
        <v>0</v>
      </c>
    </row>
    <row r="172" spans="1:227" s="263" customFormat="1" x14ac:dyDescent="0.3">
      <c r="A172" s="254"/>
      <c r="B172" s="254"/>
      <c r="C172" s="255"/>
      <c r="D172" s="256"/>
      <c r="E172" s="256" t="s">
        <v>177</v>
      </c>
      <c r="F172" s="256"/>
      <c r="G172" s="257">
        <v>0</v>
      </c>
      <c r="H172" s="258">
        <v>0</v>
      </c>
      <c r="I172" s="259">
        <v>0</v>
      </c>
      <c r="J172" s="260">
        <v>0</v>
      </c>
      <c r="K172" s="258">
        <v>0</v>
      </c>
      <c r="L172" s="261">
        <v>0</v>
      </c>
      <c r="M172" s="259">
        <v>0</v>
      </c>
      <c r="N172" s="259">
        <v>0</v>
      </c>
      <c r="O172" s="259">
        <v>0</v>
      </c>
      <c r="P172" s="262">
        <v>0</v>
      </c>
      <c r="Q172" s="258">
        <v>0</v>
      </c>
      <c r="R172" s="259">
        <v>0</v>
      </c>
      <c r="S172" s="259">
        <v>0</v>
      </c>
      <c r="T172" s="259">
        <v>0</v>
      </c>
      <c r="U172" s="260">
        <v>0</v>
      </c>
      <c r="V172" s="258">
        <v>0</v>
      </c>
      <c r="W172" s="260">
        <v>0</v>
      </c>
      <c r="X172" s="258">
        <v>0</v>
      </c>
      <c r="Y172" s="260">
        <v>0</v>
      </c>
      <c r="Z172" s="257">
        <v>0</v>
      </c>
      <c r="AA172" s="258">
        <v>0</v>
      </c>
      <c r="AB172" s="259">
        <v>3</v>
      </c>
      <c r="AC172" s="259">
        <v>0</v>
      </c>
      <c r="AD172" s="259">
        <v>0</v>
      </c>
      <c r="AE172" s="259">
        <v>5</v>
      </c>
      <c r="AF172" s="259">
        <v>0</v>
      </c>
      <c r="AG172" s="259">
        <v>0</v>
      </c>
      <c r="AH172" s="259">
        <v>0</v>
      </c>
      <c r="AI172" s="263">
        <v>1</v>
      </c>
      <c r="AJ172" s="264">
        <v>1</v>
      </c>
      <c r="AK172" s="265">
        <v>0</v>
      </c>
      <c r="AL172" s="263">
        <v>0</v>
      </c>
      <c r="AM172" s="263">
        <v>0</v>
      </c>
      <c r="AN172" s="264">
        <v>0</v>
      </c>
      <c r="AO172" s="263">
        <v>0</v>
      </c>
      <c r="AP172" s="265">
        <v>2</v>
      </c>
      <c r="AQ172" s="263">
        <v>1</v>
      </c>
      <c r="AR172" s="263">
        <v>1</v>
      </c>
      <c r="AS172" s="263">
        <v>0</v>
      </c>
      <c r="AT172" s="263">
        <v>0</v>
      </c>
      <c r="AU172" s="264">
        <v>9</v>
      </c>
      <c r="AV172" s="263">
        <v>0</v>
      </c>
      <c r="AW172" s="263">
        <v>0</v>
      </c>
      <c r="AX172" s="265">
        <v>0</v>
      </c>
      <c r="AY172" s="264">
        <v>0</v>
      </c>
      <c r="AZ172" s="263">
        <v>0</v>
      </c>
      <c r="BA172" s="263">
        <v>0</v>
      </c>
      <c r="BB172" s="263">
        <v>0</v>
      </c>
      <c r="BC172" s="263">
        <v>0</v>
      </c>
      <c r="BD172" s="263">
        <v>0</v>
      </c>
      <c r="BE172" s="263">
        <v>0</v>
      </c>
      <c r="BF172" s="263">
        <v>0</v>
      </c>
      <c r="BG172" s="263">
        <v>0</v>
      </c>
      <c r="BH172" s="263">
        <v>0</v>
      </c>
      <c r="BI172" s="263">
        <v>0</v>
      </c>
      <c r="BJ172" s="263">
        <v>0</v>
      </c>
      <c r="BK172" s="263">
        <v>0</v>
      </c>
      <c r="BL172" s="263">
        <v>0</v>
      </c>
      <c r="BM172" s="263">
        <v>0</v>
      </c>
      <c r="BN172" s="263">
        <v>0</v>
      </c>
      <c r="BO172" s="263">
        <v>0</v>
      </c>
      <c r="BP172" s="263">
        <v>0</v>
      </c>
      <c r="BQ172" s="263">
        <v>0</v>
      </c>
      <c r="BR172" s="263">
        <v>0</v>
      </c>
      <c r="BS172" s="263">
        <v>0</v>
      </c>
      <c r="BT172" s="263">
        <v>0</v>
      </c>
      <c r="BU172" s="263">
        <v>0</v>
      </c>
      <c r="BV172" s="263">
        <v>0</v>
      </c>
      <c r="BW172" s="263">
        <v>0</v>
      </c>
      <c r="BX172" s="263">
        <v>0</v>
      </c>
      <c r="BY172" s="263">
        <v>0</v>
      </c>
      <c r="BZ172" s="263">
        <v>0</v>
      </c>
      <c r="CA172" s="263">
        <v>0</v>
      </c>
      <c r="CB172" s="263">
        <v>0</v>
      </c>
      <c r="CC172" s="263">
        <v>0</v>
      </c>
      <c r="CD172" s="263">
        <v>1</v>
      </c>
      <c r="CE172" s="263">
        <v>0</v>
      </c>
      <c r="CF172" s="263">
        <v>1</v>
      </c>
      <c r="CG172" s="263">
        <v>0</v>
      </c>
      <c r="CH172" s="263">
        <v>0</v>
      </c>
      <c r="CI172" s="263">
        <v>0</v>
      </c>
      <c r="CJ172" s="263">
        <v>0</v>
      </c>
      <c r="CK172" s="263">
        <v>0</v>
      </c>
      <c r="CL172" s="263">
        <v>0</v>
      </c>
      <c r="CM172" s="263">
        <v>0</v>
      </c>
      <c r="CN172" s="263">
        <v>1</v>
      </c>
      <c r="CO172" s="263">
        <v>0</v>
      </c>
      <c r="CP172" s="263">
        <v>0</v>
      </c>
      <c r="CQ172" s="263">
        <v>0</v>
      </c>
      <c r="CR172" s="263">
        <v>0</v>
      </c>
      <c r="CS172" s="263">
        <v>0</v>
      </c>
      <c r="CT172" s="263">
        <v>0</v>
      </c>
      <c r="CU172" s="263">
        <v>0</v>
      </c>
      <c r="CV172" s="263">
        <v>0</v>
      </c>
      <c r="CW172" s="263">
        <v>0</v>
      </c>
      <c r="CX172" s="263">
        <v>1</v>
      </c>
      <c r="CY172" s="263">
        <v>0</v>
      </c>
      <c r="CZ172" s="263">
        <v>1</v>
      </c>
      <c r="DA172" s="263">
        <v>0</v>
      </c>
      <c r="DB172" s="263">
        <v>0</v>
      </c>
      <c r="DC172" s="263">
        <v>0</v>
      </c>
      <c r="DD172" s="263">
        <v>0</v>
      </c>
      <c r="DE172" s="263">
        <v>0</v>
      </c>
      <c r="DF172" s="263">
        <v>0</v>
      </c>
      <c r="DG172" s="263">
        <v>0</v>
      </c>
      <c r="DH172" s="263">
        <v>2</v>
      </c>
      <c r="DI172" s="263">
        <v>0</v>
      </c>
      <c r="DJ172" s="263">
        <v>0</v>
      </c>
      <c r="DK172" s="263">
        <v>0</v>
      </c>
      <c r="DL172" s="263">
        <v>0</v>
      </c>
      <c r="DM172" s="263">
        <v>1</v>
      </c>
      <c r="DN172" s="263">
        <v>1</v>
      </c>
      <c r="DO172" s="263">
        <v>0</v>
      </c>
      <c r="DP172" s="263">
        <v>0</v>
      </c>
      <c r="DQ172" s="263">
        <v>0</v>
      </c>
      <c r="DR172" s="263">
        <v>0</v>
      </c>
      <c r="DS172" s="263">
        <v>0</v>
      </c>
      <c r="DT172" s="263">
        <v>1</v>
      </c>
      <c r="DU172" s="263">
        <v>0</v>
      </c>
      <c r="DV172" s="263">
        <v>1</v>
      </c>
      <c r="DW172" s="263">
        <v>0</v>
      </c>
      <c r="DX172" s="263">
        <v>0</v>
      </c>
      <c r="DY172" s="263">
        <v>0</v>
      </c>
      <c r="DZ172" s="263">
        <v>0</v>
      </c>
      <c r="EA172" s="263">
        <v>2</v>
      </c>
      <c r="EB172" s="263">
        <v>1</v>
      </c>
      <c r="EC172" s="263">
        <v>0</v>
      </c>
      <c r="ED172" s="263">
        <v>0</v>
      </c>
      <c r="EE172" s="263">
        <v>0</v>
      </c>
      <c r="EF172" s="263">
        <v>0</v>
      </c>
      <c r="EG172" s="263">
        <v>0</v>
      </c>
      <c r="EH172" s="263">
        <v>0</v>
      </c>
      <c r="EI172" s="263">
        <v>2</v>
      </c>
      <c r="EJ172" s="263">
        <v>1</v>
      </c>
      <c r="EK172" s="263">
        <v>2</v>
      </c>
      <c r="EL172" s="263">
        <v>1</v>
      </c>
      <c r="EM172" s="263">
        <v>2</v>
      </c>
      <c r="EN172" s="263">
        <v>0</v>
      </c>
      <c r="EO172" s="263">
        <v>1</v>
      </c>
      <c r="EP172" s="263">
        <v>1</v>
      </c>
      <c r="EQ172" s="263">
        <v>0</v>
      </c>
      <c r="ER172" s="263">
        <v>0</v>
      </c>
      <c r="ES172" s="263">
        <v>0</v>
      </c>
      <c r="ET172" s="263">
        <v>0</v>
      </c>
      <c r="EU172" s="263">
        <v>0</v>
      </c>
      <c r="EV172" s="263">
        <v>0</v>
      </c>
      <c r="EW172" s="263">
        <v>0</v>
      </c>
      <c r="EX172" s="263">
        <v>0</v>
      </c>
      <c r="EY172" s="263">
        <v>0</v>
      </c>
      <c r="EZ172" s="263">
        <v>0</v>
      </c>
      <c r="FA172" s="263">
        <v>0</v>
      </c>
      <c r="FB172" s="263">
        <v>3</v>
      </c>
      <c r="FC172" s="263">
        <v>1</v>
      </c>
      <c r="FD172" s="263">
        <v>0</v>
      </c>
      <c r="FE172" s="263">
        <v>0</v>
      </c>
      <c r="FF172" s="263">
        <v>0</v>
      </c>
      <c r="FG172" s="263">
        <v>0</v>
      </c>
      <c r="FH172" s="263">
        <v>0</v>
      </c>
      <c r="FI172" s="263">
        <v>0</v>
      </c>
      <c r="FJ172" s="263">
        <v>0</v>
      </c>
      <c r="FK172" s="263">
        <v>0</v>
      </c>
      <c r="FL172" s="263">
        <v>0</v>
      </c>
      <c r="FM172" s="263">
        <v>0</v>
      </c>
      <c r="FN172" s="263">
        <v>0</v>
      </c>
      <c r="FO172" s="263">
        <v>0</v>
      </c>
      <c r="FP172" s="263">
        <v>0</v>
      </c>
      <c r="FQ172" s="263">
        <v>0</v>
      </c>
      <c r="FR172" s="263">
        <v>0</v>
      </c>
      <c r="FS172" s="263">
        <v>0</v>
      </c>
      <c r="FT172" s="263">
        <v>0</v>
      </c>
      <c r="FU172" s="263">
        <v>0</v>
      </c>
      <c r="FV172" s="263">
        <v>0</v>
      </c>
      <c r="FW172" s="263">
        <v>0</v>
      </c>
      <c r="FX172" s="263">
        <v>0</v>
      </c>
      <c r="FY172" s="263">
        <v>0</v>
      </c>
      <c r="FZ172" s="263">
        <v>0</v>
      </c>
      <c r="GA172" s="263">
        <v>0</v>
      </c>
      <c r="GB172" s="263">
        <v>0</v>
      </c>
      <c r="GC172" s="263">
        <v>0</v>
      </c>
      <c r="GD172" s="263">
        <v>0</v>
      </c>
      <c r="GE172" s="263">
        <v>0</v>
      </c>
      <c r="GF172" s="263">
        <v>0</v>
      </c>
      <c r="GG172" s="263">
        <v>0</v>
      </c>
      <c r="GH172" s="263">
        <v>0</v>
      </c>
      <c r="GI172" s="263">
        <v>0</v>
      </c>
      <c r="GJ172" s="263">
        <v>0</v>
      </c>
      <c r="GK172" s="263">
        <v>0</v>
      </c>
      <c r="GL172" s="263">
        <v>0</v>
      </c>
      <c r="GM172" s="263">
        <v>0</v>
      </c>
      <c r="GN172" s="263">
        <v>0</v>
      </c>
      <c r="GO172" s="263">
        <v>0</v>
      </c>
      <c r="GP172" s="263">
        <v>0</v>
      </c>
      <c r="GQ172" s="263">
        <v>0</v>
      </c>
      <c r="GR172" s="263">
        <v>0</v>
      </c>
      <c r="GS172" s="263">
        <v>0</v>
      </c>
      <c r="GT172" s="263">
        <v>0</v>
      </c>
      <c r="GU172" s="263">
        <v>0</v>
      </c>
      <c r="GV172" s="263">
        <v>0</v>
      </c>
      <c r="GW172" s="263">
        <v>0</v>
      </c>
      <c r="GX172" s="263">
        <v>0</v>
      </c>
      <c r="GY172" s="263">
        <v>0</v>
      </c>
      <c r="GZ172" s="263">
        <v>0</v>
      </c>
      <c r="HA172" s="263">
        <v>0</v>
      </c>
      <c r="HB172" s="263">
        <v>0</v>
      </c>
      <c r="HC172" s="263">
        <v>0</v>
      </c>
      <c r="HD172" s="263">
        <v>0</v>
      </c>
      <c r="HE172" s="263">
        <v>0</v>
      </c>
      <c r="HF172" s="263">
        <v>0</v>
      </c>
      <c r="HG172" s="263">
        <v>0</v>
      </c>
      <c r="HH172" s="263">
        <v>0</v>
      </c>
      <c r="HI172" s="263">
        <v>0</v>
      </c>
      <c r="HJ172" s="263">
        <v>0</v>
      </c>
      <c r="HK172" s="263">
        <v>0</v>
      </c>
      <c r="HL172" s="263">
        <v>0</v>
      </c>
      <c r="HM172" s="263">
        <v>0</v>
      </c>
      <c r="HN172" s="263">
        <v>0</v>
      </c>
      <c r="HO172" s="263">
        <v>0</v>
      </c>
      <c r="HP172" s="263">
        <v>0</v>
      </c>
      <c r="HQ172" s="263">
        <v>0</v>
      </c>
      <c r="HR172" s="263">
        <v>0</v>
      </c>
      <c r="HS172" s="263">
        <v>0</v>
      </c>
    </row>
    <row r="173" spans="1:227" s="275" customFormat="1" x14ac:dyDescent="0.3">
      <c r="A173" s="266"/>
      <c r="B173" s="266"/>
      <c r="C173" s="267"/>
      <c r="D173" s="268"/>
      <c r="E173" s="268" t="s">
        <v>178</v>
      </c>
      <c r="F173" s="268"/>
      <c r="G173" s="269">
        <v>0</v>
      </c>
      <c r="H173" s="270">
        <v>0</v>
      </c>
      <c r="I173" s="271">
        <v>0</v>
      </c>
      <c r="J173" s="272">
        <v>0</v>
      </c>
      <c r="K173" s="270">
        <v>0</v>
      </c>
      <c r="L173" s="273">
        <v>0</v>
      </c>
      <c r="M173" s="271">
        <v>0</v>
      </c>
      <c r="N173" s="271">
        <v>0</v>
      </c>
      <c r="O173" s="271">
        <v>0</v>
      </c>
      <c r="P173" s="274">
        <v>0</v>
      </c>
      <c r="Q173" s="270">
        <v>0</v>
      </c>
      <c r="R173" s="271">
        <v>0</v>
      </c>
      <c r="S173" s="271">
        <v>0</v>
      </c>
      <c r="T173" s="271">
        <v>0</v>
      </c>
      <c r="U173" s="272">
        <v>0</v>
      </c>
      <c r="V173" s="270">
        <v>0</v>
      </c>
      <c r="W173" s="272">
        <v>0</v>
      </c>
      <c r="X173" s="270">
        <v>0</v>
      </c>
      <c r="Y173" s="272">
        <v>0</v>
      </c>
      <c r="Z173" s="269">
        <v>0</v>
      </c>
      <c r="AA173" s="270">
        <v>0</v>
      </c>
      <c r="AB173" s="271">
        <v>1</v>
      </c>
      <c r="AC173" s="271">
        <v>1</v>
      </c>
      <c r="AD173" s="271">
        <v>0</v>
      </c>
      <c r="AE173" s="271">
        <v>3</v>
      </c>
      <c r="AF173" s="271">
        <v>0</v>
      </c>
      <c r="AG173" s="271">
        <v>0</v>
      </c>
      <c r="AH173" s="271">
        <v>0</v>
      </c>
      <c r="AI173" s="275">
        <v>0</v>
      </c>
      <c r="AJ173" s="276">
        <v>0</v>
      </c>
      <c r="AK173" s="277">
        <v>0</v>
      </c>
      <c r="AL173" s="275">
        <v>0</v>
      </c>
      <c r="AM173" s="275">
        <v>0</v>
      </c>
      <c r="AN173" s="276">
        <v>0</v>
      </c>
      <c r="AO173" s="275">
        <v>0</v>
      </c>
      <c r="AP173" s="277">
        <v>0</v>
      </c>
      <c r="AQ173" s="275">
        <v>0</v>
      </c>
      <c r="AR173" s="275">
        <v>0</v>
      </c>
      <c r="AS173" s="275">
        <v>0</v>
      </c>
      <c r="AT173" s="275">
        <v>0</v>
      </c>
      <c r="AU173" s="276">
        <v>4</v>
      </c>
      <c r="AV173" s="275">
        <v>0</v>
      </c>
      <c r="AW173" s="275">
        <v>0</v>
      </c>
      <c r="AX173" s="277">
        <v>0</v>
      </c>
      <c r="AY173" s="276">
        <v>0</v>
      </c>
      <c r="AZ173" s="275">
        <v>0</v>
      </c>
      <c r="BA173" s="275">
        <v>0</v>
      </c>
      <c r="BB173" s="275">
        <v>0</v>
      </c>
      <c r="BC173" s="275">
        <v>0</v>
      </c>
      <c r="BD173" s="275">
        <v>0</v>
      </c>
      <c r="BE173" s="275">
        <v>0</v>
      </c>
      <c r="BF173" s="275">
        <v>0</v>
      </c>
      <c r="BG173" s="275">
        <v>0</v>
      </c>
      <c r="BH173" s="275">
        <v>0</v>
      </c>
      <c r="BI173" s="275">
        <v>0</v>
      </c>
      <c r="BJ173" s="275">
        <v>0</v>
      </c>
      <c r="BK173" s="275">
        <v>0</v>
      </c>
      <c r="BL173" s="275">
        <v>0</v>
      </c>
      <c r="BM173" s="275">
        <v>0</v>
      </c>
      <c r="BN173" s="275">
        <v>0</v>
      </c>
      <c r="BO173" s="275">
        <v>0</v>
      </c>
      <c r="BP173" s="275">
        <v>0</v>
      </c>
      <c r="BQ173" s="275">
        <v>0</v>
      </c>
      <c r="BR173" s="275">
        <v>0</v>
      </c>
      <c r="BS173" s="275">
        <v>0</v>
      </c>
      <c r="BT173" s="275">
        <v>0</v>
      </c>
      <c r="BU173" s="275">
        <v>0</v>
      </c>
      <c r="BV173" s="275">
        <v>0</v>
      </c>
      <c r="BW173" s="275">
        <v>0</v>
      </c>
      <c r="BX173" s="275">
        <v>0</v>
      </c>
      <c r="BY173" s="275">
        <v>0</v>
      </c>
      <c r="BZ173" s="275">
        <v>0</v>
      </c>
      <c r="CA173" s="275">
        <v>0</v>
      </c>
      <c r="CB173" s="275">
        <v>0</v>
      </c>
      <c r="CC173" s="275">
        <v>0</v>
      </c>
      <c r="CD173" s="275">
        <v>0</v>
      </c>
      <c r="CE173" s="275">
        <v>0</v>
      </c>
      <c r="CF173" s="275">
        <v>0</v>
      </c>
      <c r="CG173" s="275">
        <v>0</v>
      </c>
      <c r="CH173" s="275">
        <v>0</v>
      </c>
      <c r="CI173" s="275">
        <v>1</v>
      </c>
      <c r="CJ173" s="275">
        <v>0</v>
      </c>
      <c r="CK173" s="275">
        <v>0</v>
      </c>
      <c r="CL173" s="275">
        <v>0</v>
      </c>
      <c r="CM173" s="275">
        <v>0</v>
      </c>
      <c r="CN173" s="275">
        <v>1</v>
      </c>
      <c r="CO173" s="275">
        <v>0</v>
      </c>
      <c r="CP173" s="275">
        <v>0</v>
      </c>
      <c r="CQ173" s="275">
        <v>0</v>
      </c>
      <c r="CR173" s="275">
        <v>1</v>
      </c>
      <c r="CS173" s="275">
        <v>1</v>
      </c>
      <c r="CT173" s="275">
        <v>0</v>
      </c>
      <c r="CU173" s="275">
        <v>0</v>
      </c>
      <c r="CV173" s="275">
        <v>0</v>
      </c>
      <c r="CW173" s="275">
        <v>2</v>
      </c>
      <c r="CX173" s="275">
        <v>0</v>
      </c>
      <c r="CY173" s="275">
        <v>0</v>
      </c>
      <c r="CZ173" s="275">
        <v>3</v>
      </c>
      <c r="DA173" s="275">
        <v>0</v>
      </c>
      <c r="DB173" s="275">
        <v>0</v>
      </c>
      <c r="DC173" s="275">
        <v>0</v>
      </c>
      <c r="DD173" s="275">
        <v>0</v>
      </c>
      <c r="DE173" s="275">
        <v>0</v>
      </c>
      <c r="DF173" s="275">
        <v>0</v>
      </c>
      <c r="DG173" s="275">
        <v>0</v>
      </c>
      <c r="DH173" s="275">
        <v>0</v>
      </c>
      <c r="DI173" s="275">
        <v>1</v>
      </c>
      <c r="DJ173" s="275">
        <v>0</v>
      </c>
      <c r="DK173" s="275">
        <v>1</v>
      </c>
      <c r="DL173" s="275">
        <v>0</v>
      </c>
      <c r="DM173" s="275">
        <v>0</v>
      </c>
      <c r="DN173" s="275">
        <v>3</v>
      </c>
      <c r="DO173" s="275">
        <v>4</v>
      </c>
      <c r="DP173" s="275">
        <v>1</v>
      </c>
      <c r="DQ173" s="275">
        <v>0</v>
      </c>
      <c r="DR173" s="275">
        <v>0</v>
      </c>
      <c r="DS173" s="275">
        <v>1</v>
      </c>
      <c r="DT173" s="275">
        <v>4</v>
      </c>
      <c r="DU173" s="275">
        <v>3</v>
      </c>
      <c r="DV173" s="275">
        <v>1</v>
      </c>
      <c r="DW173" s="275">
        <v>0</v>
      </c>
      <c r="DX173" s="275">
        <v>0</v>
      </c>
      <c r="DY173" s="275">
        <v>0</v>
      </c>
      <c r="DZ173" s="275">
        <v>0</v>
      </c>
      <c r="EA173" s="275">
        <v>1</v>
      </c>
      <c r="EB173" s="275">
        <v>0</v>
      </c>
      <c r="EC173" s="275">
        <v>0</v>
      </c>
      <c r="ED173" s="275">
        <v>0</v>
      </c>
      <c r="EE173" s="275">
        <v>1</v>
      </c>
      <c r="EF173" s="275">
        <v>0</v>
      </c>
      <c r="EG173" s="275">
        <v>0</v>
      </c>
      <c r="EH173" s="275">
        <v>1</v>
      </c>
      <c r="EI173" s="275">
        <v>0</v>
      </c>
      <c r="EJ173" s="275">
        <v>0</v>
      </c>
      <c r="EK173" s="275">
        <v>0</v>
      </c>
      <c r="EL173" s="275">
        <v>0</v>
      </c>
      <c r="EM173" s="275">
        <v>2</v>
      </c>
      <c r="EN173" s="275">
        <v>0</v>
      </c>
      <c r="EO173" s="275">
        <v>0</v>
      </c>
      <c r="EP173" s="275">
        <v>0</v>
      </c>
      <c r="EQ173" s="275">
        <v>0</v>
      </c>
      <c r="ER173" s="275">
        <v>0</v>
      </c>
      <c r="ES173" s="275">
        <v>0</v>
      </c>
      <c r="ET173" s="275">
        <v>0</v>
      </c>
      <c r="EU173" s="275">
        <v>0</v>
      </c>
      <c r="EV173" s="275">
        <v>0</v>
      </c>
      <c r="EW173" s="275">
        <v>0</v>
      </c>
      <c r="EX173" s="275">
        <v>0</v>
      </c>
      <c r="EY173" s="275">
        <v>0</v>
      </c>
      <c r="EZ173" s="275">
        <v>0</v>
      </c>
      <c r="FA173" s="275">
        <v>0</v>
      </c>
      <c r="FB173" s="275">
        <v>3</v>
      </c>
      <c r="FC173" s="275">
        <v>1</v>
      </c>
      <c r="FD173" s="275">
        <v>0</v>
      </c>
      <c r="FE173" s="275">
        <v>0</v>
      </c>
      <c r="FF173" s="275">
        <v>0</v>
      </c>
      <c r="FG173" s="275">
        <v>0</v>
      </c>
      <c r="FH173" s="275">
        <v>0</v>
      </c>
      <c r="FI173" s="275">
        <v>0</v>
      </c>
      <c r="FJ173" s="275">
        <v>0</v>
      </c>
      <c r="FK173" s="275">
        <v>0</v>
      </c>
      <c r="FL173" s="275">
        <v>0</v>
      </c>
      <c r="FM173" s="275">
        <v>0</v>
      </c>
      <c r="FN173" s="275">
        <v>0</v>
      </c>
      <c r="FO173" s="275">
        <v>0</v>
      </c>
      <c r="FP173" s="275">
        <v>0</v>
      </c>
      <c r="FQ173" s="275">
        <v>0</v>
      </c>
      <c r="FR173" s="275">
        <v>0</v>
      </c>
      <c r="FS173" s="275">
        <v>0</v>
      </c>
      <c r="FT173" s="275">
        <v>0</v>
      </c>
      <c r="FU173" s="275">
        <v>0</v>
      </c>
      <c r="FV173" s="275">
        <v>0</v>
      </c>
      <c r="FW173" s="275">
        <v>0</v>
      </c>
      <c r="FX173" s="275">
        <v>0</v>
      </c>
      <c r="FY173" s="275">
        <v>0</v>
      </c>
      <c r="FZ173" s="275">
        <v>0</v>
      </c>
      <c r="GA173" s="275">
        <v>0</v>
      </c>
      <c r="GB173" s="275">
        <v>0</v>
      </c>
      <c r="GC173" s="275">
        <v>0</v>
      </c>
      <c r="GD173" s="275">
        <v>0</v>
      </c>
      <c r="GE173" s="275">
        <v>0</v>
      </c>
      <c r="GF173" s="275">
        <v>0</v>
      </c>
      <c r="GG173" s="275">
        <v>0</v>
      </c>
      <c r="GH173" s="275">
        <v>0</v>
      </c>
      <c r="GI173" s="275">
        <v>0</v>
      </c>
      <c r="GJ173" s="275">
        <v>0</v>
      </c>
      <c r="GK173" s="275">
        <v>0</v>
      </c>
      <c r="GL173" s="275">
        <v>0</v>
      </c>
      <c r="GM173" s="275">
        <v>0</v>
      </c>
      <c r="GN173" s="275">
        <v>0</v>
      </c>
      <c r="GO173" s="275">
        <v>0</v>
      </c>
      <c r="GP173" s="275">
        <v>0</v>
      </c>
      <c r="GQ173" s="275">
        <v>0</v>
      </c>
      <c r="GR173" s="275">
        <v>0</v>
      </c>
      <c r="GS173" s="275">
        <v>0</v>
      </c>
      <c r="GT173" s="275">
        <v>0</v>
      </c>
      <c r="GU173" s="275">
        <v>0</v>
      </c>
      <c r="GV173" s="275">
        <v>0</v>
      </c>
      <c r="GW173" s="275">
        <v>0</v>
      </c>
      <c r="GX173" s="275">
        <v>0</v>
      </c>
      <c r="GY173" s="275">
        <v>0</v>
      </c>
      <c r="GZ173" s="275">
        <v>0</v>
      </c>
      <c r="HA173" s="275">
        <v>0</v>
      </c>
      <c r="HB173" s="275">
        <v>0</v>
      </c>
      <c r="HC173" s="275">
        <v>0</v>
      </c>
      <c r="HD173" s="275">
        <v>0</v>
      </c>
      <c r="HE173" s="275">
        <v>0</v>
      </c>
      <c r="HF173" s="275">
        <v>0</v>
      </c>
      <c r="HG173" s="275">
        <v>0</v>
      </c>
      <c r="HH173" s="275">
        <v>0</v>
      </c>
      <c r="HI173" s="275">
        <v>0</v>
      </c>
      <c r="HJ173" s="275">
        <v>0</v>
      </c>
      <c r="HK173" s="275">
        <v>0</v>
      </c>
      <c r="HL173" s="275">
        <v>0</v>
      </c>
      <c r="HM173" s="275">
        <v>0</v>
      </c>
      <c r="HN173" s="275">
        <v>0</v>
      </c>
      <c r="HO173" s="275">
        <v>0</v>
      </c>
      <c r="HP173" s="275">
        <v>0</v>
      </c>
      <c r="HQ173" s="275">
        <v>0</v>
      </c>
      <c r="HR173" s="275">
        <v>0</v>
      </c>
      <c r="HS173" s="275">
        <v>0</v>
      </c>
    </row>
    <row r="174" spans="1:227" s="247" customFormat="1" x14ac:dyDescent="0.3">
      <c r="A174" s="40"/>
      <c r="B174" s="40"/>
      <c r="C174" s="239"/>
      <c r="D174" s="240"/>
      <c r="E174" s="240" t="s">
        <v>179</v>
      </c>
      <c r="F174" s="240"/>
      <c r="G174" s="241">
        <v>0</v>
      </c>
      <c r="H174" s="242">
        <v>0</v>
      </c>
      <c r="I174" s="243">
        <v>0</v>
      </c>
      <c r="J174" s="244">
        <v>0</v>
      </c>
      <c r="K174" s="242">
        <v>0</v>
      </c>
      <c r="L174" s="245">
        <v>0</v>
      </c>
      <c r="M174" s="243">
        <v>0</v>
      </c>
      <c r="N174" s="243">
        <v>0</v>
      </c>
      <c r="O174" s="243">
        <v>0</v>
      </c>
      <c r="P174" s="246">
        <v>0</v>
      </c>
      <c r="Q174" s="242">
        <v>0</v>
      </c>
      <c r="R174" s="243">
        <v>0</v>
      </c>
      <c r="S174" s="243">
        <v>0</v>
      </c>
      <c r="T174" s="243">
        <v>0</v>
      </c>
      <c r="U174" s="244">
        <v>0</v>
      </c>
      <c r="V174" s="242">
        <v>0</v>
      </c>
      <c r="W174" s="244">
        <v>0</v>
      </c>
      <c r="X174" s="242">
        <v>0</v>
      </c>
      <c r="Y174" s="244">
        <v>0</v>
      </c>
      <c r="Z174" s="241">
        <v>0</v>
      </c>
      <c r="AA174" s="242">
        <v>0</v>
      </c>
      <c r="AB174" s="243">
        <v>0</v>
      </c>
      <c r="AC174" s="243">
        <v>0</v>
      </c>
      <c r="AD174" s="243">
        <v>0</v>
      </c>
      <c r="AE174" s="243">
        <v>0</v>
      </c>
      <c r="AF174" s="243">
        <v>0</v>
      </c>
      <c r="AG174" s="243">
        <v>0</v>
      </c>
      <c r="AH174" s="243">
        <v>0</v>
      </c>
      <c r="AI174" s="247">
        <v>0</v>
      </c>
      <c r="AJ174" s="248">
        <v>0</v>
      </c>
      <c r="AK174" s="249">
        <v>0</v>
      </c>
      <c r="AL174" s="247">
        <v>0</v>
      </c>
      <c r="AM174" s="247">
        <v>0</v>
      </c>
      <c r="AN174" s="248">
        <v>0</v>
      </c>
      <c r="AO174" s="247">
        <v>0</v>
      </c>
      <c r="AP174" s="249">
        <v>0</v>
      </c>
      <c r="AQ174" s="247">
        <v>0</v>
      </c>
      <c r="AR174" s="247">
        <v>0</v>
      </c>
      <c r="AS174" s="247">
        <v>0</v>
      </c>
      <c r="AT174" s="247">
        <v>0</v>
      </c>
      <c r="AU174" s="248">
        <v>0</v>
      </c>
      <c r="AV174" s="247">
        <v>0</v>
      </c>
      <c r="AW174" s="247">
        <v>0</v>
      </c>
      <c r="AX174" s="249">
        <v>0</v>
      </c>
      <c r="AY174" s="248">
        <v>0</v>
      </c>
      <c r="AZ174" s="247">
        <v>0</v>
      </c>
      <c r="BA174" s="247">
        <v>0</v>
      </c>
      <c r="BB174" s="247">
        <v>0</v>
      </c>
      <c r="BC174" s="247">
        <v>0</v>
      </c>
      <c r="BD174" s="247">
        <v>0</v>
      </c>
      <c r="BE174" s="247">
        <v>0</v>
      </c>
      <c r="BF174" s="247">
        <v>0</v>
      </c>
      <c r="BG174" s="247">
        <v>0</v>
      </c>
      <c r="BH174" s="247">
        <v>0</v>
      </c>
      <c r="BI174" s="247">
        <v>0</v>
      </c>
      <c r="BJ174" s="247">
        <v>0</v>
      </c>
      <c r="BK174" s="247">
        <v>0</v>
      </c>
      <c r="BL174" s="247">
        <v>0</v>
      </c>
      <c r="BM174" s="247">
        <v>0</v>
      </c>
      <c r="BN174" s="247">
        <v>0</v>
      </c>
      <c r="BO174" s="247">
        <v>0</v>
      </c>
      <c r="BP174" s="247">
        <v>0</v>
      </c>
      <c r="BQ174" s="247">
        <v>0</v>
      </c>
      <c r="BR174" s="247">
        <v>0</v>
      </c>
      <c r="BS174" s="247">
        <v>0</v>
      </c>
      <c r="BT174" s="247">
        <v>0</v>
      </c>
      <c r="BU174" s="247">
        <v>0</v>
      </c>
      <c r="BV174" s="247">
        <v>0</v>
      </c>
      <c r="BW174" s="247">
        <v>0</v>
      </c>
      <c r="BX174" s="247">
        <v>0</v>
      </c>
      <c r="BY174" s="247">
        <v>0</v>
      </c>
      <c r="BZ174" s="247">
        <v>0</v>
      </c>
      <c r="CA174" s="247">
        <v>0</v>
      </c>
      <c r="CB174" s="247">
        <v>0</v>
      </c>
      <c r="CC174" s="247">
        <v>0</v>
      </c>
      <c r="CD174" s="247">
        <v>0</v>
      </c>
      <c r="CE174" s="247">
        <v>0</v>
      </c>
      <c r="CF174" s="247">
        <v>0</v>
      </c>
      <c r="CG174" s="247">
        <v>0</v>
      </c>
      <c r="CH174" s="247">
        <v>0</v>
      </c>
      <c r="CI174" s="247">
        <v>0</v>
      </c>
      <c r="CJ174" s="247">
        <v>0</v>
      </c>
      <c r="CK174" s="247">
        <v>0</v>
      </c>
      <c r="CL174" s="247">
        <v>0</v>
      </c>
      <c r="CM174" s="247">
        <v>0</v>
      </c>
      <c r="CN174" s="247">
        <v>0</v>
      </c>
      <c r="CO174" s="247">
        <v>0</v>
      </c>
      <c r="CP174" s="247">
        <v>0</v>
      </c>
      <c r="CQ174" s="247">
        <v>0</v>
      </c>
      <c r="CR174" s="247">
        <v>0</v>
      </c>
      <c r="CS174" s="247">
        <v>0</v>
      </c>
      <c r="CT174" s="247">
        <v>0</v>
      </c>
      <c r="CU174" s="247">
        <v>0</v>
      </c>
      <c r="CV174" s="247">
        <v>0</v>
      </c>
      <c r="CW174" s="247">
        <v>0</v>
      </c>
      <c r="CX174" s="247">
        <v>0</v>
      </c>
      <c r="CY174" s="247">
        <v>0</v>
      </c>
      <c r="CZ174" s="247">
        <v>0</v>
      </c>
      <c r="DA174" s="247">
        <v>0</v>
      </c>
      <c r="DB174" s="247">
        <v>0</v>
      </c>
      <c r="DC174" s="247">
        <v>0</v>
      </c>
      <c r="DD174" s="247">
        <v>0</v>
      </c>
      <c r="DE174" s="247">
        <v>0</v>
      </c>
      <c r="DF174" s="247">
        <v>0</v>
      </c>
      <c r="DG174" s="247">
        <v>0</v>
      </c>
      <c r="DH174" s="247">
        <v>0</v>
      </c>
      <c r="DI174" s="247">
        <v>0</v>
      </c>
      <c r="DJ174" s="247">
        <v>0</v>
      </c>
      <c r="DK174" s="247">
        <v>0</v>
      </c>
      <c r="DL174" s="247">
        <v>0</v>
      </c>
      <c r="DM174" s="247">
        <v>0</v>
      </c>
      <c r="DN174" s="247">
        <v>0</v>
      </c>
      <c r="DO174" s="247">
        <v>0</v>
      </c>
      <c r="DP174" s="247">
        <v>0</v>
      </c>
      <c r="DQ174" s="247">
        <v>0</v>
      </c>
      <c r="DR174" s="247">
        <v>0</v>
      </c>
      <c r="DS174" s="247">
        <v>0</v>
      </c>
      <c r="DT174" s="247">
        <v>0</v>
      </c>
      <c r="DU174" s="247">
        <v>0</v>
      </c>
      <c r="DV174" s="247">
        <v>0</v>
      </c>
      <c r="DW174" s="247">
        <v>0</v>
      </c>
      <c r="DX174" s="247">
        <v>0</v>
      </c>
      <c r="DY174" s="247">
        <v>0</v>
      </c>
      <c r="DZ174" s="247">
        <v>0</v>
      </c>
      <c r="EA174" s="247">
        <v>0</v>
      </c>
      <c r="EB174" s="247">
        <v>0</v>
      </c>
      <c r="EC174" s="247">
        <v>0</v>
      </c>
      <c r="ED174" s="247">
        <v>0</v>
      </c>
      <c r="EE174" s="247">
        <v>0</v>
      </c>
      <c r="EF174" s="247">
        <v>0</v>
      </c>
      <c r="EG174" s="247">
        <v>0</v>
      </c>
      <c r="EH174" s="247">
        <v>0</v>
      </c>
      <c r="EI174" s="247">
        <v>0</v>
      </c>
      <c r="EJ174" s="247">
        <v>0</v>
      </c>
      <c r="EK174" s="247">
        <v>0</v>
      </c>
      <c r="EL174" s="247">
        <v>0</v>
      </c>
      <c r="EM174" s="247">
        <v>0</v>
      </c>
      <c r="EN174" s="247">
        <v>0</v>
      </c>
      <c r="EO174" s="247">
        <v>0</v>
      </c>
      <c r="EP174" s="247">
        <v>0</v>
      </c>
      <c r="EQ174" s="247">
        <v>0</v>
      </c>
      <c r="ER174" s="247">
        <v>0</v>
      </c>
      <c r="ES174" s="247">
        <v>0</v>
      </c>
      <c r="ET174" s="247">
        <v>0</v>
      </c>
      <c r="EU174" s="247">
        <v>0</v>
      </c>
      <c r="EV174" s="247">
        <v>0</v>
      </c>
      <c r="EW174" s="247">
        <v>0</v>
      </c>
      <c r="EX174" s="247">
        <v>0</v>
      </c>
      <c r="EY174" s="247">
        <v>0</v>
      </c>
      <c r="EZ174" s="247">
        <v>0</v>
      </c>
      <c r="FA174" s="247">
        <v>0</v>
      </c>
      <c r="FB174" s="247">
        <v>0</v>
      </c>
      <c r="FC174" s="247">
        <v>0</v>
      </c>
      <c r="FD174" s="247">
        <v>0</v>
      </c>
      <c r="FE174" s="247">
        <v>0</v>
      </c>
      <c r="FF174" s="247">
        <v>0</v>
      </c>
      <c r="FG174" s="247">
        <v>0</v>
      </c>
      <c r="FH174" s="247">
        <v>0</v>
      </c>
      <c r="FI174" s="247">
        <v>0</v>
      </c>
      <c r="FJ174" s="247">
        <v>0</v>
      </c>
      <c r="FK174" s="247">
        <v>0</v>
      </c>
      <c r="FL174" s="247">
        <v>0</v>
      </c>
      <c r="FM174" s="247">
        <v>0</v>
      </c>
      <c r="FN174" s="247">
        <v>0</v>
      </c>
      <c r="FO174" s="247">
        <v>0</v>
      </c>
      <c r="FP174" s="247">
        <v>0</v>
      </c>
      <c r="FQ174" s="247">
        <v>0</v>
      </c>
      <c r="FR174" s="247">
        <v>0</v>
      </c>
      <c r="FS174" s="247">
        <v>0</v>
      </c>
      <c r="FT174" s="247">
        <v>0</v>
      </c>
      <c r="FU174" s="247">
        <v>0</v>
      </c>
      <c r="FV174" s="247">
        <v>0</v>
      </c>
      <c r="FW174" s="247">
        <v>0</v>
      </c>
      <c r="FX174" s="247">
        <v>0</v>
      </c>
      <c r="FY174" s="247">
        <v>0</v>
      </c>
      <c r="FZ174" s="247">
        <v>0</v>
      </c>
      <c r="GA174" s="247">
        <v>0</v>
      </c>
      <c r="GB174" s="247">
        <v>0</v>
      </c>
      <c r="GC174" s="247">
        <v>0</v>
      </c>
      <c r="GD174" s="247">
        <v>0</v>
      </c>
      <c r="GE174" s="247">
        <v>0</v>
      </c>
      <c r="GF174" s="247">
        <v>0</v>
      </c>
      <c r="GG174" s="247">
        <v>0</v>
      </c>
      <c r="GH174" s="247">
        <v>0</v>
      </c>
      <c r="GI174" s="247">
        <v>0</v>
      </c>
      <c r="GJ174" s="247">
        <v>0</v>
      </c>
      <c r="GK174" s="247">
        <v>0</v>
      </c>
      <c r="GL174" s="247">
        <v>0</v>
      </c>
      <c r="GM174" s="247">
        <v>0</v>
      </c>
      <c r="GN174" s="247">
        <v>0</v>
      </c>
      <c r="GO174" s="247">
        <v>0</v>
      </c>
      <c r="GP174" s="247">
        <v>0</v>
      </c>
      <c r="GQ174" s="247">
        <v>0</v>
      </c>
      <c r="GR174" s="247">
        <v>0</v>
      </c>
      <c r="GS174" s="247">
        <v>0</v>
      </c>
      <c r="GT174" s="247">
        <v>0</v>
      </c>
      <c r="GU174" s="247">
        <v>0</v>
      </c>
      <c r="GV174" s="247">
        <v>0</v>
      </c>
      <c r="GW174" s="247">
        <v>0</v>
      </c>
      <c r="GX174" s="247">
        <v>0</v>
      </c>
      <c r="GY174" s="247">
        <v>0</v>
      </c>
      <c r="GZ174" s="247">
        <v>0</v>
      </c>
      <c r="HA174" s="247">
        <v>0</v>
      </c>
      <c r="HB174" s="247">
        <v>0</v>
      </c>
      <c r="HC174" s="247">
        <v>0</v>
      </c>
      <c r="HD174" s="247">
        <v>0</v>
      </c>
      <c r="HE174" s="247">
        <v>0</v>
      </c>
      <c r="HF174" s="247">
        <v>0</v>
      </c>
      <c r="HG174" s="247">
        <v>0</v>
      </c>
      <c r="HH174" s="247">
        <v>0</v>
      </c>
      <c r="HI174" s="247">
        <v>0</v>
      </c>
      <c r="HJ174" s="247">
        <v>0</v>
      </c>
      <c r="HK174" s="247">
        <v>0</v>
      </c>
      <c r="HL174" s="247">
        <v>0</v>
      </c>
      <c r="HM174" s="247">
        <v>0</v>
      </c>
      <c r="HN174" s="247">
        <v>0</v>
      </c>
      <c r="HO174" s="247">
        <v>0</v>
      </c>
      <c r="HP174" s="247">
        <v>0</v>
      </c>
      <c r="HQ174" s="247">
        <v>0</v>
      </c>
      <c r="HR174" s="247">
        <v>0</v>
      </c>
      <c r="HS174" s="247">
        <v>0</v>
      </c>
    </row>
    <row r="175" spans="1:227" s="247" customFormat="1" x14ac:dyDescent="0.3">
      <c r="A175" s="40"/>
      <c r="B175" s="40"/>
      <c r="C175" s="239"/>
      <c r="D175" s="184"/>
      <c r="E175" s="184" t="s">
        <v>180</v>
      </c>
      <c r="F175" s="184"/>
      <c r="G175" s="241">
        <v>0</v>
      </c>
      <c r="H175" s="242">
        <v>0</v>
      </c>
      <c r="I175" s="243">
        <v>0</v>
      </c>
      <c r="J175" s="244">
        <v>0</v>
      </c>
      <c r="K175" s="242">
        <v>0</v>
      </c>
      <c r="L175" s="245">
        <v>0</v>
      </c>
      <c r="M175" s="243">
        <v>0</v>
      </c>
      <c r="N175" s="243">
        <v>0</v>
      </c>
      <c r="O175" s="243">
        <v>0</v>
      </c>
      <c r="P175" s="246">
        <v>0</v>
      </c>
      <c r="Q175" s="242">
        <v>0</v>
      </c>
      <c r="R175" s="243">
        <v>0</v>
      </c>
      <c r="S175" s="243">
        <v>0</v>
      </c>
      <c r="T175" s="243">
        <v>0</v>
      </c>
      <c r="U175" s="244">
        <v>0</v>
      </c>
      <c r="V175" s="242">
        <v>0</v>
      </c>
      <c r="W175" s="244">
        <v>0</v>
      </c>
      <c r="X175" s="242">
        <v>0</v>
      </c>
      <c r="Y175" s="244">
        <v>0</v>
      </c>
      <c r="Z175" s="241">
        <v>0</v>
      </c>
      <c r="AA175" s="242">
        <v>0</v>
      </c>
      <c r="AB175" s="243">
        <v>0</v>
      </c>
      <c r="AC175" s="243">
        <v>0</v>
      </c>
      <c r="AD175" s="243">
        <v>0</v>
      </c>
      <c r="AE175" s="243">
        <v>0</v>
      </c>
      <c r="AF175" s="243">
        <v>0</v>
      </c>
      <c r="AG175" s="243">
        <v>1</v>
      </c>
      <c r="AH175" s="243">
        <v>0</v>
      </c>
      <c r="AI175" s="247">
        <v>0</v>
      </c>
      <c r="AJ175" s="248">
        <v>0</v>
      </c>
      <c r="AK175" s="249">
        <v>0</v>
      </c>
      <c r="AL175" s="247">
        <v>0</v>
      </c>
      <c r="AM175" s="247">
        <v>0</v>
      </c>
      <c r="AN175" s="248">
        <v>0</v>
      </c>
      <c r="AO175" s="247">
        <v>0</v>
      </c>
      <c r="AP175" s="249">
        <v>0</v>
      </c>
      <c r="AQ175" s="247">
        <v>0</v>
      </c>
      <c r="AR175" s="247">
        <v>0</v>
      </c>
      <c r="AS175" s="247">
        <v>0</v>
      </c>
      <c r="AT175" s="247">
        <v>0</v>
      </c>
      <c r="AU175" s="248">
        <v>0</v>
      </c>
      <c r="AV175" s="247">
        <v>0</v>
      </c>
      <c r="AW175" s="247">
        <v>0</v>
      </c>
      <c r="AX175" s="249">
        <v>0</v>
      </c>
      <c r="AY175" s="248">
        <v>0</v>
      </c>
      <c r="AZ175" s="247">
        <v>0</v>
      </c>
      <c r="BA175" s="247">
        <v>0</v>
      </c>
      <c r="BB175" s="247">
        <v>0</v>
      </c>
      <c r="BC175" s="247">
        <v>0</v>
      </c>
      <c r="BD175" s="247">
        <v>0</v>
      </c>
      <c r="BE175" s="247">
        <v>0</v>
      </c>
      <c r="BF175" s="247">
        <v>0</v>
      </c>
      <c r="BG175" s="247">
        <v>0</v>
      </c>
      <c r="BH175" s="247">
        <v>0</v>
      </c>
      <c r="BI175" s="247">
        <v>0</v>
      </c>
      <c r="BJ175" s="247">
        <v>0</v>
      </c>
      <c r="BK175" s="247">
        <v>0</v>
      </c>
      <c r="BL175" s="247">
        <v>0</v>
      </c>
      <c r="BM175" s="247">
        <v>0</v>
      </c>
      <c r="BN175" s="247">
        <v>0</v>
      </c>
      <c r="BO175" s="247">
        <v>0</v>
      </c>
      <c r="BP175" s="247">
        <v>0</v>
      </c>
      <c r="BQ175" s="247">
        <v>0</v>
      </c>
      <c r="BR175" s="247">
        <v>0</v>
      </c>
      <c r="BS175" s="247">
        <v>0</v>
      </c>
      <c r="BT175" s="247">
        <v>0</v>
      </c>
      <c r="BU175" s="247">
        <v>0</v>
      </c>
      <c r="BV175" s="247">
        <v>0</v>
      </c>
      <c r="BW175" s="247">
        <v>0</v>
      </c>
      <c r="BX175" s="247">
        <v>0</v>
      </c>
      <c r="BY175" s="247">
        <v>0</v>
      </c>
      <c r="BZ175" s="247">
        <v>0</v>
      </c>
      <c r="CA175" s="247">
        <v>0</v>
      </c>
      <c r="CB175" s="247">
        <v>0</v>
      </c>
      <c r="CC175" s="247">
        <v>0</v>
      </c>
      <c r="CD175" s="247">
        <v>0</v>
      </c>
      <c r="CE175" s="247">
        <v>0</v>
      </c>
      <c r="CF175" s="247">
        <v>0</v>
      </c>
      <c r="CG175" s="247">
        <v>0</v>
      </c>
      <c r="CH175" s="247">
        <v>0</v>
      </c>
      <c r="CI175" s="247">
        <v>0</v>
      </c>
      <c r="CJ175" s="247">
        <v>0</v>
      </c>
      <c r="CK175" s="247">
        <v>0</v>
      </c>
      <c r="CL175" s="247">
        <v>0</v>
      </c>
      <c r="CM175" s="247">
        <v>0</v>
      </c>
      <c r="CN175" s="247">
        <v>0</v>
      </c>
      <c r="CO175" s="247">
        <v>0</v>
      </c>
      <c r="CP175" s="247">
        <v>0</v>
      </c>
      <c r="CQ175" s="247">
        <v>0</v>
      </c>
      <c r="CR175" s="247">
        <v>0</v>
      </c>
      <c r="CS175" s="247">
        <v>0</v>
      </c>
      <c r="CT175" s="247">
        <v>0</v>
      </c>
      <c r="CU175" s="247">
        <v>0</v>
      </c>
      <c r="CV175" s="247">
        <v>0</v>
      </c>
      <c r="CW175" s="247">
        <v>0</v>
      </c>
      <c r="CX175" s="247">
        <v>0</v>
      </c>
      <c r="CY175" s="247">
        <v>0</v>
      </c>
      <c r="CZ175" s="247">
        <v>0</v>
      </c>
      <c r="DA175" s="247">
        <v>0</v>
      </c>
      <c r="DB175" s="247">
        <v>0</v>
      </c>
      <c r="DC175" s="247">
        <v>0</v>
      </c>
      <c r="DD175" s="247">
        <v>0</v>
      </c>
      <c r="DE175" s="247">
        <v>0</v>
      </c>
      <c r="DF175" s="247">
        <v>0</v>
      </c>
      <c r="DG175" s="247">
        <v>0</v>
      </c>
      <c r="DH175" s="247">
        <v>0</v>
      </c>
      <c r="DI175" s="247">
        <v>0</v>
      </c>
      <c r="DJ175" s="247">
        <v>0</v>
      </c>
      <c r="DK175" s="247">
        <v>0</v>
      </c>
      <c r="DL175" s="247">
        <v>0</v>
      </c>
      <c r="DM175" s="247">
        <v>0</v>
      </c>
      <c r="DN175" s="247">
        <v>0</v>
      </c>
      <c r="DO175" s="247">
        <v>0</v>
      </c>
      <c r="DP175" s="247">
        <v>0</v>
      </c>
      <c r="DQ175" s="247">
        <v>0</v>
      </c>
      <c r="DR175" s="247">
        <v>0</v>
      </c>
      <c r="DS175" s="247">
        <v>0</v>
      </c>
      <c r="DT175" s="247">
        <v>0</v>
      </c>
      <c r="DU175" s="247">
        <v>0</v>
      </c>
      <c r="DV175" s="247">
        <v>0</v>
      </c>
      <c r="DW175" s="247">
        <v>0</v>
      </c>
      <c r="DX175" s="247">
        <v>0</v>
      </c>
      <c r="DY175" s="247">
        <v>0</v>
      </c>
      <c r="DZ175" s="247">
        <v>0</v>
      </c>
      <c r="EA175" s="247">
        <v>0</v>
      </c>
      <c r="EB175" s="247">
        <v>0</v>
      </c>
      <c r="EC175" s="247">
        <v>0</v>
      </c>
      <c r="ED175" s="247">
        <v>0</v>
      </c>
      <c r="EE175" s="247">
        <v>0</v>
      </c>
      <c r="EF175" s="247">
        <v>0</v>
      </c>
      <c r="EG175" s="247">
        <v>0</v>
      </c>
      <c r="EH175" s="247">
        <v>0</v>
      </c>
      <c r="EI175" s="247">
        <v>0</v>
      </c>
      <c r="EJ175" s="247">
        <v>0</v>
      </c>
      <c r="EK175" s="247">
        <v>0</v>
      </c>
      <c r="EL175" s="247">
        <v>0</v>
      </c>
      <c r="EM175" s="247">
        <v>0</v>
      </c>
      <c r="EN175" s="247">
        <v>0</v>
      </c>
      <c r="EO175" s="247">
        <v>0</v>
      </c>
      <c r="EP175" s="247">
        <v>0</v>
      </c>
      <c r="EQ175" s="247">
        <v>0</v>
      </c>
      <c r="ER175" s="247">
        <v>0</v>
      </c>
      <c r="ES175" s="247">
        <v>0</v>
      </c>
      <c r="ET175" s="247">
        <v>0</v>
      </c>
      <c r="EU175" s="247">
        <v>0</v>
      </c>
      <c r="EV175" s="247">
        <v>0</v>
      </c>
      <c r="EW175" s="247">
        <v>0</v>
      </c>
      <c r="EX175" s="247">
        <v>0</v>
      </c>
      <c r="EY175" s="247">
        <v>0</v>
      </c>
      <c r="EZ175" s="247">
        <v>0</v>
      </c>
      <c r="FA175" s="247">
        <v>0</v>
      </c>
      <c r="FB175" s="247">
        <v>0</v>
      </c>
      <c r="FC175" s="247">
        <v>0</v>
      </c>
      <c r="FD175" s="247">
        <v>0</v>
      </c>
      <c r="FE175" s="247">
        <v>0</v>
      </c>
      <c r="FF175" s="247">
        <v>0</v>
      </c>
      <c r="FG175" s="247">
        <v>0</v>
      </c>
      <c r="FH175" s="247">
        <v>0</v>
      </c>
      <c r="FI175" s="247">
        <v>0</v>
      </c>
      <c r="FJ175" s="247">
        <v>0</v>
      </c>
      <c r="FK175" s="247">
        <v>0</v>
      </c>
      <c r="FL175" s="247">
        <v>0</v>
      </c>
      <c r="FM175" s="247">
        <v>0</v>
      </c>
      <c r="FN175" s="247">
        <v>0</v>
      </c>
      <c r="FO175" s="247">
        <v>0</v>
      </c>
      <c r="FP175" s="247">
        <v>0</v>
      </c>
      <c r="FQ175" s="247">
        <v>0</v>
      </c>
      <c r="FR175" s="247">
        <v>0</v>
      </c>
      <c r="FS175" s="247">
        <v>0</v>
      </c>
      <c r="FT175" s="247">
        <v>0</v>
      </c>
      <c r="FU175" s="247">
        <v>0</v>
      </c>
      <c r="FV175" s="247">
        <v>0</v>
      </c>
      <c r="FW175" s="247">
        <v>0</v>
      </c>
      <c r="FX175" s="247">
        <v>0</v>
      </c>
      <c r="FY175" s="247">
        <v>0</v>
      </c>
      <c r="FZ175" s="247">
        <v>0</v>
      </c>
      <c r="GA175" s="247">
        <v>0</v>
      </c>
      <c r="GB175" s="247">
        <v>0</v>
      </c>
      <c r="GC175" s="247">
        <v>0</v>
      </c>
      <c r="GD175" s="247">
        <v>0</v>
      </c>
      <c r="GE175" s="247">
        <v>0</v>
      </c>
      <c r="GF175" s="247">
        <v>0</v>
      </c>
      <c r="GG175" s="247">
        <v>0</v>
      </c>
      <c r="GH175" s="247">
        <v>0</v>
      </c>
      <c r="GI175" s="247">
        <v>0</v>
      </c>
      <c r="GJ175" s="247">
        <v>0</v>
      </c>
      <c r="GK175" s="247">
        <v>0</v>
      </c>
      <c r="GL175" s="247">
        <v>0</v>
      </c>
      <c r="GM175" s="247">
        <v>0</v>
      </c>
      <c r="GN175" s="247">
        <v>0</v>
      </c>
      <c r="GO175" s="247">
        <v>0</v>
      </c>
      <c r="GP175" s="247">
        <v>0</v>
      </c>
      <c r="GQ175" s="247">
        <v>0</v>
      </c>
      <c r="GR175" s="247">
        <v>0</v>
      </c>
      <c r="GS175" s="247">
        <v>0</v>
      </c>
      <c r="GT175" s="247">
        <v>0</v>
      </c>
      <c r="GU175" s="247">
        <v>0</v>
      </c>
      <c r="GV175" s="247">
        <v>0</v>
      </c>
      <c r="GW175" s="247">
        <v>0</v>
      </c>
      <c r="GX175" s="247">
        <v>0</v>
      </c>
      <c r="GY175" s="247">
        <v>0</v>
      </c>
      <c r="GZ175" s="247">
        <v>0</v>
      </c>
      <c r="HA175" s="247">
        <v>0</v>
      </c>
      <c r="HB175" s="247">
        <v>0</v>
      </c>
      <c r="HC175" s="247">
        <v>0</v>
      </c>
      <c r="HD175" s="247">
        <v>0</v>
      </c>
      <c r="HE175" s="247">
        <v>0</v>
      </c>
      <c r="HF175" s="247">
        <v>0</v>
      </c>
      <c r="HG175" s="247">
        <v>0</v>
      </c>
      <c r="HH175" s="247">
        <v>0</v>
      </c>
      <c r="HI175" s="247">
        <v>0</v>
      </c>
      <c r="HJ175" s="247">
        <v>0</v>
      </c>
      <c r="HK175" s="247">
        <v>0</v>
      </c>
      <c r="HL175" s="247">
        <v>0</v>
      </c>
      <c r="HM175" s="247">
        <v>0</v>
      </c>
      <c r="HN175" s="247">
        <v>0</v>
      </c>
      <c r="HO175" s="247">
        <v>0</v>
      </c>
      <c r="HP175" s="247">
        <v>0</v>
      </c>
      <c r="HQ175" s="247">
        <v>0</v>
      </c>
      <c r="HR175" s="247">
        <v>0</v>
      </c>
      <c r="HS175" s="247">
        <v>0</v>
      </c>
    </row>
    <row r="176" spans="1:227" s="251" customFormat="1" x14ac:dyDescent="0.3">
      <c r="A176" s="151"/>
      <c r="B176" s="151"/>
      <c r="C176" s="152"/>
      <c r="D176" s="184"/>
      <c r="E176" s="184" t="s">
        <v>181</v>
      </c>
      <c r="F176" s="184"/>
      <c r="G176" s="241">
        <v>0</v>
      </c>
      <c r="H176" s="242">
        <v>0</v>
      </c>
      <c r="I176" s="243">
        <v>0</v>
      </c>
      <c r="J176" s="244">
        <v>0</v>
      </c>
      <c r="K176" s="242">
        <v>0</v>
      </c>
      <c r="L176" s="245">
        <v>0</v>
      </c>
      <c r="M176" s="243">
        <v>0</v>
      </c>
      <c r="N176" s="243">
        <v>0</v>
      </c>
      <c r="O176" s="243">
        <v>0</v>
      </c>
      <c r="P176" s="246">
        <v>0</v>
      </c>
      <c r="Q176" s="242">
        <v>0</v>
      </c>
      <c r="R176" s="243">
        <v>0</v>
      </c>
      <c r="S176" s="243">
        <v>0</v>
      </c>
      <c r="T176" s="243">
        <v>0</v>
      </c>
      <c r="U176" s="244">
        <v>0</v>
      </c>
      <c r="V176" s="242">
        <v>0</v>
      </c>
      <c r="W176" s="244">
        <v>0</v>
      </c>
      <c r="X176" s="242">
        <v>0</v>
      </c>
      <c r="Y176" s="244">
        <v>0</v>
      </c>
      <c r="Z176" s="250">
        <v>0</v>
      </c>
      <c r="AA176" s="242">
        <v>0</v>
      </c>
      <c r="AB176" s="243">
        <v>0</v>
      </c>
      <c r="AC176" s="243">
        <v>0</v>
      </c>
      <c r="AD176" s="243">
        <v>0</v>
      </c>
      <c r="AE176" s="243">
        <v>0</v>
      </c>
      <c r="AF176" s="243">
        <v>0</v>
      </c>
      <c r="AG176" s="243">
        <v>0</v>
      </c>
      <c r="AH176" s="243">
        <v>0</v>
      </c>
      <c r="AI176" s="247">
        <v>0</v>
      </c>
      <c r="AJ176" s="248">
        <v>1</v>
      </c>
      <c r="AK176" s="249">
        <v>0</v>
      </c>
      <c r="AL176" s="247">
        <v>0</v>
      </c>
      <c r="AM176" s="251">
        <v>0</v>
      </c>
      <c r="AN176" s="252">
        <v>0</v>
      </c>
      <c r="AO176" s="251">
        <v>0</v>
      </c>
      <c r="AP176" s="253">
        <v>0</v>
      </c>
      <c r="AQ176" s="251">
        <v>0</v>
      </c>
      <c r="AR176" s="251">
        <v>0</v>
      </c>
      <c r="AS176" s="251">
        <v>0</v>
      </c>
      <c r="AT176" s="251">
        <v>0</v>
      </c>
      <c r="AU176" s="252">
        <v>0</v>
      </c>
      <c r="AV176" s="251">
        <v>0</v>
      </c>
      <c r="AW176" s="251">
        <v>0</v>
      </c>
      <c r="AX176" s="253">
        <v>0</v>
      </c>
      <c r="AY176" s="252">
        <v>0</v>
      </c>
      <c r="AZ176" s="251">
        <v>0</v>
      </c>
      <c r="BA176" s="251">
        <v>0</v>
      </c>
      <c r="BB176" s="251">
        <v>0</v>
      </c>
      <c r="BC176" s="251">
        <v>0</v>
      </c>
      <c r="BD176" s="251">
        <v>0</v>
      </c>
      <c r="BE176" s="251">
        <v>0</v>
      </c>
      <c r="BF176" s="251">
        <v>0</v>
      </c>
      <c r="BG176" s="251">
        <v>0</v>
      </c>
      <c r="BH176" s="251">
        <v>0</v>
      </c>
      <c r="BI176" s="251">
        <v>0</v>
      </c>
      <c r="BJ176" s="251">
        <v>0</v>
      </c>
      <c r="BK176" s="251">
        <v>0</v>
      </c>
      <c r="BL176" s="251">
        <v>0</v>
      </c>
      <c r="BM176" s="251">
        <v>0</v>
      </c>
      <c r="BN176" s="251">
        <v>0</v>
      </c>
      <c r="BO176" s="251">
        <v>0</v>
      </c>
      <c r="BP176" s="251">
        <v>0</v>
      </c>
      <c r="BQ176" s="251">
        <v>0</v>
      </c>
      <c r="BR176" s="251">
        <v>0</v>
      </c>
      <c r="BS176" s="251">
        <v>0</v>
      </c>
      <c r="BT176" s="251">
        <v>0</v>
      </c>
      <c r="BU176" s="251">
        <v>0</v>
      </c>
      <c r="BV176" s="251">
        <v>0</v>
      </c>
      <c r="BW176" s="251">
        <v>0</v>
      </c>
      <c r="BX176" s="251">
        <v>0</v>
      </c>
      <c r="BY176" s="251">
        <v>0</v>
      </c>
      <c r="BZ176" s="251">
        <v>0</v>
      </c>
      <c r="CA176" s="251">
        <v>0</v>
      </c>
      <c r="CB176" s="251">
        <v>0</v>
      </c>
      <c r="CC176" s="251">
        <v>0</v>
      </c>
      <c r="CD176" s="251">
        <v>0</v>
      </c>
      <c r="CE176" s="251">
        <v>0</v>
      </c>
      <c r="CF176" s="251">
        <v>0</v>
      </c>
      <c r="CG176" s="251">
        <v>0</v>
      </c>
      <c r="CH176" s="251">
        <v>0</v>
      </c>
      <c r="CI176" s="251">
        <v>0</v>
      </c>
      <c r="CJ176" s="251">
        <v>0</v>
      </c>
      <c r="CK176" s="251">
        <v>0</v>
      </c>
      <c r="CL176" s="251">
        <v>0</v>
      </c>
      <c r="CM176" s="251">
        <v>0</v>
      </c>
      <c r="CN176" s="251">
        <v>0</v>
      </c>
      <c r="CO176" s="251">
        <v>0</v>
      </c>
      <c r="CP176" s="251">
        <v>0</v>
      </c>
      <c r="CQ176" s="251">
        <v>0</v>
      </c>
      <c r="CR176" s="251">
        <v>0</v>
      </c>
      <c r="CS176" s="251">
        <v>0</v>
      </c>
      <c r="CT176" s="251">
        <v>0</v>
      </c>
      <c r="CU176" s="251">
        <v>0</v>
      </c>
      <c r="CV176" s="251">
        <v>0</v>
      </c>
      <c r="CW176" s="251">
        <v>0</v>
      </c>
      <c r="CX176" s="251">
        <v>0</v>
      </c>
      <c r="CY176" s="251">
        <v>0</v>
      </c>
      <c r="CZ176" s="251">
        <v>0</v>
      </c>
      <c r="DA176" s="251">
        <v>0</v>
      </c>
      <c r="DB176" s="251">
        <v>0</v>
      </c>
      <c r="DC176" s="251">
        <v>0</v>
      </c>
      <c r="DD176" s="251">
        <v>0</v>
      </c>
      <c r="DE176" s="251">
        <v>0</v>
      </c>
      <c r="DF176" s="251">
        <v>0</v>
      </c>
      <c r="DG176" s="251">
        <v>0</v>
      </c>
      <c r="DH176" s="251">
        <v>0</v>
      </c>
      <c r="DI176" s="251">
        <v>0</v>
      </c>
      <c r="DJ176" s="251">
        <v>0</v>
      </c>
      <c r="DK176" s="251">
        <v>0</v>
      </c>
      <c r="DL176" s="251">
        <v>0</v>
      </c>
      <c r="DM176" s="251">
        <v>0</v>
      </c>
      <c r="DN176" s="251">
        <v>0</v>
      </c>
      <c r="DO176" s="251">
        <v>0</v>
      </c>
      <c r="DP176" s="251">
        <v>0</v>
      </c>
      <c r="DQ176" s="251">
        <v>0</v>
      </c>
      <c r="DR176" s="251">
        <v>0</v>
      </c>
      <c r="DS176" s="251">
        <v>0</v>
      </c>
      <c r="DT176" s="251">
        <v>0</v>
      </c>
      <c r="DU176" s="251">
        <v>0</v>
      </c>
      <c r="DV176" s="251">
        <v>0</v>
      </c>
      <c r="DW176" s="251">
        <v>0</v>
      </c>
      <c r="DX176" s="251">
        <v>0</v>
      </c>
      <c r="DY176" s="251">
        <v>0</v>
      </c>
      <c r="DZ176" s="251">
        <v>0</v>
      </c>
      <c r="EA176" s="251">
        <v>0</v>
      </c>
      <c r="EB176" s="251">
        <v>0</v>
      </c>
      <c r="EC176" s="251">
        <v>0</v>
      </c>
      <c r="ED176" s="251">
        <v>0</v>
      </c>
      <c r="EE176" s="251">
        <v>0</v>
      </c>
      <c r="EF176" s="251">
        <v>0</v>
      </c>
      <c r="EG176" s="251">
        <v>0</v>
      </c>
      <c r="EH176" s="251">
        <v>0</v>
      </c>
      <c r="EI176" s="251">
        <v>0</v>
      </c>
      <c r="EJ176" s="251">
        <v>0</v>
      </c>
      <c r="EK176" s="251">
        <v>0</v>
      </c>
      <c r="EL176" s="251">
        <v>0</v>
      </c>
      <c r="EM176" s="251">
        <v>0</v>
      </c>
      <c r="EN176" s="251">
        <v>0</v>
      </c>
      <c r="EO176" s="251">
        <v>0</v>
      </c>
      <c r="EP176" s="251">
        <v>0</v>
      </c>
      <c r="EQ176" s="251">
        <v>0</v>
      </c>
      <c r="ER176" s="251">
        <v>0</v>
      </c>
      <c r="ES176" s="251">
        <v>0</v>
      </c>
      <c r="ET176" s="251">
        <v>0</v>
      </c>
      <c r="EU176" s="251">
        <v>0</v>
      </c>
      <c r="EV176" s="251">
        <v>0</v>
      </c>
      <c r="EW176" s="251">
        <v>0</v>
      </c>
      <c r="EX176" s="251">
        <v>0</v>
      </c>
      <c r="EY176" s="251">
        <v>0</v>
      </c>
      <c r="EZ176" s="251">
        <v>0</v>
      </c>
      <c r="FA176" s="251">
        <v>0</v>
      </c>
      <c r="FB176" s="251">
        <v>0</v>
      </c>
      <c r="FC176" s="251">
        <v>0</v>
      </c>
      <c r="FD176" s="251">
        <v>0</v>
      </c>
      <c r="FE176" s="251">
        <v>0</v>
      </c>
      <c r="FF176" s="251">
        <v>0</v>
      </c>
      <c r="FG176" s="251">
        <v>0</v>
      </c>
      <c r="FH176" s="251">
        <v>0</v>
      </c>
      <c r="FI176" s="251">
        <v>0</v>
      </c>
      <c r="FJ176" s="251">
        <v>0</v>
      </c>
      <c r="FK176" s="251">
        <v>0</v>
      </c>
      <c r="FL176" s="251">
        <v>0</v>
      </c>
      <c r="FM176" s="251">
        <v>0</v>
      </c>
      <c r="FN176" s="251">
        <v>0</v>
      </c>
      <c r="FO176" s="251">
        <v>0</v>
      </c>
      <c r="FP176" s="251">
        <v>0</v>
      </c>
      <c r="FQ176" s="251">
        <v>0</v>
      </c>
      <c r="FR176" s="251">
        <v>0</v>
      </c>
      <c r="FS176" s="251">
        <v>0</v>
      </c>
      <c r="FT176" s="251">
        <v>0</v>
      </c>
      <c r="FU176" s="251">
        <v>0</v>
      </c>
      <c r="FV176" s="251">
        <v>0</v>
      </c>
      <c r="FW176" s="251">
        <v>0</v>
      </c>
      <c r="FX176" s="251">
        <v>0</v>
      </c>
      <c r="FY176" s="251">
        <v>0</v>
      </c>
      <c r="FZ176" s="251">
        <v>0</v>
      </c>
      <c r="GA176" s="251">
        <v>0</v>
      </c>
      <c r="GB176" s="251">
        <v>0</v>
      </c>
      <c r="GC176" s="251">
        <v>0</v>
      </c>
      <c r="GD176" s="251">
        <v>0</v>
      </c>
      <c r="GE176" s="251">
        <v>0</v>
      </c>
      <c r="GF176" s="251">
        <v>0</v>
      </c>
      <c r="GG176" s="251">
        <v>0</v>
      </c>
      <c r="GH176" s="251">
        <v>0</v>
      </c>
      <c r="GI176" s="251">
        <v>0</v>
      </c>
      <c r="GJ176" s="251">
        <v>0</v>
      </c>
      <c r="GK176" s="251">
        <v>0</v>
      </c>
      <c r="GL176" s="251">
        <v>0</v>
      </c>
      <c r="GM176" s="251">
        <v>0</v>
      </c>
      <c r="GN176" s="251">
        <v>0</v>
      </c>
      <c r="GO176" s="251">
        <v>0</v>
      </c>
      <c r="GP176" s="251">
        <v>0</v>
      </c>
      <c r="GQ176" s="251">
        <v>0</v>
      </c>
      <c r="GR176" s="251">
        <v>0</v>
      </c>
      <c r="GS176" s="251">
        <v>0</v>
      </c>
      <c r="GT176" s="251">
        <v>0</v>
      </c>
      <c r="GU176" s="251">
        <v>0</v>
      </c>
      <c r="GV176" s="251">
        <v>0</v>
      </c>
      <c r="GW176" s="251">
        <v>0</v>
      </c>
      <c r="GX176" s="251">
        <v>0</v>
      </c>
      <c r="GY176" s="251">
        <v>0</v>
      </c>
      <c r="GZ176" s="251">
        <v>0</v>
      </c>
      <c r="HA176" s="251">
        <v>0</v>
      </c>
      <c r="HB176" s="251">
        <v>0</v>
      </c>
      <c r="HC176" s="251">
        <v>0</v>
      </c>
      <c r="HD176" s="251">
        <v>0</v>
      </c>
      <c r="HE176" s="251">
        <v>0</v>
      </c>
      <c r="HF176" s="251">
        <v>0</v>
      </c>
      <c r="HG176" s="251">
        <v>0</v>
      </c>
      <c r="HH176" s="251">
        <v>0</v>
      </c>
      <c r="HI176" s="251">
        <v>0</v>
      </c>
      <c r="HJ176" s="251">
        <v>0</v>
      </c>
      <c r="HK176" s="251">
        <v>0</v>
      </c>
      <c r="HL176" s="251">
        <v>0</v>
      </c>
      <c r="HM176" s="251">
        <v>0</v>
      </c>
      <c r="HN176" s="251">
        <v>0</v>
      </c>
      <c r="HO176" s="251">
        <v>0</v>
      </c>
      <c r="HP176" s="251">
        <v>0</v>
      </c>
      <c r="HQ176" s="251">
        <v>0</v>
      </c>
      <c r="HR176" s="251">
        <v>0</v>
      </c>
      <c r="HS176" s="251">
        <v>0</v>
      </c>
    </row>
    <row r="177" spans="1:227" s="251" customFormat="1" x14ac:dyDescent="0.3">
      <c r="A177" s="151"/>
      <c r="B177" s="151"/>
      <c r="C177" s="152"/>
      <c r="D177" s="184"/>
      <c r="E177" s="184" t="s">
        <v>182</v>
      </c>
      <c r="F177" s="184"/>
      <c r="G177" s="241">
        <v>0</v>
      </c>
      <c r="H177" s="242">
        <v>0</v>
      </c>
      <c r="I177" s="243">
        <v>0</v>
      </c>
      <c r="J177" s="244">
        <v>0</v>
      </c>
      <c r="K177" s="242">
        <v>0</v>
      </c>
      <c r="L177" s="245">
        <v>0</v>
      </c>
      <c r="M177" s="243">
        <v>0</v>
      </c>
      <c r="N177" s="243">
        <v>0</v>
      </c>
      <c r="O177" s="243">
        <v>0</v>
      </c>
      <c r="P177" s="246">
        <v>0</v>
      </c>
      <c r="Q177" s="242">
        <v>0</v>
      </c>
      <c r="R177" s="243">
        <v>0</v>
      </c>
      <c r="S177" s="243">
        <v>0</v>
      </c>
      <c r="T177" s="243">
        <v>0</v>
      </c>
      <c r="U177" s="244">
        <v>0</v>
      </c>
      <c r="V177" s="242">
        <v>0</v>
      </c>
      <c r="W177" s="244">
        <v>0</v>
      </c>
      <c r="X177" s="242">
        <v>0</v>
      </c>
      <c r="Y177" s="244">
        <v>0</v>
      </c>
      <c r="Z177" s="250">
        <v>0</v>
      </c>
      <c r="AA177" s="242">
        <v>0</v>
      </c>
      <c r="AB177" s="243">
        <v>0</v>
      </c>
      <c r="AC177" s="243">
        <v>0</v>
      </c>
      <c r="AD177" s="243">
        <v>0</v>
      </c>
      <c r="AE177" s="243">
        <v>0</v>
      </c>
      <c r="AF177" s="243">
        <v>0</v>
      </c>
      <c r="AG177" s="243">
        <v>0</v>
      </c>
      <c r="AH177" s="243">
        <v>0</v>
      </c>
      <c r="AI177" s="247">
        <v>0</v>
      </c>
      <c r="AJ177" s="248">
        <v>0</v>
      </c>
      <c r="AK177" s="249">
        <v>0</v>
      </c>
      <c r="AL177" s="247">
        <v>0</v>
      </c>
      <c r="AM177" s="251">
        <v>0</v>
      </c>
      <c r="AN177" s="252">
        <v>0</v>
      </c>
      <c r="AO177" s="251">
        <v>0</v>
      </c>
      <c r="AP177" s="253">
        <v>0</v>
      </c>
      <c r="AQ177" s="251">
        <v>0</v>
      </c>
      <c r="AR177" s="251">
        <v>0</v>
      </c>
      <c r="AS177" s="251">
        <v>0</v>
      </c>
      <c r="AT177" s="251">
        <v>0</v>
      </c>
      <c r="AU177" s="252">
        <v>0</v>
      </c>
      <c r="AV177" s="251">
        <v>0</v>
      </c>
      <c r="AW177" s="251">
        <v>0</v>
      </c>
      <c r="AX177" s="253">
        <v>0</v>
      </c>
      <c r="AY177" s="252">
        <v>0</v>
      </c>
      <c r="AZ177" s="251">
        <v>0</v>
      </c>
      <c r="BA177" s="251">
        <v>0</v>
      </c>
      <c r="BB177" s="251">
        <v>0</v>
      </c>
      <c r="BC177" s="251">
        <v>0</v>
      </c>
      <c r="BD177" s="251">
        <v>0</v>
      </c>
      <c r="BE177" s="251">
        <v>0</v>
      </c>
      <c r="BF177" s="251">
        <v>0</v>
      </c>
      <c r="BG177" s="251">
        <v>0</v>
      </c>
      <c r="BH177" s="251">
        <v>0</v>
      </c>
      <c r="BI177" s="251">
        <v>0</v>
      </c>
      <c r="BJ177" s="251">
        <v>0</v>
      </c>
      <c r="BK177" s="251">
        <v>0</v>
      </c>
      <c r="BL177" s="251">
        <v>0</v>
      </c>
      <c r="BM177" s="251">
        <v>0</v>
      </c>
      <c r="BN177" s="251">
        <v>0</v>
      </c>
      <c r="BO177" s="251">
        <v>0</v>
      </c>
      <c r="BP177" s="251">
        <v>0</v>
      </c>
      <c r="BQ177" s="251">
        <v>0</v>
      </c>
      <c r="BR177" s="251">
        <v>0</v>
      </c>
      <c r="BS177" s="251">
        <v>0</v>
      </c>
      <c r="BT177" s="251">
        <v>0</v>
      </c>
      <c r="BU177" s="251">
        <v>0</v>
      </c>
      <c r="BV177" s="251">
        <v>0</v>
      </c>
      <c r="BW177" s="251">
        <v>0</v>
      </c>
      <c r="BX177" s="251">
        <v>0</v>
      </c>
      <c r="BY177" s="251">
        <v>0</v>
      </c>
      <c r="BZ177" s="251">
        <v>0</v>
      </c>
      <c r="CA177" s="251">
        <v>0</v>
      </c>
      <c r="CB177" s="251">
        <v>0</v>
      </c>
      <c r="CC177" s="251">
        <v>0</v>
      </c>
      <c r="CD177" s="251">
        <v>0</v>
      </c>
      <c r="CE177" s="251">
        <v>0</v>
      </c>
      <c r="CF177" s="251">
        <v>0</v>
      </c>
      <c r="CG177" s="251">
        <v>0</v>
      </c>
      <c r="CH177" s="251">
        <v>0</v>
      </c>
      <c r="CI177" s="251">
        <v>0</v>
      </c>
      <c r="CJ177" s="251">
        <v>0</v>
      </c>
      <c r="CK177" s="251">
        <v>0</v>
      </c>
      <c r="CL177" s="251">
        <v>0</v>
      </c>
      <c r="CM177" s="251">
        <v>0</v>
      </c>
      <c r="CN177" s="251">
        <v>0</v>
      </c>
      <c r="CO177" s="251">
        <v>0</v>
      </c>
      <c r="CP177" s="251">
        <v>0</v>
      </c>
      <c r="CQ177" s="251">
        <v>0</v>
      </c>
      <c r="CR177" s="251">
        <v>0</v>
      </c>
      <c r="CS177" s="251">
        <v>0</v>
      </c>
      <c r="CT177" s="251">
        <v>0</v>
      </c>
      <c r="CU177" s="251">
        <v>0</v>
      </c>
      <c r="CV177" s="251">
        <v>0</v>
      </c>
      <c r="CW177" s="251">
        <v>0</v>
      </c>
      <c r="CX177" s="251">
        <v>0</v>
      </c>
      <c r="CY177" s="251">
        <v>0</v>
      </c>
      <c r="CZ177" s="251">
        <v>0</v>
      </c>
      <c r="DA177" s="251">
        <v>0</v>
      </c>
      <c r="DB177" s="251">
        <v>0</v>
      </c>
      <c r="DC177" s="251">
        <v>0</v>
      </c>
      <c r="DD177" s="251">
        <v>0</v>
      </c>
      <c r="DE177" s="251">
        <v>0</v>
      </c>
      <c r="DF177" s="251">
        <v>0</v>
      </c>
      <c r="DG177" s="251">
        <v>0</v>
      </c>
      <c r="DH177" s="251">
        <v>0</v>
      </c>
      <c r="DI177" s="251">
        <v>0</v>
      </c>
      <c r="DJ177" s="251">
        <v>0</v>
      </c>
      <c r="DK177" s="251">
        <v>0</v>
      </c>
      <c r="DL177" s="251">
        <v>0</v>
      </c>
      <c r="DM177" s="251">
        <v>0</v>
      </c>
      <c r="DN177" s="251">
        <v>0</v>
      </c>
      <c r="DO177" s="251">
        <v>0</v>
      </c>
      <c r="DP177" s="251">
        <v>0</v>
      </c>
      <c r="DQ177" s="251">
        <v>0</v>
      </c>
      <c r="DR177" s="251">
        <v>0</v>
      </c>
      <c r="DS177" s="251">
        <v>0</v>
      </c>
      <c r="DT177" s="251">
        <v>0</v>
      </c>
      <c r="DU177" s="251">
        <v>0</v>
      </c>
      <c r="DV177" s="251">
        <v>0</v>
      </c>
      <c r="DW177" s="251">
        <v>0</v>
      </c>
      <c r="DX177" s="251">
        <v>0</v>
      </c>
      <c r="DY177" s="251">
        <v>0</v>
      </c>
      <c r="DZ177" s="251">
        <v>0</v>
      </c>
      <c r="EA177" s="251">
        <v>0</v>
      </c>
      <c r="EB177" s="251">
        <v>0</v>
      </c>
      <c r="EC177" s="251">
        <v>0</v>
      </c>
      <c r="ED177" s="251">
        <v>0</v>
      </c>
      <c r="EE177" s="251">
        <v>0</v>
      </c>
      <c r="EF177" s="251">
        <v>0</v>
      </c>
      <c r="EG177" s="251">
        <v>0</v>
      </c>
      <c r="EH177" s="251">
        <v>0</v>
      </c>
      <c r="EI177" s="251">
        <v>0</v>
      </c>
      <c r="EJ177" s="251">
        <v>0</v>
      </c>
      <c r="EK177" s="251">
        <v>0</v>
      </c>
      <c r="EL177" s="251">
        <v>0</v>
      </c>
      <c r="EM177" s="251">
        <v>0</v>
      </c>
      <c r="EN177" s="251">
        <v>0</v>
      </c>
      <c r="EO177" s="251">
        <v>0</v>
      </c>
      <c r="EP177" s="251">
        <v>0</v>
      </c>
      <c r="EQ177" s="251">
        <v>0</v>
      </c>
      <c r="ER177" s="251">
        <v>0</v>
      </c>
      <c r="ES177" s="251">
        <v>0</v>
      </c>
      <c r="ET177" s="251">
        <v>0</v>
      </c>
      <c r="EU177" s="251">
        <v>0</v>
      </c>
      <c r="EV177" s="251">
        <v>0</v>
      </c>
      <c r="EW177" s="251">
        <v>0</v>
      </c>
      <c r="EX177" s="251">
        <v>0</v>
      </c>
      <c r="EY177" s="251">
        <v>0</v>
      </c>
      <c r="EZ177" s="251">
        <v>0</v>
      </c>
      <c r="FA177" s="251">
        <v>0</v>
      </c>
      <c r="FB177" s="251">
        <v>0</v>
      </c>
      <c r="FC177" s="251">
        <v>0</v>
      </c>
      <c r="FD177" s="251">
        <v>0</v>
      </c>
      <c r="FE177" s="251">
        <v>0</v>
      </c>
      <c r="FF177" s="251">
        <v>0</v>
      </c>
      <c r="FG177" s="251">
        <v>0</v>
      </c>
      <c r="FH177" s="251">
        <v>0</v>
      </c>
      <c r="FI177" s="251">
        <v>0</v>
      </c>
      <c r="FJ177" s="251">
        <v>0</v>
      </c>
      <c r="FK177" s="251">
        <v>0</v>
      </c>
      <c r="FL177" s="251">
        <v>0</v>
      </c>
      <c r="FM177" s="251">
        <v>0</v>
      </c>
      <c r="FN177" s="251">
        <v>0</v>
      </c>
      <c r="FO177" s="251">
        <v>0</v>
      </c>
      <c r="FP177" s="251">
        <v>0</v>
      </c>
      <c r="FQ177" s="251">
        <v>0</v>
      </c>
      <c r="FR177" s="251">
        <v>0</v>
      </c>
      <c r="FS177" s="251">
        <v>0</v>
      </c>
      <c r="FT177" s="251">
        <v>0</v>
      </c>
      <c r="FU177" s="251">
        <v>0</v>
      </c>
      <c r="FV177" s="251">
        <v>0</v>
      </c>
      <c r="FW177" s="251">
        <v>0</v>
      </c>
      <c r="FX177" s="251">
        <v>0</v>
      </c>
      <c r="FY177" s="251">
        <v>0</v>
      </c>
      <c r="FZ177" s="251">
        <v>0</v>
      </c>
      <c r="GA177" s="251">
        <v>0</v>
      </c>
      <c r="GB177" s="251">
        <v>0</v>
      </c>
      <c r="GC177" s="251">
        <v>0</v>
      </c>
      <c r="GD177" s="251">
        <v>0</v>
      </c>
      <c r="GE177" s="251">
        <v>0</v>
      </c>
      <c r="GF177" s="251">
        <v>0</v>
      </c>
      <c r="GG177" s="251">
        <v>0</v>
      </c>
      <c r="GH177" s="251">
        <v>0</v>
      </c>
      <c r="GI177" s="251">
        <v>0</v>
      </c>
      <c r="GJ177" s="251">
        <v>0</v>
      </c>
      <c r="GK177" s="251">
        <v>0</v>
      </c>
      <c r="GL177" s="251">
        <v>0</v>
      </c>
      <c r="GM177" s="251">
        <v>0</v>
      </c>
      <c r="GN177" s="251">
        <v>0</v>
      </c>
      <c r="GO177" s="251">
        <v>0</v>
      </c>
      <c r="GP177" s="251">
        <v>0</v>
      </c>
      <c r="GQ177" s="251">
        <v>0</v>
      </c>
      <c r="GR177" s="251">
        <v>0</v>
      </c>
      <c r="GS177" s="251">
        <v>0</v>
      </c>
      <c r="GT177" s="251">
        <v>0</v>
      </c>
      <c r="GU177" s="251">
        <v>0</v>
      </c>
      <c r="GV177" s="251">
        <v>0</v>
      </c>
      <c r="GW177" s="251">
        <v>0</v>
      </c>
      <c r="GX177" s="251">
        <v>0</v>
      </c>
      <c r="GY177" s="251">
        <v>0</v>
      </c>
      <c r="GZ177" s="251">
        <v>0</v>
      </c>
      <c r="HA177" s="251">
        <v>0</v>
      </c>
      <c r="HB177" s="251">
        <v>0</v>
      </c>
      <c r="HC177" s="251">
        <v>0</v>
      </c>
      <c r="HD177" s="251">
        <v>0</v>
      </c>
      <c r="HE177" s="251">
        <v>0</v>
      </c>
      <c r="HF177" s="251">
        <v>0</v>
      </c>
      <c r="HG177" s="251">
        <v>0</v>
      </c>
      <c r="HH177" s="251">
        <v>0</v>
      </c>
      <c r="HI177" s="251">
        <v>0</v>
      </c>
      <c r="HJ177" s="251">
        <v>0</v>
      </c>
      <c r="HK177" s="251">
        <v>0</v>
      </c>
      <c r="HL177" s="251">
        <v>0</v>
      </c>
      <c r="HM177" s="251">
        <v>0</v>
      </c>
      <c r="HN177" s="251">
        <v>0</v>
      </c>
      <c r="HO177" s="251">
        <v>0</v>
      </c>
      <c r="HP177" s="251">
        <v>0</v>
      </c>
      <c r="HQ177" s="251">
        <v>0</v>
      </c>
      <c r="HR177" s="251">
        <v>0</v>
      </c>
      <c r="HS177" s="251">
        <v>0</v>
      </c>
    </row>
    <row r="178" spans="1:227" s="251" customFormat="1" x14ac:dyDescent="0.3">
      <c r="A178" s="151"/>
      <c r="B178" s="151"/>
      <c r="C178" s="152"/>
      <c r="D178" s="184"/>
      <c r="E178" s="184" t="s">
        <v>183</v>
      </c>
      <c r="F178" s="184"/>
      <c r="G178" s="241">
        <v>0</v>
      </c>
      <c r="H178" s="242">
        <v>0</v>
      </c>
      <c r="I178" s="243">
        <v>0</v>
      </c>
      <c r="J178" s="244">
        <v>0</v>
      </c>
      <c r="K178" s="242">
        <v>0</v>
      </c>
      <c r="L178" s="245">
        <v>0</v>
      </c>
      <c r="M178" s="243">
        <v>0</v>
      </c>
      <c r="N178" s="243">
        <v>0</v>
      </c>
      <c r="O178" s="243">
        <v>0</v>
      </c>
      <c r="P178" s="246">
        <v>0</v>
      </c>
      <c r="Q178" s="242">
        <v>0</v>
      </c>
      <c r="R178" s="243">
        <v>0</v>
      </c>
      <c r="S178" s="243">
        <v>0</v>
      </c>
      <c r="T178" s="243">
        <v>0</v>
      </c>
      <c r="U178" s="244">
        <v>0</v>
      </c>
      <c r="V178" s="242">
        <v>0</v>
      </c>
      <c r="W178" s="244">
        <v>0</v>
      </c>
      <c r="X178" s="242">
        <v>0</v>
      </c>
      <c r="Y178" s="244">
        <v>0</v>
      </c>
      <c r="Z178" s="250">
        <v>0</v>
      </c>
      <c r="AA178" s="242">
        <v>0</v>
      </c>
      <c r="AB178" s="243">
        <v>0</v>
      </c>
      <c r="AC178" s="243">
        <v>0</v>
      </c>
      <c r="AD178" s="243">
        <v>0</v>
      </c>
      <c r="AE178" s="243">
        <v>0</v>
      </c>
      <c r="AF178" s="243">
        <v>0</v>
      </c>
      <c r="AG178" s="243">
        <v>0</v>
      </c>
      <c r="AH178" s="243">
        <v>0</v>
      </c>
      <c r="AI178" s="247">
        <v>0</v>
      </c>
      <c r="AJ178" s="248">
        <v>0</v>
      </c>
      <c r="AK178" s="249">
        <v>0</v>
      </c>
      <c r="AL178" s="247">
        <v>0</v>
      </c>
      <c r="AM178" s="251">
        <v>0</v>
      </c>
      <c r="AN178" s="252">
        <v>0</v>
      </c>
      <c r="AO178" s="251">
        <v>0</v>
      </c>
      <c r="AP178" s="253">
        <v>0</v>
      </c>
      <c r="AQ178" s="251">
        <v>0</v>
      </c>
      <c r="AR178" s="251">
        <v>0</v>
      </c>
      <c r="AS178" s="251">
        <v>0</v>
      </c>
      <c r="AT178" s="251">
        <v>0</v>
      </c>
      <c r="AU178" s="252">
        <v>0</v>
      </c>
      <c r="AV178" s="251">
        <v>0</v>
      </c>
      <c r="AW178" s="251">
        <v>0</v>
      </c>
      <c r="AX178" s="253">
        <v>0</v>
      </c>
      <c r="AY178" s="252">
        <v>0</v>
      </c>
      <c r="AZ178" s="251">
        <v>0</v>
      </c>
      <c r="BA178" s="251">
        <v>0</v>
      </c>
      <c r="BB178" s="251">
        <v>0</v>
      </c>
      <c r="BC178" s="251">
        <v>0</v>
      </c>
      <c r="BD178" s="251">
        <v>0</v>
      </c>
      <c r="BE178" s="251">
        <v>0</v>
      </c>
      <c r="BF178" s="251">
        <v>0</v>
      </c>
      <c r="BG178" s="251">
        <v>0</v>
      </c>
      <c r="BH178" s="251">
        <v>0</v>
      </c>
      <c r="BI178" s="251">
        <v>0</v>
      </c>
      <c r="BJ178" s="251">
        <v>0</v>
      </c>
      <c r="BK178" s="251">
        <v>0</v>
      </c>
      <c r="BL178" s="251">
        <v>0</v>
      </c>
      <c r="BM178" s="251">
        <v>0</v>
      </c>
      <c r="BN178" s="251">
        <v>0</v>
      </c>
      <c r="BO178" s="251">
        <v>0</v>
      </c>
      <c r="BP178" s="251">
        <v>0</v>
      </c>
      <c r="BQ178" s="251">
        <v>0</v>
      </c>
      <c r="BR178" s="251">
        <v>0</v>
      </c>
      <c r="BS178" s="251">
        <v>0</v>
      </c>
      <c r="BT178" s="251">
        <v>0</v>
      </c>
      <c r="BU178" s="251">
        <v>0</v>
      </c>
      <c r="BV178" s="251">
        <v>0</v>
      </c>
      <c r="BW178" s="251">
        <v>0</v>
      </c>
      <c r="BX178" s="251">
        <v>0</v>
      </c>
      <c r="BY178" s="251">
        <v>0</v>
      </c>
      <c r="BZ178" s="251">
        <v>0</v>
      </c>
      <c r="CA178" s="251">
        <v>0</v>
      </c>
      <c r="CB178" s="251">
        <v>0</v>
      </c>
      <c r="CC178" s="251">
        <v>0</v>
      </c>
      <c r="CD178" s="251">
        <v>0</v>
      </c>
      <c r="CE178" s="251">
        <v>0</v>
      </c>
      <c r="CF178" s="251">
        <v>0</v>
      </c>
      <c r="CG178" s="251">
        <v>0</v>
      </c>
      <c r="CH178" s="251">
        <v>0</v>
      </c>
      <c r="CI178" s="251">
        <v>0</v>
      </c>
      <c r="CJ178" s="251">
        <v>0</v>
      </c>
      <c r="CK178" s="251">
        <v>0</v>
      </c>
      <c r="CL178" s="251">
        <v>0</v>
      </c>
      <c r="CM178" s="251">
        <v>0</v>
      </c>
      <c r="CN178" s="251">
        <v>0</v>
      </c>
      <c r="CO178" s="251">
        <v>0</v>
      </c>
      <c r="CP178" s="251">
        <v>0</v>
      </c>
      <c r="CQ178" s="251">
        <v>0</v>
      </c>
      <c r="CR178" s="251">
        <v>0</v>
      </c>
      <c r="CS178" s="251">
        <v>0</v>
      </c>
      <c r="CT178" s="251">
        <v>0</v>
      </c>
      <c r="CU178" s="251">
        <v>0</v>
      </c>
      <c r="CV178" s="251">
        <v>0</v>
      </c>
      <c r="CW178" s="251">
        <v>0</v>
      </c>
      <c r="CX178" s="251">
        <v>0</v>
      </c>
      <c r="CY178" s="251">
        <v>0</v>
      </c>
      <c r="CZ178" s="251">
        <v>0</v>
      </c>
      <c r="DA178" s="251">
        <v>0</v>
      </c>
      <c r="DB178" s="251">
        <v>0</v>
      </c>
      <c r="DC178" s="251">
        <v>0</v>
      </c>
      <c r="DD178" s="251">
        <v>0</v>
      </c>
      <c r="DE178" s="251">
        <v>0</v>
      </c>
      <c r="DF178" s="251">
        <v>0</v>
      </c>
      <c r="DG178" s="251">
        <v>0</v>
      </c>
      <c r="DH178" s="251">
        <v>0</v>
      </c>
      <c r="DI178" s="251">
        <v>0</v>
      </c>
      <c r="DJ178" s="251">
        <v>0</v>
      </c>
      <c r="DK178" s="251">
        <v>0</v>
      </c>
      <c r="DL178" s="251">
        <v>0</v>
      </c>
      <c r="DM178" s="251">
        <v>0</v>
      </c>
      <c r="DN178" s="251">
        <v>0</v>
      </c>
      <c r="DO178" s="251">
        <v>0</v>
      </c>
      <c r="DP178" s="251">
        <v>0</v>
      </c>
      <c r="DQ178" s="251">
        <v>0</v>
      </c>
      <c r="DR178" s="251">
        <v>0</v>
      </c>
      <c r="DS178" s="251">
        <v>0</v>
      </c>
      <c r="DT178" s="251">
        <v>0</v>
      </c>
      <c r="DU178" s="251">
        <v>0</v>
      </c>
      <c r="DV178" s="251">
        <v>0</v>
      </c>
      <c r="DW178" s="251">
        <v>0</v>
      </c>
      <c r="DX178" s="251">
        <v>0</v>
      </c>
      <c r="DY178" s="251">
        <v>0</v>
      </c>
      <c r="DZ178" s="251">
        <v>0</v>
      </c>
      <c r="EA178" s="251">
        <v>0</v>
      </c>
      <c r="EB178" s="251">
        <v>0</v>
      </c>
      <c r="EC178" s="251">
        <v>0</v>
      </c>
      <c r="ED178" s="251">
        <v>0</v>
      </c>
      <c r="EE178" s="251">
        <v>0</v>
      </c>
      <c r="EF178" s="251">
        <v>0</v>
      </c>
      <c r="EG178" s="251">
        <v>0</v>
      </c>
      <c r="EH178" s="251">
        <v>0</v>
      </c>
      <c r="EI178" s="251">
        <v>0</v>
      </c>
      <c r="EJ178" s="251">
        <v>0</v>
      </c>
      <c r="EK178" s="251">
        <v>0</v>
      </c>
      <c r="EL178" s="251">
        <v>0</v>
      </c>
      <c r="EM178" s="251">
        <v>0</v>
      </c>
      <c r="EN178" s="251">
        <v>0</v>
      </c>
      <c r="EO178" s="251">
        <v>0</v>
      </c>
      <c r="EP178" s="251">
        <v>0</v>
      </c>
      <c r="EQ178" s="251">
        <v>0</v>
      </c>
      <c r="ER178" s="251">
        <v>0</v>
      </c>
      <c r="ES178" s="251">
        <v>0</v>
      </c>
      <c r="ET178" s="251">
        <v>0</v>
      </c>
      <c r="EU178" s="251">
        <v>0</v>
      </c>
      <c r="EV178" s="251">
        <v>0</v>
      </c>
      <c r="EW178" s="251">
        <v>0</v>
      </c>
      <c r="EX178" s="251">
        <v>0</v>
      </c>
      <c r="EY178" s="251">
        <v>0</v>
      </c>
      <c r="EZ178" s="251">
        <v>0</v>
      </c>
      <c r="FA178" s="251">
        <v>0</v>
      </c>
      <c r="FB178" s="251">
        <v>0</v>
      </c>
      <c r="FC178" s="251">
        <v>0</v>
      </c>
      <c r="FD178" s="251">
        <v>0</v>
      </c>
      <c r="FE178" s="251">
        <v>0</v>
      </c>
      <c r="FF178" s="251">
        <v>0</v>
      </c>
      <c r="FG178" s="251">
        <v>0</v>
      </c>
      <c r="FH178" s="251">
        <v>0</v>
      </c>
      <c r="FI178" s="251">
        <v>0</v>
      </c>
      <c r="FJ178" s="251">
        <v>0</v>
      </c>
      <c r="FK178" s="251">
        <v>0</v>
      </c>
      <c r="FL178" s="251">
        <v>0</v>
      </c>
      <c r="FM178" s="251">
        <v>0</v>
      </c>
      <c r="FN178" s="251">
        <v>0</v>
      </c>
      <c r="FO178" s="251">
        <v>0</v>
      </c>
      <c r="FP178" s="251">
        <v>0</v>
      </c>
      <c r="FQ178" s="251">
        <v>0</v>
      </c>
      <c r="FR178" s="251">
        <v>0</v>
      </c>
      <c r="FS178" s="251">
        <v>0</v>
      </c>
      <c r="FT178" s="251">
        <v>0</v>
      </c>
      <c r="FU178" s="251">
        <v>0</v>
      </c>
      <c r="FV178" s="251">
        <v>0</v>
      </c>
      <c r="FW178" s="251">
        <v>0</v>
      </c>
      <c r="FX178" s="251">
        <v>0</v>
      </c>
      <c r="FY178" s="251">
        <v>0</v>
      </c>
      <c r="FZ178" s="251">
        <v>0</v>
      </c>
      <c r="GA178" s="251">
        <v>0</v>
      </c>
      <c r="GB178" s="251">
        <v>0</v>
      </c>
      <c r="GC178" s="251">
        <v>0</v>
      </c>
      <c r="GD178" s="251">
        <v>0</v>
      </c>
      <c r="GE178" s="251">
        <v>0</v>
      </c>
      <c r="GF178" s="251">
        <v>0</v>
      </c>
      <c r="GG178" s="251">
        <v>0</v>
      </c>
      <c r="GH178" s="251">
        <v>0</v>
      </c>
      <c r="GI178" s="251">
        <v>0</v>
      </c>
      <c r="GJ178" s="251">
        <v>0</v>
      </c>
      <c r="GK178" s="251">
        <v>0</v>
      </c>
      <c r="GL178" s="251">
        <v>0</v>
      </c>
      <c r="GM178" s="251">
        <v>0</v>
      </c>
      <c r="GN178" s="251">
        <v>0</v>
      </c>
      <c r="GO178" s="251">
        <v>0</v>
      </c>
      <c r="GP178" s="251">
        <v>0</v>
      </c>
      <c r="GQ178" s="251">
        <v>0</v>
      </c>
      <c r="GR178" s="251">
        <v>0</v>
      </c>
      <c r="GS178" s="251">
        <v>0</v>
      </c>
      <c r="GT178" s="251">
        <v>0</v>
      </c>
      <c r="GU178" s="251">
        <v>0</v>
      </c>
      <c r="GV178" s="251">
        <v>0</v>
      </c>
      <c r="GW178" s="251">
        <v>0</v>
      </c>
      <c r="GX178" s="251">
        <v>0</v>
      </c>
      <c r="GY178" s="251">
        <v>0</v>
      </c>
      <c r="GZ178" s="251">
        <v>0</v>
      </c>
      <c r="HA178" s="251">
        <v>0</v>
      </c>
      <c r="HB178" s="251">
        <v>0</v>
      </c>
      <c r="HC178" s="251">
        <v>0</v>
      </c>
      <c r="HD178" s="251">
        <v>0</v>
      </c>
      <c r="HE178" s="251">
        <v>0</v>
      </c>
      <c r="HF178" s="251">
        <v>0</v>
      </c>
      <c r="HG178" s="251">
        <v>0</v>
      </c>
      <c r="HH178" s="251">
        <v>0</v>
      </c>
      <c r="HI178" s="251">
        <v>0</v>
      </c>
      <c r="HJ178" s="251">
        <v>0</v>
      </c>
      <c r="HK178" s="251">
        <v>0</v>
      </c>
      <c r="HL178" s="251">
        <v>0</v>
      </c>
      <c r="HM178" s="251">
        <v>0</v>
      </c>
      <c r="HN178" s="251">
        <v>0</v>
      </c>
      <c r="HO178" s="251">
        <v>0</v>
      </c>
      <c r="HP178" s="251">
        <v>0</v>
      </c>
      <c r="HQ178" s="251">
        <v>0</v>
      </c>
      <c r="HR178" s="251">
        <v>0</v>
      </c>
      <c r="HS178" s="251">
        <v>0</v>
      </c>
    </row>
    <row r="179" spans="1:227" s="251" customFormat="1" x14ac:dyDescent="0.3">
      <c r="A179" s="151"/>
      <c r="B179" s="151"/>
      <c r="C179" s="152"/>
      <c r="D179" s="184"/>
      <c r="E179" s="184" t="s">
        <v>184</v>
      </c>
      <c r="F179" s="184"/>
      <c r="G179" s="241">
        <v>0</v>
      </c>
      <c r="H179" s="242">
        <v>0</v>
      </c>
      <c r="I179" s="243">
        <v>0</v>
      </c>
      <c r="J179" s="244">
        <v>0</v>
      </c>
      <c r="K179" s="242">
        <v>0</v>
      </c>
      <c r="L179" s="245">
        <v>0</v>
      </c>
      <c r="M179" s="243">
        <v>0</v>
      </c>
      <c r="N179" s="243">
        <v>0</v>
      </c>
      <c r="O179" s="243">
        <v>0</v>
      </c>
      <c r="P179" s="246">
        <v>0</v>
      </c>
      <c r="Q179" s="242">
        <v>0</v>
      </c>
      <c r="R179" s="243">
        <v>0</v>
      </c>
      <c r="S179" s="243">
        <v>0</v>
      </c>
      <c r="T179" s="243">
        <v>0</v>
      </c>
      <c r="U179" s="244">
        <v>0</v>
      </c>
      <c r="V179" s="242">
        <v>0</v>
      </c>
      <c r="W179" s="244">
        <v>0</v>
      </c>
      <c r="X179" s="242">
        <v>0</v>
      </c>
      <c r="Y179" s="244">
        <v>0</v>
      </c>
      <c r="Z179" s="250">
        <v>0</v>
      </c>
      <c r="AA179" s="242">
        <v>0</v>
      </c>
      <c r="AB179" s="243">
        <v>0</v>
      </c>
      <c r="AC179" s="243">
        <v>0</v>
      </c>
      <c r="AD179" s="243">
        <v>0</v>
      </c>
      <c r="AE179" s="243">
        <v>0</v>
      </c>
      <c r="AF179" s="243">
        <v>0</v>
      </c>
      <c r="AG179" s="243">
        <v>0</v>
      </c>
      <c r="AH179" s="243">
        <v>0</v>
      </c>
      <c r="AI179" s="247">
        <v>0</v>
      </c>
      <c r="AJ179" s="248">
        <v>0</v>
      </c>
      <c r="AK179" s="249">
        <v>0</v>
      </c>
      <c r="AL179" s="247">
        <v>0</v>
      </c>
      <c r="AM179" s="251">
        <v>0</v>
      </c>
      <c r="AN179" s="252">
        <v>0</v>
      </c>
      <c r="AO179" s="251">
        <v>0</v>
      </c>
      <c r="AP179" s="292">
        <v>0</v>
      </c>
      <c r="AQ179" s="293">
        <v>0</v>
      </c>
      <c r="AR179" s="293">
        <v>0</v>
      </c>
      <c r="AS179" s="293">
        <v>0</v>
      </c>
      <c r="AT179" s="293">
        <v>0</v>
      </c>
      <c r="AU179" s="252">
        <v>0</v>
      </c>
      <c r="AV179" s="251">
        <v>0</v>
      </c>
      <c r="AW179" s="251">
        <v>0</v>
      </c>
      <c r="AX179" s="253">
        <v>0</v>
      </c>
      <c r="AY179" s="252">
        <v>0</v>
      </c>
      <c r="AZ179" s="251">
        <v>0</v>
      </c>
      <c r="BA179" s="251">
        <v>0</v>
      </c>
      <c r="BB179" s="251">
        <v>0</v>
      </c>
      <c r="BC179" s="251">
        <v>0</v>
      </c>
      <c r="BD179" s="251">
        <v>0</v>
      </c>
      <c r="BE179" s="251">
        <v>0</v>
      </c>
      <c r="BF179" s="251">
        <v>0</v>
      </c>
      <c r="BG179" s="251">
        <v>0</v>
      </c>
      <c r="BH179" s="251">
        <v>0</v>
      </c>
      <c r="BI179" s="251">
        <v>0</v>
      </c>
      <c r="BJ179" s="251">
        <v>0</v>
      </c>
      <c r="BK179" s="251">
        <v>0</v>
      </c>
      <c r="BL179" s="251">
        <v>0</v>
      </c>
      <c r="BM179" s="251">
        <v>0</v>
      </c>
      <c r="BN179" s="251">
        <v>0</v>
      </c>
      <c r="BO179" s="251">
        <v>0</v>
      </c>
      <c r="BP179" s="251">
        <v>0</v>
      </c>
      <c r="BQ179" s="251">
        <v>0</v>
      </c>
      <c r="BR179" s="251">
        <v>0</v>
      </c>
      <c r="BS179" s="251">
        <v>0</v>
      </c>
      <c r="BT179" s="251">
        <v>0</v>
      </c>
      <c r="BU179" s="251">
        <v>0</v>
      </c>
      <c r="BV179" s="251">
        <v>0</v>
      </c>
      <c r="BW179" s="251">
        <v>0</v>
      </c>
      <c r="BX179" s="251">
        <v>0</v>
      </c>
      <c r="BY179" s="251">
        <v>0</v>
      </c>
      <c r="BZ179" s="251">
        <v>0</v>
      </c>
      <c r="CA179" s="251">
        <v>0</v>
      </c>
      <c r="CB179" s="251">
        <v>0</v>
      </c>
      <c r="CC179" s="251">
        <v>0</v>
      </c>
      <c r="CD179" s="251">
        <v>0</v>
      </c>
      <c r="CE179" s="251">
        <v>0</v>
      </c>
      <c r="CF179" s="251">
        <v>0</v>
      </c>
      <c r="CG179" s="251">
        <v>0</v>
      </c>
      <c r="CH179" s="251">
        <v>0</v>
      </c>
      <c r="CI179" s="251">
        <v>0</v>
      </c>
      <c r="CJ179" s="251">
        <v>0</v>
      </c>
      <c r="CK179" s="251">
        <v>0</v>
      </c>
      <c r="CL179" s="251">
        <v>0</v>
      </c>
      <c r="CM179" s="251">
        <v>0</v>
      </c>
      <c r="CN179" s="251">
        <v>0</v>
      </c>
      <c r="CO179" s="251">
        <v>0</v>
      </c>
      <c r="CP179" s="251">
        <v>0</v>
      </c>
      <c r="CQ179" s="251">
        <v>0</v>
      </c>
      <c r="CR179" s="251">
        <v>0</v>
      </c>
      <c r="CS179" s="251">
        <v>0</v>
      </c>
      <c r="CT179" s="251">
        <v>0</v>
      </c>
      <c r="CU179" s="251">
        <v>0</v>
      </c>
      <c r="CV179" s="251">
        <v>0</v>
      </c>
      <c r="CW179" s="251">
        <v>0</v>
      </c>
      <c r="CX179" s="251">
        <v>0</v>
      </c>
      <c r="CY179" s="251">
        <v>0</v>
      </c>
      <c r="CZ179" s="251">
        <v>0</v>
      </c>
      <c r="DA179" s="251">
        <v>0</v>
      </c>
      <c r="DB179" s="251">
        <v>0</v>
      </c>
      <c r="DC179" s="251">
        <v>0</v>
      </c>
      <c r="DD179" s="251">
        <v>0</v>
      </c>
      <c r="DE179" s="251">
        <v>0</v>
      </c>
      <c r="DF179" s="251">
        <v>0</v>
      </c>
      <c r="DG179" s="251">
        <v>0</v>
      </c>
      <c r="DH179" s="251">
        <v>0</v>
      </c>
      <c r="DI179" s="251">
        <v>0</v>
      </c>
      <c r="DJ179" s="251">
        <v>0</v>
      </c>
      <c r="DK179" s="251">
        <v>0</v>
      </c>
      <c r="DL179" s="251">
        <v>0</v>
      </c>
      <c r="DM179" s="251">
        <v>0</v>
      </c>
      <c r="DN179" s="251">
        <v>0</v>
      </c>
      <c r="DO179" s="251">
        <v>0</v>
      </c>
      <c r="DP179" s="251">
        <v>0</v>
      </c>
      <c r="DQ179" s="251">
        <v>0</v>
      </c>
      <c r="DR179" s="251">
        <v>0</v>
      </c>
      <c r="DS179" s="251">
        <v>0</v>
      </c>
      <c r="DT179" s="251">
        <v>0</v>
      </c>
      <c r="DU179" s="251">
        <v>0</v>
      </c>
      <c r="DV179" s="251">
        <v>0</v>
      </c>
      <c r="DW179" s="251">
        <v>0</v>
      </c>
      <c r="DX179" s="251">
        <v>0</v>
      </c>
      <c r="DY179" s="251">
        <v>0</v>
      </c>
      <c r="DZ179" s="251">
        <v>0</v>
      </c>
      <c r="EA179" s="251">
        <v>0</v>
      </c>
      <c r="EB179" s="251">
        <v>0</v>
      </c>
      <c r="EC179" s="251">
        <v>0</v>
      </c>
      <c r="ED179" s="251">
        <v>0</v>
      </c>
      <c r="EE179" s="251">
        <v>0</v>
      </c>
      <c r="EF179" s="251">
        <v>0</v>
      </c>
      <c r="EG179" s="251">
        <v>0</v>
      </c>
      <c r="EH179" s="251">
        <v>0</v>
      </c>
      <c r="EI179" s="251">
        <v>0</v>
      </c>
      <c r="EJ179" s="251">
        <v>0</v>
      </c>
      <c r="EK179" s="251">
        <v>0</v>
      </c>
      <c r="EL179" s="251">
        <v>0</v>
      </c>
      <c r="EM179" s="251">
        <v>0</v>
      </c>
      <c r="EN179" s="251">
        <v>0</v>
      </c>
      <c r="EO179" s="251">
        <v>0</v>
      </c>
      <c r="EP179" s="251">
        <v>0</v>
      </c>
      <c r="EQ179" s="251">
        <v>0</v>
      </c>
      <c r="ER179" s="251">
        <v>0</v>
      </c>
      <c r="ES179" s="251">
        <v>0</v>
      </c>
      <c r="ET179" s="251">
        <v>0</v>
      </c>
      <c r="EU179" s="251">
        <v>0</v>
      </c>
      <c r="EV179" s="251">
        <v>0</v>
      </c>
      <c r="EW179" s="251">
        <v>0</v>
      </c>
      <c r="EX179" s="251">
        <v>0</v>
      </c>
      <c r="EY179" s="251">
        <v>0</v>
      </c>
      <c r="EZ179" s="251">
        <v>0</v>
      </c>
      <c r="FA179" s="251">
        <v>0</v>
      </c>
      <c r="FB179" s="251">
        <v>0</v>
      </c>
      <c r="FC179" s="251">
        <v>0</v>
      </c>
      <c r="FD179" s="251">
        <v>0</v>
      </c>
      <c r="FE179" s="251">
        <v>0</v>
      </c>
      <c r="FF179" s="251">
        <v>0</v>
      </c>
      <c r="FG179" s="251">
        <v>0</v>
      </c>
      <c r="FH179" s="251">
        <v>0</v>
      </c>
      <c r="FI179" s="251">
        <v>0</v>
      </c>
      <c r="FJ179" s="251">
        <v>0</v>
      </c>
      <c r="FK179" s="251">
        <v>0</v>
      </c>
      <c r="FL179" s="251">
        <v>0</v>
      </c>
      <c r="FM179" s="251">
        <v>0</v>
      </c>
      <c r="FN179" s="251">
        <v>0</v>
      </c>
      <c r="FO179" s="251">
        <v>0</v>
      </c>
      <c r="FP179" s="251">
        <v>0</v>
      </c>
      <c r="FQ179" s="251">
        <v>0</v>
      </c>
      <c r="FR179" s="251">
        <v>0</v>
      </c>
      <c r="FS179" s="251">
        <v>0</v>
      </c>
      <c r="FT179" s="251">
        <v>0</v>
      </c>
      <c r="FU179" s="251">
        <v>0</v>
      </c>
      <c r="FV179" s="251">
        <v>0</v>
      </c>
      <c r="FW179" s="251">
        <v>0</v>
      </c>
      <c r="FX179" s="251">
        <v>0</v>
      </c>
      <c r="FY179" s="251">
        <v>0</v>
      </c>
      <c r="FZ179" s="251">
        <v>0</v>
      </c>
      <c r="GA179" s="251">
        <v>0</v>
      </c>
      <c r="GB179" s="251">
        <v>0</v>
      </c>
      <c r="GC179" s="251">
        <v>0</v>
      </c>
      <c r="GD179" s="251">
        <v>0</v>
      </c>
      <c r="GE179" s="251">
        <v>0</v>
      </c>
      <c r="GF179" s="251">
        <v>0</v>
      </c>
      <c r="GG179" s="251">
        <v>0</v>
      </c>
      <c r="GH179" s="251">
        <v>0</v>
      </c>
      <c r="GI179" s="251">
        <v>0</v>
      </c>
      <c r="GJ179" s="251">
        <v>0</v>
      </c>
      <c r="GK179" s="251">
        <v>0</v>
      </c>
      <c r="GL179" s="251">
        <v>0</v>
      </c>
      <c r="GM179" s="251">
        <v>0</v>
      </c>
      <c r="GN179" s="251">
        <v>0</v>
      </c>
      <c r="GO179" s="251">
        <v>0</v>
      </c>
      <c r="GP179" s="251">
        <v>0</v>
      </c>
      <c r="GQ179" s="251">
        <v>0</v>
      </c>
      <c r="GR179" s="251">
        <v>0</v>
      </c>
      <c r="GS179" s="251">
        <v>0</v>
      </c>
      <c r="GT179" s="251">
        <v>0</v>
      </c>
      <c r="GU179" s="251">
        <v>0</v>
      </c>
      <c r="GV179" s="251">
        <v>0</v>
      </c>
      <c r="GW179" s="251">
        <v>0</v>
      </c>
      <c r="GX179" s="251">
        <v>0</v>
      </c>
      <c r="GY179" s="251">
        <v>0</v>
      </c>
      <c r="GZ179" s="251">
        <v>0</v>
      </c>
      <c r="HA179" s="251">
        <v>0</v>
      </c>
      <c r="HB179" s="251">
        <v>0</v>
      </c>
      <c r="HC179" s="251">
        <v>0</v>
      </c>
      <c r="HD179" s="251">
        <v>0</v>
      </c>
      <c r="HE179" s="251">
        <v>0</v>
      </c>
      <c r="HF179" s="251">
        <v>0</v>
      </c>
      <c r="HG179" s="251">
        <v>0</v>
      </c>
      <c r="HH179" s="251">
        <v>0</v>
      </c>
      <c r="HI179" s="251">
        <v>0</v>
      </c>
      <c r="HJ179" s="251">
        <v>0</v>
      </c>
      <c r="HK179" s="251">
        <v>0</v>
      </c>
      <c r="HL179" s="251">
        <v>0</v>
      </c>
      <c r="HM179" s="251">
        <v>0</v>
      </c>
      <c r="HN179" s="251">
        <v>0</v>
      </c>
      <c r="HO179" s="251">
        <v>0</v>
      </c>
      <c r="HP179" s="251">
        <v>0</v>
      </c>
      <c r="HQ179" s="251">
        <v>0</v>
      </c>
      <c r="HR179" s="251">
        <v>0</v>
      </c>
      <c r="HS179" s="251">
        <v>0</v>
      </c>
    </row>
    <row r="180" spans="1:227" s="251" customFormat="1" x14ac:dyDescent="0.3">
      <c r="A180" s="151"/>
      <c r="B180" s="151"/>
      <c r="C180" s="152"/>
      <c r="D180" s="184"/>
      <c r="E180" s="184" t="s">
        <v>185</v>
      </c>
      <c r="F180" s="184"/>
      <c r="G180" s="241">
        <v>0</v>
      </c>
      <c r="H180" s="242">
        <v>0</v>
      </c>
      <c r="I180" s="243">
        <v>0</v>
      </c>
      <c r="J180" s="244">
        <v>0</v>
      </c>
      <c r="K180" s="242">
        <v>0</v>
      </c>
      <c r="L180" s="245">
        <v>0</v>
      </c>
      <c r="M180" s="243">
        <v>0</v>
      </c>
      <c r="N180" s="243">
        <v>0</v>
      </c>
      <c r="O180" s="243">
        <v>0</v>
      </c>
      <c r="P180" s="246">
        <v>0</v>
      </c>
      <c r="Q180" s="242">
        <v>0</v>
      </c>
      <c r="R180" s="243">
        <v>0</v>
      </c>
      <c r="S180" s="243">
        <v>0</v>
      </c>
      <c r="T180" s="243">
        <v>0</v>
      </c>
      <c r="U180" s="244">
        <v>0</v>
      </c>
      <c r="V180" s="242">
        <v>0</v>
      </c>
      <c r="W180" s="244">
        <v>0</v>
      </c>
      <c r="X180" s="242">
        <v>0</v>
      </c>
      <c r="Y180" s="244">
        <v>0</v>
      </c>
      <c r="Z180" s="250">
        <v>0</v>
      </c>
      <c r="AA180" s="242">
        <v>0</v>
      </c>
      <c r="AB180" s="243">
        <v>0</v>
      </c>
      <c r="AC180" s="243">
        <v>0</v>
      </c>
      <c r="AD180" s="243">
        <v>0</v>
      </c>
      <c r="AE180" s="243">
        <v>0</v>
      </c>
      <c r="AF180" s="243">
        <v>0</v>
      </c>
      <c r="AG180" s="243">
        <v>0</v>
      </c>
      <c r="AH180" s="243">
        <v>0</v>
      </c>
      <c r="AI180" s="247">
        <v>0</v>
      </c>
      <c r="AJ180" s="248">
        <v>0</v>
      </c>
      <c r="AK180" s="249">
        <v>0</v>
      </c>
      <c r="AL180" s="247">
        <v>0</v>
      </c>
      <c r="AM180" s="251">
        <v>0</v>
      </c>
      <c r="AN180" s="252">
        <v>0</v>
      </c>
      <c r="AO180" s="251">
        <v>0</v>
      </c>
      <c r="AP180" s="253">
        <v>0</v>
      </c>
      <c r="AQ180" s="251">
        <v>0</v>
      </c>
      <c r="AR180" s="251">
        <v>0</v>
      </c>
      <c r="AS180" s="251">
        <v>0</v>
      </c>
      <c r="AT180" s="251">
        <v>0</v>
      </c>
      <c r="AU180" s="252">
        <v>0</v>
      </c>
      <c r="AV180" s="251">
        <v>0</v>
      </c>
      <c r="AW180" s="251">
        <v>0</v>
      </c>
      <c r="AX180" s="253">
        <v>0</v>
      </c>
      <c r="AY180" s="252">
        <v>0</v>
      </c>
      <c r="AZ180" s="251">
        <v>0</v>
      </c>
      <c r="BA180" s="251">
        <v>0</v>
      </c>
      <c r="BB180" s="251">
        <v>0</v>
      </c>
      <c r="BC180" s="251">
        <v>0</v>
      </c>
      <c r="BD180" s="251">
        <v>0</v>
      </c>
      <c r="BE180" s="251">
        <v>0</v>
      </c>
      <c r="BF180" s="251">
        <v>0</v>
      </c>
      <c r="BG180" s="251">
        <v>0</v>
      </c>
      <c r="BH180" s="251">
        <v>0</v>
      </c>
      <c r="BI180" s="251">
        <v>0</v>
      </c>
      <c r="BJ180" s="251">
        <v>0</v>
      </c>
      <c r="BK180" s="251">
        <v>0</v>
      </c>
      <c r="BL180" s="251">
        <v>0</v>
      </c>
      <c r="BM180" s="251">
        <v>0</v>
      </c>
      <c r="BN180" s="251">
        <v>0</v>
      </c>
      <c r="BO180" s="251">
        <v>0</v>
      </c>
      <c r="BP180" s="251">
        <v>0</v>
      </c>
      <c r="BQ180" s="251">
        <v>0</v>
      </c>
      <c r="BR180" s="251">
        <v>0</v>
      </c>
      <c r="BS180" s="251">
        <v>0</v>
      </c>
      <c r="BT180" s="251">
        <v>0</v>
      </c>
      <c r="BU180" s="251">
        <v>0</v>
      </c>
      <c r="BV180" s="251">
        <v>0</v>
      </c>
      <c r="BW180" s="251">
        <v>0</v>
      </c>
      <c r="BX180" s="251">
        <v>0</v>
      </c>
      <c r="BY180" s="251">
        <v>0</v>
      </c>
      <c r="BZ180" s="251">
        <v>0</v>
      </c>
      <c r="CA180" s="251">
        <v>0</v>
      </c>
      <c r="CB180" s="251">
        <v>0</v>
      </c>
      <c r="CC180" s="251">
        <v>0</v>
      </c>
      <c r="CD180" s="251">
        <v>0</v>
      </c>
      <c r="CE180" s="251">
        <v>0</v>
      </c>
      <c r="CF180" s="251">
        <v>0</v>
      </c>
      <c r="CG180" s="251">
        <v>0</v>
      </c>
      <c r="CH180" s="251">
        <v>0</v>
      </c>
      <c r="CI180" s="251">
        <v>0</v>
      </c>
      <c r="CJ180" s="251">
        <v>0</v>
      </c>
      <c r="CK180" s="251">
        <v>0</v>
      </c>
      <c r="CL180" s="251">
        <v>0</v>
      </c>
      <c r="CM180" s="251">
        <v>0</v>
      </c>
      <c r="CN180" s="251">
        <v>0</v>
      </c>
      <c r="CO180" s="251">
        <v>0</v>
      </c>
      <c r="CP180" s="251">
        <v>0</v>
      </c>
      <c r="CQ180" s="251">
        <v>0</v>
      </c>
      <c r="CR180" s="251">
        <v>0</v>
      </c>
      <c r="CS180" s="251">
        <v>0</v>
      </c>
      <c r="CT180" s="251">
        <v>0</v>
      </c>
      <c r="CU180" s="251">
        <v>0</v>
      </c>
      <c r="CV180" s="251">
        <v>0</v>
      </c>
      <c r="CW180" s="251">
        <v>0</v>
      </c>
      <c r="CX180" s="251">
        <v>0</v>
      </c>
      <c r="CY180" s="251">
        <v>0</v>
      </c>
      <c r="CZ180" s="251">
        <v>0</v>
      </c>
      <c r="DA180" s="251">
        <v>0</v>
      </c>
      <c r="DB180" s="251">
        <v>0</v>
      </c>
      <c r="DC180" s="251">
        <v>0</v>
      </c>
      <c r="DD180" s="251">
        <v>0</v>
      </c>
      <c r="DE180" s="251">
        <v>0</v>
      </c>
      <c r="DF180" s="251">
        <v>0</v>
      </c>
      <c r="DG180" s="251">
        <v>0</v>
      </c>
      <c r="DH180" s="251">
        <v>0</v>
      </c>
      <c r="DI180" s="251">
        <v>0</v>
      </c>
      <c r="DJ180" s="251">
        <v>0</v>
      </c>
      <c r="DK180" s="251">
        <v>0</v>
      </c>
      <c r="DL180" s="251">
        <v>0</v>
      </c>
      <c r="DM180" s="251">
        <v>0</v>
      </c>
      <c r="DN180" s="251">
        <v>0</v>
      </c>
      <c r="DO180" s="251">
        <v>0</v>
      </c>
      <c r="DP180" s="251">
        <v>0</v>
      </c>
      <c r="DQ180" s="251">
        <v>0</v>
      </c>
      <c r="DR180" s="251">
        <v>0</v>
      </c>
      <c r="DS180" s="251">
        <v>0</v>
      </c>
      <c r="DT180" s="251">
        <v>0</v>
      </c>
      <c r="DU180" s="251">
        <v>0</v>
      </c>
      <c r="DV180" s="251">
        <v>0</v>
      </c>
      <c r="DW180" s="251">
        <v>0</v>
      </c>
      <c r="DX180" s="251">
        <v>0</v>
      </c>
      <c r="DY180" s="251">
        <v>0</v>
      </c>
      <c r="DZ180" s="251">
        <v>0</v>
      </c>
      <c r="EA180" s="251">
        <v>0</v>
      </c>
      <c r="EB180" s="251">
        <v>0</v>
      </c>
      <c r="EC180" s="251">
        <v>0</v>
      </c>
      <c r="ED180" s="251">
        <v>0</v>
      </c>
      <c r="EE180" s="251">
        <v>0</v>
      </c>
      <c r="EF180" s="251">
        <v>0</v>
      </c>
      <c r="EG180" s="251">
        <v>0</v>
      </c>
      <c r="EH180" s="251">
        <v>0</v>
      </c>
      <c r="EI180" s="251">
        <v>0</v>
      </c>
      <c r="EJ180" s="251">
        <v>0</v>
      </c>
      <c r="EK180" s="251">
        <v>0</v>
      </c>
      <c r="EL180" s="251">
        <v>0</v>
      </c>
      <c r="EM180" s="251">
        <v>0</v>
      </c>
      <c r="EN180" s="251">
        <v>0</v>
      </c>
      <c r="EO180" s="251">
        <v>0</v>
      </c>
      <c r="EP180" s="251">
        <v>0</v>
      </c>
      <c r="EQ180" s="251">
        <v>0</v>
      </c>
      <c r="ER180" s="251">
        <v>0</v>
      </c>
      <c r="ES180" s="251">
        <v>0</v>
      </c>
      <c r="ET180" s="251">
        <v>0</v>
      </c>
      <c r="EU180" s="251">
        <v>0</v>
      </c>
      <c r="EV180" s="251">
        <v>0</v>
      </c>
      <c r="EW180" s="251">
        <v>0</v>
      </c>
      <c r="EX180" s="251">
        <v>0</v>
      </c>
      <c r="EY180" s="251">
        <v>0</v>
      </c>
      <c r="EZ180" s="251">
        <v>0</v>
      </c>
      <c r="FA180" s="251">
        <v>0</v>
      </c>
      <c r="FB180" s="251">
        <v>0</v>
      </c>
      <c r="FC180" s="251">
        <v>0</v>
      </c>
      <c r="FD180" s="251">
        <v>0</v>
      </c>
      <c r="FE180" s="251">
        <v>0</v>
      </c>
      <c r="FF180" s="251">
        <v>0</v>
      </c>
      <c r="FG180" s="251">
        <v>0</v>
      </c>
      <c r="FH180" s="251">
        <v>0</v>
      </c>
      <c r="FI180" s="251">
        <v>0</v>
      </c>
      <c r="FJ180" s="251">
        <v>0</v>
      </c>
      <c r="FK180" s="251">
        <v>0</v>
      </c>
      <c r="FL180" s="251">
        <v>0</v>
      </c>
      <c r="FM180" s="251">
        <v>0</v>
      </c>
      <c r="FN180" s="251">
        <v>0</v>
      </c>
      <c r="FO180" s="251">
        <v>0</v>
      </c>
      <c r="FP180" s="251">
        <v>0</v>
      </c>
      <c r="FQ180" s="251">
        <v>0</v>
      </c>
      <c r="FR180" s="251">
        <v>0</v>
      </c>
      <c r="FS180" s="251">
        <v>0</v>
      </c>
      <c r="FT180" s="251">
        <v>0</v>
      </c>
      <c r="FU180" s="251">
        <v>0</v>
      </c>
      <c r="FV180" s="251">
        <v>0</v>
      </c>
      <c r="FW180" s="251">
        <v>0</v>
      </c>
      <c r="FX180" s="251">
        <v>0</v>
      </c>
      <c r="FY180" s="251">
        <v>0</v>
      </c>
      <c r="FZ180" s="251">
        <v>0</v>
      </c>
      <c r="GA180" s="251">
        <v>0</v>
      </c>
      <c r="GB180" s="251">
        <v>0</v>
      </c>
      <c r="GC180" s="251">
        <v>0</v>
      </c>
      <c r="GD180" s="251">
        <v>0</v>
      </c>
      <c r="GE180" s="251">
        <v>0</v>
      </c>
      <c r="GF180" s="251">
        <v>0</v>
      </c>
      <c r="GG180" s="251">
        <v>0</v>
      </c>
      <c r="GH180" s="251">
        <v>0</v>
      </c>
      <c r="GI180" s="251">
        <v>0</v>
      </c>
      <c r="GJ180" s="251">
        <v>0</v>
      </c>
      <c r="GK180" s="251">
        <v>0</v>
      </c>
      <c r="GL180" s="251">
        <v>0</v>
      </c>
      <c r="GM180" s="251">
        <v>0</v>
      </c>
      <c r="GN180" s="251">
        <v>0</v>
      </c>
      <c r="GO180" s="251">
        <v>0</v>
      </c>
      <c r="GP180" s="251">
        <v>0</v>
      </c>
      <c r="GQ180" s="251">
        <v>0</v>
      </c>
      <c r="GR180" s="251">
        <v>0</v>
      </c>
      <c r="GS180" s="251">
        <v>0</v>
      </c>
      <c r="GT180" s="251">
        <v>0</v>
      </c>
      <c r="GU180" s="251">
        <v>0</v>
      </c>
      <c r="GV180" s="251">
        <v>0</v>
      </c>
      <c r="GW180" s="251">
        <v>0</v>
      </c>
      <c r="GX180" s="251">
        <v>0</v>
      </c>
      <c r="GY180" s="251">
        <v>0</v>
      </c>
      <c r="GZ180" s="251">
        <v>0</v>
      </c>
      <c r="HA180" s="251">
        <v>0</v>
      </c>
      <c r="HB180" s="251">
        <v>0</v>
      </c>
      <c r="HC180" s="251">
        <v>0</v>
      </c>
      <c r="HD180" s="251">
        <v>0</v>
      </c>
      <c r="HE180" s="251">
        <v>0</v>
      </c>
      <c r="HF180" s="251">
        <v>0</v>
      </c>
      <c r="HG180" s="251">
        <v>0</v>
      </c>
      <c r="HH180" s="251">
        <v>0</v>
      </c>
      <c r="HI180" s="251">
        <v>0</v>
      </c>
      <c r="HJ180" s="251">
        <v>0</v>
      </c>
      <c r="HK180" s="251">
        <v>0</v>
      </c>
      <c r="HL180" s="251">
        <v>0</v>
      </c>
      <c r="HM180" s="251">
        <v>0</v>
      </c>
      <c r="HN180" s="251">
        <v>0</v>
      </c>
      <c r="HO180" s="251">
        <v>0</v>
      </c>
      <c r="HP180" s="251">
        <v>0</v>
      </c>
      <c r="HQ180" s="251">
        <v>0</v>
      </c>
      <c r="HR180" s="251">
        <v>0</v>
      </c>
      <c r="HS180" s="251">
        <v>0</v>
      </c>
    </row>
    <row r="181" spans="1:227" s="251" customFormat="1" x14ac:dyDescent="0.3">
      <c r="A181" s="151"/>
      <c r="B181" s="151"/>
      <c r="C181" s="152"/>
      <c r="D181" s="154"/>
      <c r="E181" s="154"/>
      <c r="F181" s="154"/>
      <c r="G181" s="241">
        <v>0</v>
      </c>
      <c r="H181" s="242">
        <v>0</v>
      </c>
      <c r="I181" s="243">
        <v>0</v>
      </c>
      <c r="J181" s="244">
        <v>0</v>
      </c>
      <c r="K181" s="242">
        <v>0</v>
      </c>
      <c r="L181" s="245">
        <v>0</v>
      </c>
      <c r="M181" s="243">
        <v>0</v>
      </c>
      <c r="N181" s="243">
        <v>0</v>
      </c>
      <c r="O181" s="243">
        <v>0</v>
      </c>
      <c r="P181" s="246">
        <v>0</v>
      </c>
      <c r="Q181" s="242">
        <v>0</v>
      </c>
      <c r="R181" s="243">
        <v>0</v>
      </c>
      <c r="S181" s="243">
        <v>0</v>
      </c>
      <c r="T181" s="243">
        <v>0</v>
      </c>
      <c r="U181" s="244">
        <v>0</v>
      </c>
      <c r="V181" s="242">
        <v>0</v>
      </c>
      <c r="W181" s="244">
        <v>0</v>
      </c>
      <c r="X181" s="242">
        <v>0</v>
      </c>
      <c r="Y181" s="244">
        <v>0</v>
      </c>
      <c r="Z181" s="250">
        <v>0</v>
      </c>
      <c r="AA181" s="242">
        <v>0</v>
      </c>
      <c r="AB181" s="243">
        <v>0</v>
      </c>
      <c r="AC181" s="243">
        <v>0</v>
      </c>
      <c r="AD181" s="243">
        <v>0</v>
      </c>
      <c r="AE181" s="243">
        <v>0</v>
      </c>
      <c r="AF181" s="243">
        <v>0</v>
      </c>
      <c r="AG181" s="243">
        <v>0</v>
      </c>
      <c r="AH181" s="243">
        <v>0</v>
      </c>
      <c r="AI181" s="247">
        <v>0</v>
      </c>
      <c r="AJ181" s="248">
        <v>0</v>
      </c>
      <c r="AK181" s="249">
        <v>0</v>
      </c>
      <c r="AL181" s="247">
        <v>0</v>
      </c>
      <c r="AM181" s="251">
        <v>0</v>
      </c>
      <c r="AN181" s="252">
        <v>0</v>
      </c>
      <c r="AO181" s="251">
        <v>0</v>
      </c>
      <c r="AP181" s="253">
        <v>0</v>
      </c>
      <c r="AQ181" s="251">
        <v>0</v>
      </c>
      <c r="AR181" s="251">
        <v>0</v>
      </c>
      <c r="AS181" s="251">
        <v>0</v>
      </c>
      <c r="AT181" s="251">
        <v>0</v>
      </c>
      <c r="AU181" s="252">
        <v>0</v>
      </c>
      <c r="AV181" s="251">
        <v>0</v>
      </c>
      <c r="AW181" s="251">
        <v>0</v>
      </c>
      <c r="AX181" s="253">
        <v>0</v>
      </c>
      <c r="AY181" s="252">
        <v>0</v>
      </c>
      <c r="AZ181" s="251">
        <v>0</v>
      </c>
      <c r="BA181" s="251">
        <v>0</v>
      </c>
      <c r="BB181" s="251">
        <v>0</v>
      </c>
      <c r="BC181" s="251">
        <v>0</v>
      </c>
      <c r="BD181" s="251">
        <v>0</v>
      </c>
      <c r="BE181" s="251">
        <v>0</v>
      </c>
      <c r="BF181" s="251">
        <v>0</v>
      </c>
      <c r="BG181" s="251">
        <v>0</v>
      </c>
      <c r="BH181" s="251">
        <v>0</v>
      </c>
      <c r="BI181" s="251">
        <v>0</v>
      </c>
      <c r="BJ181" s="251">
        <v>0</v>
      </c>
      <c r="BK181" s="251">
        <v>0</v>
      </c>
      <c r="BL181" s="251">
        <v>0</v>
      </c>
      <c r="BM181" s="251">
        <v>0</v>
      </c>
      <c r="BN181" s="251">
        <v>0</v>
      </c>
      <c r="BO181" s="251">
        <v>0</v>
      </c>
      <c r="BP181" s="251">
        <v>0</v>
      </c>
      <c r="BQ181" s="251">
        <v>0</v>
      </c>
      <c r="BR181" s="251">
        <v>0</v>
      </c>
      <c r="BS181" s="251">
        <v>0</v>
      </c>
      <c r="BT181" s="251">
        <v>0</v>
      </c>
      <c r="BU181" s="251">
        <v>0</v>
      </c>
      <c r="BV181" s="251">
        <v>0</v>
      </c>
      <c r="BW181" s="251">
        <v>0</v>
      </c>
      <c r="BX181" s="251">
        <v>0</v>
      </c>
      <c r="BY181" s="251">
        <v>0</v>
      </c>
      <c r="BZ181" s="251">
        <v>0</v>
      </c>
      <c r="CA181" s="251">
        <v>0</v>
      </c>
      <c r="CB181" s="251">
        <v>0</v>
      </c>
      <c r="CC181" s="251">
        <v>0</v>
      </c>
      <c r="CD181" s="251">
        <v>0</v>
      </c>
      <c r="CE181" s="251">
        <v>0</v>
      </c>
      <c r="CF181" s="251">
        <v>0</v>
      </c>
      <c r="CG181" s="251">
        <v>0</v>
      </c>
      <c r="CH181" s="251">
        <v>0</v>
      </c>
      <c r="CI181" s="251">
        <v>0</v>
      </c>
      <c r="CJ181" s="251">
        <v>0</v>
      </c>
      <c r="CK181" s="251">
        <v>0</v>
      </c>
      <c r="CL181" s="251">
        <v>0</v>
      </c>
      <c r="CM181" s="251">
        <v>0</v>
      </c>
      <c r="CN181" s="251">
        <v>0</v>
      </c>
      <c r="CO181" s="251">
        <v>0</v>
      </c>
      <c r="CP181" s="251">
        <v>0</v>
      </c>
      <c r="CQ181" s="251">
        <v>0</v>
      </c>
      <c r="CR181" s="251">
        <v>0</v>
      </c>
      <c r="CS181" s="251">
        <v>0</v>
      </c>
      <c r="CT181" s="251">
        <v>0</v>
      </c>
      <c r="CU181" s="251">
        <v>0</v>
      </c>
      <c r="CV181" s="251">
        <v>0</v>
      </c>
      <c r="CW181" s="251">
        <v>0</v>
      </c>
      <c r="CX181" s="251">
        <v>0</v>
      </c>
      <c r="CY181" s="251">
        <v>0</v>
      </c>
      <c r="CZ181" s="251">
        <v>0</v>
      </c>
      <c r="DA181" s="251">
        <v>0</v>
      </c>
      <c r="DB181" s="251">
        <v>0</v>
      </c>
      <c r="DC181" s="251">
        <v>0</v>
      </c>
      <c r="DD181" s="251">
        <v>0</v>
      </c>
      <c r="DE181" s="251">
        <v>0</v>
      </c>
      <c r="DF181" s="251">
        <v>0</v>
      </c>
      <c r="DG181" s="251">
        <v>0</v>
      </c>
      <c r="DH181" s="251">
        <v>0</v>
      </c>
      <c r="DI181" s="251">
        <v>0</v>
      </c>
      <c r="DJ181" s="251">
        <v>0</v>
      </c>
      <c r="DK181" s="251">
        <v>0</v>
      </c>
      <c r="DL181" s="251">
        <v>0</v>
      </c>
      <c r="DM181" s="251">
        <v>0</v>
      </c>
      <c r="DN181" s="251">
        <v>0</v>
      </c>
      <c r="DO181" s="251">
        <v>0</v>
      </c>
      <c r="DP181" s="251">
        <v>0</v>
      </c>
      <c r="DQ181" s="251">
        <v>0</v>
      </c>
      <c r="DR181" s="251">
        <v>0</v>
      </c>
      <c r="DS181" s="251">
        <v>0</v>
      </c>
      <c r="DT181" s="251">
        <v>0</v>
      </c>
      <c r="DU181" s="251">
        <v>0</v>
      </c>
      <c r="DV181" s="251">
        <v>0</v>
      </c>
      <c r="DW181" s="251">
        <v>0</v>
      </c>
      <c r="DX181" s="251">
        <v>0</v>
      </c>
      <c r="DY181" s="251">
        <v>0</v>
      </c>
      <c r="DZ181" s="251">
        <v>0</v>
      </c>
      <c r="EA181" s="251">
        <v>0</v>
      </c>
      <c r="EB181" s="251">
        <v>0</v>
      </c>
      <c r="EC181" s="251">
        <v>0</v>
      </c>
      <c r="ED181" s="251">
        <v>0</v>
      </c>
      <c r="EE181" s="251">
        <v>0</v>
      </c>
      <c r="EF181" s="251">
        <v>0</v>
      </c>
      <c r="EG181" s="251">
        <v>0</v>
      </c>
      <c r="EH181" s="251">
        <v>0</v>
      </c>
      <c r="EI181" s="251">
        <v>0</v>
      </c>
      <c r="EJ181" s="251">
        <v>0</v>
      </c>
      <c r="EK181" s="251">
        <v>0</v>
      </c>
      <c r="EL181" s="251">
        <v>0</v>
      </c>
      <c r="EM181" s="251">
        <v>0</v>
      </c>
      <c r="EN181" s="251">
        <v>0</v>
      </c>
      <c r="EO181" s="251">
        <v>0</v>
      </c>
      <c r="EP181" s="251">
        <v>0</v>
      </c>
      <c r="EQ181" s="251">
        <v>0</v>
      </c>
      <c r="ER181" s="251">
        <v>0</v>
      </c>
      <c r="ES181" s="251">
        <v>0</v>
      </c>
      <c r="ET181" s="251">
        <v>0</v>
      </c>
      <c r="EU181" s="251">
        <v>0</v>
      </c>
      <c r="EV181" s="251">
        <v>0</v>
      </c>
      <c r="EW181" s="251">
        <v>0</v>
      </c>
      <c r="EX181" s="251">
        <v>0</v>
      </c>
      <c r="EY181" s="251">
        <v>0</v>
      </c>
      <c r="EZ181" s="251">
        <v>0</v>
      </c>
      <c r="FA181" s="251">
        <v>0</v>
      </c>
      <c r="FB181" s="251">
        <v>0</v>
      </c>
      <c r="FC181" s="251">
        <v>0</v>
      </c>
      <c r="FD181" s="251">
        <v>0</v>
      </c>
      <c r="FE181" s="251">
        <v>0</v>
      </c>
      <c r="FF181" s="251">
        <v>0</v>
      </c>
      <c r="FG181" s="251">
        <v>0</v>
      </c>
      <c r="FH181" s="251">
        <v>0</v>
      </c>
      <c r="FI181" s="251">
        <v>0</v>
      </c>
      <c r="FJ181" s="251">
        <v>0</v>
      </c>
      <c r="FK181" s="251">
        <v>0</v>
      </c>
      <c r="FL181" s="251">
        <v>0</v>
      </c>
      <c r="FM181" s="251">
        <v>0</v>
      </c>
      <c r="FN181" s="251">
        <v>0</v>
      </c>
      <c r="FO181" s="251">
        <v>0</v>
      </c>
      <c r="FP181" s="251">
        <v>0</v>
      </c>
      <c r="FQ181" s="251">
        <v>0</v>
      </c>
      <c r="FR181" s="251">
        <v>0</v>
      </c>
      <c r="FS181" s="251">
        <v>0</v>
      </c>
      <c r="FT181" s="251">
        <v>0</v>
      </c>
      <c r="FU181" s="251">
        <v>0</v>
      </c>
      <c r="FV181" s="251">
        <v>0</v>
      </c>
      <c r="FW181" s="251">
        <v>0</v>
      </c>
      <c r="FX181" s="251">
        <v>0</v>
      </c>
      <c r="FY181" s="251">
        <v>0</v>
      </c>
      <c r="FZ181" s="251">
        <v>0</v>
      </c>
      <c r="GA181" s="251">
        <v>0</v>
      </c>
      <c r="GB181" s="251">
        <v>0</v>
      </c>
      <c r="GC181" s="251">
        <v>0</v>
      </c>
      <c r="GD181" s="251">
        <v>0</v>
      </c>
      <c r="GE181" s="251">
        <v>0</v>
      </c>
      <c r="GF181" s="251">
        <v>0</v>
      </c>
      <c r="GG181" s="251">
        <v>0</v>
      </c>
      <c r="GH181" s="251">
        <v>0</v>
      </c>
      <c r="GI181" s="251">
        <v>0</v>
      </c>
      <c r="GJ181" s="251">
        <v>0</v>
      </c>
      <c r="GK181" s="251">
        <v>0</v>
      </c>
      <c r="GL181" s="251">
        <v>0</v>
      </c>
      <c r="GM181" s="251">
        <v>0</v>
      </c>
      <c r="GN181" s="251">
        <v>0</v>
      </c>
      <c r="GO181" s="251">
        <v>0</v>
      </c>
    </row>
    <row r="182" spans="1:227" s="150" customFormat="1" x14ac:dyDescent="0.3">
      <c r="A182" s="151"/>
      <c r="B182" s="151"/>
      <c r="C182" s="152"/>
      <c r="D182" s="153" t="s">
        <v>49</v>
      </c>
      <c r="E182" s="154"/>
      <c r="F182" s="154"/>
      <c r="G182" s="241">
        <v>0</v>
      </c>
      <c r="H182" s="242">
        <v>0</v>
      </c>
      <c r="I182" s="243">
        <v>0</v>
      </c>
      <c r="J182" s="244">
        <v>0</v>
      </c>
      <c r="K182" s="242">
        <v>0</v>
      </c>
      <c r="L182" s="245">
        <v>0</v>
      </c>
      <c r="M182" s="243">
        <v>0</v>
      </c>
      <c r="N182" s="243">
        <v>0</v>
      </c>
      <c r="O182" s="243">
        <v>0</v>
      </c>
      <c r="P182" s="246">
        <v>0</v>
      </c>
      <c r="Q182" s="242">
        <v>0</v>
      </c>
      <c r="R182" s="243">
        <v>0</v>
      </c>
      <c r="S182" s="243">
        <v>0</v>
      </c>
      <c r="T182" s="243">
        <v>0</v>
      </c>
      <c r="U182" s="244">
        <v>0</v>
      </c>
      <c r="V182" s="242">
        <v>0</v>
      </c>
      <c r="W182" s="244">
        <v>0</v>
      </c>
      <c r="X182" s="242">
        <v>0</v>
      </c>
      <c r="Y182" s="244">
        <v>0</v>
      </c>
      <c r="Z182" s="250">
        <v>0</v>
      </c>
      <c r="AA182" s="242">
        <v>0</v>
      </c>
      <c r="AB182" s="243">
        <v>0</v>
      </c>
      <c r="AC182" s="243">
        <v>0</v>
      </c>
      <c r="AD182" s="243">
        <v>0</v>
      </c>
      <c r="AE182" s="243">
        <v>0</v>
      </c>
      <c r="AF182" s="243">
        <v>0</v>
      </c>
      <c r="AG182" s="243">
        <v>0</v>
      </c>
      <c r="AH182" s="243">
        <v>0</v>
      </c>
      <c r="AI182" s="247">
        <v>0</v>
      </c>
      <c r="AJ182" s="248">
        <v>0</v>
      </c>
      <c r="AK182" s="249">
        <v>0</v>
      </c>
      <c r="AL182" s="247">
        <v>0</v>
      </c>
      <c r="AM182" s="251">
        <v>0</v>
      </c>
      <c r="AN182" s="252">
        <v>0</v>
      </c>
      <c r="AO182" s="251">
        <v>0</v>
      </c>
      <c r="AP182" s="253">
        <v>0</v>
      </c>
      <c r="AQ182" s="251">
        <v>0</v>
      </c>
      <c r="AR182" s="251">
        <v>0</v>
      </c>
      <c r="AS182" s="251">
        <v>0</v>
      </c>
      <c r="AT182" s="251">
        <v>0</v>
      </c>
      <c r="AU182" s="252">
        <v>0</v>
      </c>
      <c r="AV182" s="251">
        <v>0</v>
      </c>
      <c r="AW182" s="251">
        <v>0</v>
      </c>
      <c r="AX182" s="253">
        <v>0</v>
      </c>
      <c r="AY182" s="252">
        <v>0</v>
      </c>
      <c r="AZ182" s="251">
        <v>0</v>
      </c>
      <c r="BA182" s="251">
        <v>0</v>
      </c>
      <c r="BB182" s="251">
        <v>0</v>
      </c>
      <c r="BC182" s="251">
        <v>0</v>
      </c>
      <c r="BD182" s="251">
        <v>0</v>
      </c>
      <c r="BE182" s="251">
        <v>0</v>
      </c>
      <c r="BF182" s="251">
        <v>0</v>
      </c>
      <c r="BG182" s="251">
        <v>0</v>
      </c>
      <c r="BH182" s="251">
        <v>0</v>
      </c>
      <c r="BI182" s="251">
        <v>0</v>
      </c>
      <c r="BJ182" s="251">
        <v>0</v>
      </c>
      <c r="BK182" s="251">
        <v>0</v>
      </c>
      <c r="BL182" s="251">
        <v>0</v>
      </c>
      <c r="BM182" s="251">
        <v>0</v>
      </c>
      <c r="BN182" s="251">
        <v>0</v>
      </c>
      <c r="BO182" s="251">
        <v>0</v>
      </c>
      <c r="BP182" s="251">
        <v>0</v>
      </c>
      <c r="BQ182" s="251">
        <v>0</v>
      </c>
      <c r="BR182" s="251">
        <v>0</v>
      </c>
      <c r="BS182" s="251">
        <v>0</v>
      </c>
      <c r="BT182" s="251">
        <v>0</v>
      </c>
      <c r="BU182" s="251">
        <v>0</v>
      </c>
      <c r="BV182" s="251">
        <v>0</v>
      </c>
      <c r="BW182" s="251">
        <v>0</v>
      </c>
      <c r="BX182" s="251">
        <v>0</v>
      </c>
      <c r="BY182" s="251">
        <v>0</v>
      </c>
      <c r="BZ182" s="251">
        <v>0</v>
      </c>
      <c r="CA182" s="251">
        <v>0</v>
      </c>
      <c r="CB182" s="251">
        <v>0</v>
      </c>
      <c r="CC182" s="251">
        <v>0</v>
      </c>
      <c r="CD182" s="251">
        <v>0</v>
      </c>
      <c r="CE182" s="251">
        <v>0</v>
      </c>
      <c r="CF182" s="251">
        <v>0</v>
      </c>
      <c r="CG182" s="251">
        <v>0</v>
      </c>
      <c r="CH182" s="251">
        <v>0</v>
      </c>
      <c r="CI182" s="251">
        <v>0</v>
      </c>
      <c r="CJ182" s="251">
        <v>0</v>
      </c>
      <c r="CK182" s="251">
        <v>0</v>
      </c>
      <c r="CL182" s="251">
        <v>0</v>
      </c>
      <c r="CM182" s="251">
        <v>0</v>
      </c>
      <c r="CN182" s="251">
        <v>0</v>
      </c>
      <c r="CO182" s="251">
        <v>0</v>
      </c>
      <c r="CP182" s="251">
        <v>0</v>
      </c>
      <c r="CQ182" s="251">
        <v>0</v>
      </c>
      <c r="CR182" s="251">
        <v>0</v>
      </c>
      <c r="CS182" s="251">
        <v>0</v>
      </c>
      <c r="CT182" s="251">
        <v>0</v>
      </c>
      <c r="CU182" s="251">
        <v>0</v>
      </c>
      <c r="CV182" s="251">
        <v>0</v>
      </c>
      <c r="CW182" s="251">
        <v>0</v>
      </c>
      <c r="CX182" s="251">
        <v>0</v>
      </c>
      <c r="CY182" s="251">
        <v>0</v>
      </c>
      <c r="CZ182" s="251">
        <v>0</v>
      </c>
      <c r="DA182" s="251">
        <v>0</v>
      </c>
      <c r="DB182" s="251">
        <v>0</v>
      </c>
      <c r="DC182" s="251">
        <v>0</v>
      </c>
      <c r="DD182" s="251">
        <v>0</v>
      </c>
      <c r="DE182" s="251">
        <v>0</v>
      </c>
      <c r="DF182" s="251">
        <v>0</v>
      </c>
      <c r="DG182" s="251">
        <v>0</v>
      </c>
      <c r="DH182" s="251">
        <v>0</v>
      </c>
      <c r="DI182" s="251">
        <v>0</v>
      </c>
      <c r="DJ182" s="251">
        <v>0</v>
      </c>
      <c r="DK182" s="251">
        <v>0</v>
      </c>
      <c r="DL182" s="251">
        <v>0</v>
      </c>
      <c r="DM182" s="251">
        <v>0</v>
      </c>
      <c r="DN182" s="251">
        <v>0</v>
      </c>
      <c r="DO182" s="251">
        <v>0</v>
      </c>
      <c r="DP182" s="251">
        <v>0</v>
      </c>
      <c r="DQ182" s="251">
        <v>0</v>
      </c>
      <c r="DR182" s="251">
        <v>0</v>
      </c>
      <c r="DS182" s="251">
        <v>0</v>
      </c>
      <c r="DT182" s="251">
        <v>0</v>
      </c>
      <c r="DU182" s="251">
        <v>0</v>
      </c>
      <c r="DV182" s="251">
        <v>0</v>
      </c>
      <c r="DW182" s="251">
        <v>0</v>
      </c>
      <c r="DX182" s="251">
        <v>0</v>
      </c>
      <c r="DY182" s="251">
        <v>0</v>
      </c>
      <c r="DZ182" s="251">
        <v>0</v>
      </c>
      <c r="EA182" s="251">
        <v>0</v>
      </c>
      <c r="EB182" s="251">
        <v>0</v>
      </c>
      <c r="EC182" s="251">
        <v>0</v>
      </c>
      <c r="ED182" s="251">
        <v>0</v>
      </c>
      <c r="EE182" s="251">
        <v>0</v>
      </c>
      <c r="EF182" s="251">
        <v>0</v>
      </c>
      <c r="EG182" s="251">
        <v>0</v>
      </c>
      <c r="EH182" s="251">
        <v>0</v>
      </c>
      <c r="EI182" s="251">
        <v>0</v>
      </c>
      <c r="EJ182" s="251">
        <v>0</v>
      </c>
      <c r="EK182" s="251">
        <v>0</v>
      </c>
      <c r="EL182" s="251">
        <v>0</v>
      </c>
      <c r="EM182" s="251">
        <v>0</v>
      </c>
      <c r="EN182" s="251">
        <v>0</v>
      </c>
      <c r="EO182" s="251">
        <v>0</v>
      </c>
      <c r="EP182" s="251">
        <v>0</v>
      </c>
      <c r="EQ182" s="251">
        <v>0</v>
      </c>
      <c r="ER182" s="251">
        <v>0</v>
      </c>
      <c r="ES182" s="251">
        <v>0</v>
      </c>
      <c r="ET182" s="251">
        <v>0</v>
      </c>
      <c r="EU182" s="251">
        <v>0</v>
      </c>
      <c r="EV182" s="251">
        <v>0</v>
      </c>
      <c r="EW182" s="251">
        <v>0</v>
      </c>
      <c r="EX182" s="251">
        <v>0</v>
      </c>
      <c r="EY182" s="251">
        <v>0</v>
      </c>
      <c r="EZ182" s="251">
        <v>0</v>
      </c>
      <c r="FA182" s="251">
        <v>0</v>
      </c>
      <c r="FB182" s="251">
        <v>0</v>
      </c>
      <c r="FC182" s="251">
        <v>0</v>
      </c>
      <c r="FD182" s="251">
        <v>0</v>
      </c>
      <c r="FE182" s="251">
        <v>0</v>
      </c>
      <c r="FF182" s="251">
        <v>0</v>
      </c>
      <c r="FG182" s="251">
        <v>0</v>
      </c>
      <c r="FH182" s="251">
        <v>0</v>
      </c>
      <c r="FI182" s="251">
        <v>0</v>
      </c>
      <c r="FJ182" s="251">
        <v>0</v>
      </c>
      <c r="FK182" s="251">
        <v>0</v>
      </c>
      <c r="FL182" s="251">
        <v>0</v>
      </c>
      <c r="FM182" s="251">
        <v>0</v>
      </c>
      <c r="FN182" s="251">
        <v>0</v>
      </c>
      <c r="FO182" s="251">
        <v>0</v>
      </c>
      <c r="FP182" s="251">
        <v>0</v>
      </c>
      <c r="FQ182" s="150">
        <v>0</v>
      </c>
      <c r="FR182" s="150">
        <v>0</v>
      </c>
      <c r="FS182" s="150">
        <v>0</v>
      </c>
      <c r="FT182" s="150">
        <v>0</v>
      </c>
      <c r="FU182" s="150">
        <v>0</v>
      </c>
      <c r="FV182" s="150">
        <v>0</v>
      </c>
      <c r="FW182" s="150">
        <v>0</v>
      </c>
      <c r="FX182" s="150">
        <v>0</v>
      </c>
      <c r="FY182" s="150">
        <v>0</v>
      </c>
      <c r="FZ182" s="150">
        <v>0</v>
      </c>
      <c r="GA182" s="150">
        <v>0</v>
      </c>
      <c r="GB182" s="150">
        <v>0</v>
      </c>
      <c r="GC182" s="150">
        <v>0</v>
      </c>
      <c r="GD182" s="150">
        <v>0</v>
      </c>
      <c r="GE182" s="150">
        <v>0</v>
      </c>
      <c r="GF182" s="150">
        <v>0</v>
      </c>
      <c r="GG182" s="150">
        <v>0</v>
      </c>
      <c r="GH182" s="150">
        <v>0</v>
      </c>
      <c r="GI182" s="150">
        <v>0</v>
      </c>
      <c r="GJ182" s="150">
        <v>0</v>
      </c>
      <c r="GK182" s="150">
        <v>0</v>
      </c>
      <c r="GL182" s="150">
        <v>0</v>
      </c>
      <c r="GM182" s="150">
        <v>0</v>
      </c>
      <c r="GN182" s="150">
        <v>0</v>
      </c>
      <c r="GO182" s="150">
        <v>0</v>
      </c>
    </row>
    <row r="183" spans="1:227" s="151" customFormat="1" x14ac:dyDescent="0.3">
      <c r="C183" s="152"/>
      <c r="D183" s="184"/>
      <c r="E183" s="184" t="s">
        <v>163</v>
      </c>
      <c r="F183" s="184"/>
      <c r="G183" s="281">
        <v>0</v>
      </c>
      <c r="H183" s="282">
        <v>0</v>
      </c>
      <c r="I183" s="283">
        <v>0</v>
      </c>
      <c r="J183" s="284">
        <v>0</v>
      </c>
      <c r="K183" s="282">
        <v>0</v>
      </c>
      <c r="L183" s="285">
        <v>0</v>
      </c>
      <c r="M183" s="283">
        <v>0</v>
      </c>
      <c r="N183" s="283">
        <v>0</v>
      </c>
      <c r="O183" s="283">
        <v>0</v>
      </c>
      <c r="P183" s="286">
        <v>0</v>
      </c>
      <c r="Q183" s="282">
        <v>0</v>
      </c>
      <c r="R183" s="283">
        <v>0</v>
      </c>
      <c r="S183" s="283">
        <v>0</v>
      </c>
      <c r="T183" s="283">
        <v>0</v>
      </c>
      <c r="U183" s="284">
        <v>0</v>
      </c>
      <c r="V183" s="282">
        <v>0</v>
      </c>
      <c r="W183" s="284">
        <v>0</v>
      </c>
      <c r="X183" s="282">
        <v>0</v>
      </c>
      <c r="Y183" s="284">
        <v>0</v>
      </c>
      <c r="Z183" s="287">
        <v>0</v>
      </c>
      <c r="AA183" s="282">
        <v>0</v>
      </c>
      <c r="AB183" s="283">
        <v>0</v>
      </c>
      <c r="AC183" s="283">
        <v>0</v>
      </c>
      <c r="AD183" s="283">
        <v>0</v>
      </c>
      <c r="AE183" s="283">
        <v>0</v>
      </c>
      <c r="AF183" s="283">
        <v>0</v>
      </c>
      <c r="AG183" s="283">
        <v>0</v>
      </c>
      <c r="AH183" s="283">
        <v>0</v>
      </c>
      <c r="AI183" s="40">
        <v>0</v>
      </c>
      <c r="AJ183" s="288">
        <v>0</v>
      </c>
      <c r="AK183" s="289">
        <v>0</v>
      </c>
      <c r="AL183" s="40">
        <v>0</v>
      </c>
      <c r="AM183" s="151">
        <v>0</v>
      </c>
      <c r="AN183" s="290">
        <v>0</v>
      </c>
      <c r="AO183" s="150">
        <v>0</v>
      </c>
      <c r="AP183" s="291">
        <v>0</v>
      </c>
      <c r="AQ183" s="151">
        <v>0</v>
      </c>
      <c r="AR183" s="151">
        <v>0</v>
      </c>
      <c r="AS183" s="151">
        <v>0</v>
      </c>
      <c r="AT183" s="151">
        <v>0</v>
      </c>
      <c r="AU183" s="290">
        <v>0</v>
      </c>
      <c r="AV183" s="150">
        <v>0</v>
      </c>
      <c r="AW183" s="150">
        <v>0</v>
      </c>
      <c r="AX183" s="291">
        <v>0</v>
      </c>
      <c r="AY183" s="290">
        <v>0</v>
      </c>
      <c r="AZ183" s="150">
        <v>0</v>
      </c>
      <c r="BA183" s="150">
        <v>0</v>
      </c>
      <c r="BB183" s="150">
        <v>0</v>
      </c>
      <c r="BC183" s="150">
        <v>0</v>
      </c>
      <c r="BD183" s="150">
        <v>0</v>
      </c>
      <c r="BE183" s="150">
        <v>0</v>
      </c>
      <c r="BF183" s="150">
        <v>0</v>
      </c>
      <c r="BG183" s="150">
        <v>0</v>
      </c>
      <c r="BH183" s="150">
        <v>0</v>
      </c>
      <c r="BI183" s="150">
        <v>0</v>
      </c>
      <c r="BJ183" s="150">
        <v>0</v>
      </c>
      <c r="BK183" s="150">
        <v>0</v>
      </c>
      <c r="BL183" s="150">
        <v>0</v>
      </c>
      <c r="BM183" s="150">
        <v>0</v>
      </c>
      <c r="BN183" s="150">
        <v>0</v>
      </c>
      <c r="BO183" s="150">
        <v>0</v>
      </c>
      <c r="BP183" s="150">
        <v>0</v>
      </c>
      <c r="BQ183" s="150">
        <v>0</v>
      </c>
      <c r="BR183" s="150">
        <v>0</v>
      </c>
      <c r="BS183" s="150">
        <v>0</v>
      </c>
      <c r="BT183" s="150">
        <v>0</v>
      </c>
      <c r="BU183" s="150">
        <v>0</v>
      </c>
      <c r="BV183" s="150">
        <v>0</v>
      </c>
      <c r="BW183" s="150">
        <v>0</v>
      </c>
      <c r="BX183" s="150">
        <v>0</v>
      </c>
      <c r="BY183" s="150">
        <v>0</v>
      </c>
      <c r="BZ183" s="150">
        <v>0</v>
      </c>
      <c r="CA183" s="150">
        <v>0</v>
      </c>
      <c r="CB183" s="150">
        <v>0</v>
      </c>
      <c r="CC183" s="150">
        <v>0</v>
      </c>
      <c r="CD183" s="150">
        <v>0</v>
      </c>
      <c r="CE183" s="150">
        <v>0</v>
      </c>
      <c r="CF183" s="150">
        <v>0</v>
      </c>
      <c r="CG183" s="150">
        <v>0</v>
      </c>
      <c r="CH183" s="150">
        <v>0</v>
      </c>
      <c r="CI183" s="150">
        <v>0</v>
      </c>
      <c r="CJ183" s="150">
        <v>0</v>
      </c>
      <c r="CK183" s="150">
        <v>0</v>
      </c>
      <c r="CL183" s="150">
        <v>0</v>
      </c>
      <c r="CM183" s="150">
        <v>0</v>
      </c>
      <c r="CN183" s="150">
        <v>0</v>
      </c>
      <c r="CO183" s="150">
        <v>0</v>
      </c>
      <c r="CP183" s="150">
        <v>0</v>
      </c>
      <c r="CQ183" s="150">
        <v>0</v>
      </c>
      <c r="CR183" s="150">
        <v>0</v>
      </c>
      <c r="CS183" s="150">
        <v>0</v>
      </c>
      <c r="CT183" s="150">
        <v>0</v>
      </c>
      <c r="CU183" s="150">
        <v>0</v>
      </c>
      <c r="CV183" s="150">
        <v>0</v>
      </c>
      <c r="CW183" s="150">
        <v>0</v>
      </c>
      <c r="CX183" s="150">
        <v>0</v>
      </c>
      <c r="CY183" s="150">
        <v>0</v>
      </c>
      <c r="CZ183" s="150">
        <v>0</v>
      </c>
      <c r="DA183" s="150">
        <v>0</v>
      </c>
      <c r="DB183" s="150">
        <v>0</v>
      </c>
      <c r="DC183" s="150">
        <v>0</v>
      </c>
      <c r="DD183" s="150">
        <v>0</v>
      </c>
      <c r="DE183" s="150">
        <v>0</v>
      </c>
      <c r="DF183" s="150">
        <v>0</v>
      </c>
      <c r="DG183" s="150">
        <v>0</v>
      </c>
      <c r="DH183" s="150">
        <v>0</v>
      </c>
      <c r="DI183" s="150">
        <v>0</v>
      </c>
      <c r="DJ183" s="150">
        <v>0</v>
      </c>
      <c r="DK183" s="150">
        <v>0</v>
      </c>
      <c r="DL183" s="150">
        <v>0</v>
      </c>
      <c r="DM183" s="150">
        <v>0</v>
      </c>
      <c r="DN183" s="150">
        <v>0</v>
      </c>
      <c r="DO183" s="150">
        <v>0</v>
      </c>
      <c r="DP183" s="150">
        <v>0</v>
      </c>
      <c r="DQ183" s="150">
        <v>0</v>
      </c>
      <c r="DR183" s="150">
        <v>0</v>
      </c>
      <c r="DS183" s="150">
        <v>0</v>
      </c>
      <c r="DT183" s="150">
        <v>0</v>
      </c>
      <c r="DU183" s="150">
        <v>0</v>
      </c>
      <c r="DV183" s="150">
        <v>0</v>
      </c>
      <c r="DW183" s="150">
        <v>0</v>
      </c>
      <c r="DX183" s="150">
        <v>0</v>
      </c>
      <c r="DY183" s="150">
        <v>0</v>
      </c>
      <c r="DZ183" s="150">
        <v>0</v>
      </c>
      <c r="EA183" s="150">
        <v>0</v>
      </c>
      <c r="EB183" s="150">
        <v>0</v>
      </c>
      <c r="EC183" s="150">
        <v>0</v>
      </c>
      <c r="ED183" s="150">
        <v>0</v>
      </c>
      <c r="EE183" s="150">
        <v>0</v>
      </c>
      <c r="EF183" s="150">
        <v>0</v>
      </c>
      <c r="EG183" s="150">
        <v>0</v>
      </c>
      <c r="EH183" s="150">
        <v>0</v>
      </c>
      <c r="EI183" s="150">
        <v>0</v>
      </c>
      <c r="EJ183" s="150">
        <v>0</v>
      </c>
      <c r="EK183" s="150">
        <v>0</v>
      </c>
      <c r="EL183" s="150">
        <v>0</v>
      </c>
      <c r="EM183" s="150">
        <v>0</v>
      </c>
      <c r="EN183" s="150">
        <v>0</v>
      </c>
      <c r="EO183" s="150">
        <v>0</v>
      </c>
      <c r="EP183" s="150">
        <v>0</v>
      </c>
      <c r="EQ183" s="150">
        <v>0</v>
      </c>
      <c r="ER183" s="150">
        <v>0</v>
      </c>
      <c r="ES183" s="150">
        <v>0</v>
      </c>
      <c r="ET183" s="150">
        <v>0</v>
      </c>
      <c r="EU183" s="150">
        <v>0</v>
      </c>
      <c r="EV183" s="150">
        <v>0</v>
      </c>
      <c r="EW183" s="150">
        <v>0</v>
      </c>
      <c r="EX183" s="150">
        <v>0</v>
      </c>
      <c r="EY183" s="150">
        <v>0</v>
      </c>
      <c r="EZ183" s="150">
        <v>0</v>
      </c>
      <c r="FA183" s="150">
        <v>0</v>
      </c>
      <c r="FB183" s="150">
        <v>0</v>
      </c>
      <c r="FC183" s="150">
        <v>0</v>
      </c>
      <c r="FD183" s="150">
        <v>0</v>
      </c>
      <c r="FE183" s="150">
        <v>0</v>
      </c>
      <c r="FF183" s="150">
        <v>0</v>
      </c>
      <c r="FG183" s="150">
        <v>0</v>
      </c>
      <c r="FH183" s="150">
        <v>0</v>
      </c>
      <c r="FI183" s="150">
        <v>0</v>
      </c>
      <c r="FJ183" s="150">
        <v>0</v>
      </c>
      <c r="FK183" s="150">
        <v>0</v>
      </c>
      <c r="FL183" s="150">
        <v>0</v>
      </c>
      <c r="FM183" s="150">
        <v>0</v>
      </c>
      <c r="FN183" s="150">
        <v>0</v>
      </c>
      <c r="FO183" s="150">
        <v>0</v>
      </c>
      <c r="FP183" s="150">
        <v>0</v>
      </c>
      <c r="FQ183" s="151">
        <v>0</v>
      </c>
      <c r="FR183" s="151">
        <v>0</v>
      </c>
      <c r="FS183" s="151">
        <v>0</v>
      </c>
      <c r="FT183" s="151">
        <v>0</v>
      </c>
      <c r="FU183" s="151">
        <v>0</v>
      </c>
      <c r="FV183" s="151">
        <v>0</v>
      </c>
      <c r="FW183" s="151">
        <v>0</v>
      </c>
      <c r="FX183" s="151">
        <v>0</v>
      </c>
      <c r="FY183" s="151">
        <v>0</v>
      </c>
      <c r="FZ183" s="151">
        <v>0</v>
      </c>
      <c r="GA183" s="151">
        <v>0</v>
      </c>
      <c r="GB183" s="151">
        <v>0</v>
      </c>
      <c r="GC183" s="151">
        <v>0</v>
      </c>
      <c r="GD183" s="151">
        <v>0</v>
      </c>
      <c r="GE183" s="151">
        <v>0</v>
      </c>
      <c r="GF183" s="151">
        <v>0</v>
      </c>
      <c r="GG183" s="151">
        <v>0</v>
      </c>
      <c r="GH183" s="151">
        <v>0</v>
      </c>
      <c r="GI183" s="151">
        <v>0</v>
      </c>
      <c r="GJ183" s="151">
        <v>0</v>
      </c>
      <c r="GK183" s="151">
        <v>0</v>
      </c>
      <c r="GL183" s="151">
        <v>0</v>
      </c>
      <c r="GM183" s="151">
        <v>0</v>
      </c>
      <c r="GN183" s="151">
        <v>0</v>
      </c>
      <c r="GO183" s="151">
        <v>0</v>
      </c>
      <c r="GP183" s="151">
        <v>0</v>
      </c>
      <c r="GQ183" s="151">
        <v>0</v>
      </c>
      <c r="GR183" s="151">
        <v>0</v>
      </c>
      <c r="GS183" s="151">
        <v>0</v>
      </c>
      <c r="GT183" s="151">
        <v>0</v>
      </c>
      <c r="GU183" s="151">
        <v>0</v>
      </c>
      <c r="GV183" s="151">
        <v>0</v>
      </c>
      <c r="GW183" s="151">
        <v>0</v>
      </c>
      <c r="GX183" s="151">
        <v>0</v>
      </c>
      <c r="GY183" s="151">
        <v>0</v>
      </c>
      <c r="GZ183" s="151">
        <v>0</v>
      </c>
      <c r="HA183" s="151">
        <v>0</v>
      </c>
      <c r="HB183" s="151">
        <v>0</v>
      </c>
      <c r="HC183" s="151">
        <v>0</v>
      </c>
      <c r="HD183" s="151">
        <v>0</v>
      </c>
      <c r="HE183" s="151">
        <v>0</v>
      </c>
      <c r="HF183" s="151">
        <v>0</v>
      </c>
      <c r="HG183" s="151">
        <v>0</v>
      </c>
      <c r="HH183" s="151">
        <v>0</v>
      </c>
      <c r="HI183" s="151">
        <v>0</v>
      </c>
      <c r="HJ183" s="151">
        <v>0</v>
      </c>
      <c r="HK183" s="151">
        <v>0</v>
      </c>
      <c r="HL183" s="151">
        <v>0</v>
      </c>
      <c r="HM183" s="151">
        <v>0</v>
      </c>
      <c r="HN183" s="151">
        <v>0</v>
      </c>
      <c r="HO183" s="151">
        <v>0</v>
      </c>
      <c r="HP183" s="151">
        <v>0</v>
      </c>
      <c r="HQ183" s="151">
        <v>0</v>
      </c>
      <c r="HR183" s="151">
        <v>0</v>
      </c>
      <c r="HS183" s="151">
        <v>0</v>
      </c>
    </row>
    <row r="184" spans="1:227" s="205" customFormat="1" ht="20.25" customHeight="1" x14ac:dyDescent="0.3">
      <c r="A184" s="192"/>
      <c r="B184" s="192"/>
      <c r="C184" s="193"/>
      <c r="D184" s="194"/>
      <c r="E184" s="194" t="s">
        <v>164</v>
      </c>
      <c r="F184" s="194"/>
      <c r="G184" s="195">
        <v>0</v>
      </c>
      <c r="H184" s="199">
        <v>0</v>
      </c>
      <c r="I184" s="197">
        <v>0</v>
      </c>
      <c r="J184" s="198">
        <v>0</v>
      </c>
      <c r="K184" s="199">
        <v>0</v>
      </c>
      <c r="L184" s="200">
        <v>0</v>
      </c>
      <c r="M184" s="197">
        <v>0</v>
      </c>
      <c r="N184" s="197">
        <v>0</v>
      </c>
      <c r="O184" s="197">
        <v>0</v>
      </c>
      <c r="P184" s="201">
        <v>0</v>
      </c>
      <c r="Q184" s="199">
        <v>0</v>
      </c>
      <c r="R184" s="197">
        <v>0</v>
      </c>
      <c r="S184" s="197">
        <v>0</v>
      </c>
      <c r="T184" s="197">
        <v>0</v>
      </c>
      <c r="U184" s="198">
        <v>0</v>
      </c>
      <c r="V184" s="199">
        <v>0</v>
      </c>
      <c r="W184" s="198">
        <v>0</v>
      </c>
      <c r="X184" s="199">
        <v>0</v>
      </c>
      <c r="Y184" s="198">
        <v>0</v>
      </c>
      <c r="Z184" s="195">
        <v>0</v>
      </c>
      <c r="AA184" s="199">
        <v>0</v>
      </c>
      <c r="AB184" s="197">
        <v>0</v>
      </c>
      <c r="AC184" s="197">
        <v>0</v>
      </c>
      <c r="AD184" s="197">
        <v>0</v>
      </c>
      <c r="AE184" s="197">
        <v>0</v>
      </c>
      <c r="AF184" s="197">
        <v>0</v>
      </c>
      <c r="AG184" s="197">
        <v>0</v>
      </c>
      <c r="AH184" s="197">
        <v>0</v>
      </c>
      <c r="AI184" s="192">
        <v>0</v>
      </c>
      <c r="AJ184" s="202">
        <v>0</v>
      </c>
      <c r="AK184" s="203">
        <v>0</v>
      </c>
      <c r="AL184" s="192">
        <v>0</v>
      </c>
      <c r="AM184" s="192">
        <v>0</v>
      </c>
      <c r="AN184" s="202">
        <v>0</v>
      </c>
      <c r="AO184" s="192">
        <v>0</v>
      </c>
      <c r="AP184" s="203">
        <v>0</v>
      </c>
      <c r="AQ184" s="192">
        <v>0</v>
      </c>
      <c r="AR184" s="192">
        <v>0</v>
      </c>
      <c r="AS184" s="192">
        <v>0</v>
      </c>
      <c r="AT184" s="192">
        <v>0</v>
      </c>
      <c r="AU184" s="202">
        <v>0</v>
      </c>
      <c r="AV184" s="192">
        <v>0</v>
      </c>
      <c r="AW184" s="192">
        <v>0</v>
      </c>
      <c r="AX184" s="203">
        <v>0</v>
      </c>
      <c r="AY184" s="202">
        <v>0</v>
      </c>
      <c r="AZ184" s="192">
        <v>0</v>
      </c>
      <c r="BA184" s="192">
        <v>0</v>
      </c>
      <c r="BB184" s="192">
        <v>0</v>
      </c>
      <c r="BC184" s="192">
        <v>0</v>
      </c>
      <c r="BD184" s="192">
        <v>0</v>
      </c>
      <c r="BE184" s="192">
        <v>0</v>
      </c>
      <c r="BF184" s="192">
        <v>0</v>
      </c>
      <c r="BG184" s="192">
        <v>0</v>
      </c>
      <c r="BH184" s="192">
        <v>0</v>
      </c>
      <c r="BI184" s="192">
        <v>0</v>
      </c>
      <c r="BJ184" s="192">
        <v>0</v>
      </c>
      <c r="BK184" s="192">
        <v>0</v>
      </c>
      <c r="BL184" s="192">
        <v>0</v>
      </c>
      <c r="BM184" s="192">
        <v>0</v>
      </c>
      <c r="BN184" s="192">
        <v>0</v>
      </c>
      <c r="BO184" s="192">
        <v>0</v>
      </c>
      <c r="BP184" s="192">
        <v>0</v>
      </c>
      <c r="BQ184" s="192">
        <v>0</v>
      </c>
      <c r="BR184" s="192">
        <v>0</v>
      </c>
      <c r="BS184" s="192">
        <v>0</v>
      </c>
      <c r="BT184" s="192">
        <v>0</v>
      </c>
      <c r="BU184" s="192">
        <v>0</v>
      </c>
      <c r="BV184" s="192">
        <v>0</v>
      </c>
      <c r="BW184" s="192">
        <v>0</v>
      </c>
      <c r="BX184" s="192">
        <v>0</v>
      </c>
      <c r="BY184" s="192">
        <v>0</v>
      </c>
      <c r="BZ184" s="192">
        <v>0</v>
      </c>
      <c r="CA184" s="192">
        <v>0</v>
      </c>
      <c r="CB184" s="192">
        <v>0</v>
      </c>
      <c r="CC184" s="192">
        <v>0</v>
      </c>
      <c r="CD184" s="192">
        <v>0</v>
      </c>
      <c r="CE184" s="192">
        <v>0</v>
      </c>
      <c r="CF184" s="192">
        <v>0</v>
      </c>
      <c r="CG184" s="192">
        <v>0</v>
      </c>
      <c r="CH184" s="192">
        <v>0</v>
      </c>
      <c r="CI184" s="192">
        <v>0</v>
      </c>
      <c r="CJ184" s="192">
        <v>0</v>
      </c>
      <c r="CK184" s="192">
        <v>0</v>
      </c>
      <c r="CL184" s="192">
        <v>0</v>
      </c>
      <c r="CM184" s="192">
        <v>0</v>
      </c>
      <c r="CN184" s="192">
        <v>0</v>
      </c>
      <c r="CO184" s="192">
        <v>0</v>
      </c>
      <c r="CP184" s="192">
        <v>0</v>
      </c>
      <c r="CQ184" s="192">
        <v>0</v>
      </c>
      <c r="CR184" s="192">
        <v>0</v>
      </c>
      <c r="CS184" s="192">
        <v>0</v>
      </c>
      <c r="CT184" s="192">
        <v>0</v>
      </c>
      <c r="CU184" s="192">
        <v>0</v>
      </c>
      <c r="CV184" s="192">
        <v>0</v>
      </c>
      <c r="CW184" s="192">
        <v>0</v>
      </c>
      <c r="CX184" s="192">
        <v>0</v>
      </c>
      <c r="CY184" s="192">
        <v>0</v>
      </c>
      <c r="CZ184" s="192">
        <v>0</v>
      </c>
      <c r="DA184" s="192">
        <v>0</v>
      </c>
      <c r="DB184" s="192">
        <v>0</v>
      </c>
      <c r="DC184" s="192">
        <v>0</v>
      </c>
      <c r="DD184" s="192">
        <v>0</v>
      </c>
      <c r="DE184" s="192">
        <v>0</v>
      </c>
      <c r="DF184" s="192">
        <v>0</v>
      </c>
      <c r="DG184" s="192">
        <v>0</v>
      </c>
      <c r="DH184" s="192">
        <v>0</v>
      </c>
      <c r="DI184" s="192">
        <v>0</v>
      </c>
      <c r="DJ184" s="192">
        <v>0</v>
      </c>
      <c r="DK184" s="192">
        <v>0</v>
      </c>
      <c r="DL184" s="192">
        <v>0</v>
      </c>
      <c r="DM184" s="192">
        <v>0</v>
      </c>
      <c r="DN184" s="192">
        <v>0</v>
      </c>
      <c r="DO184" s="192">
        <v>0</v>
      </c>
      <c r="DP184" s="192">
        <v>0</v>
      </c>
      <c r="DQ184" s="192">
        <v>0</v>
      </c>
      <c r="DR184" s="192">
        <v>0</v>
      </c>
      <c r="DS184" s="192">
        <v>0</v>
      </c>
      <c r="DT184" s="192">
        <v>0</v>
      </c>
      <c r="DU184" s="192">
        <v>0</v>
      </c>
      <c r="DV184" s="192">
        <v>0</v>
      </c>
      <c r="DW184" s="192">
        <v>0</v>
      </c>
      <c r="DX184" s="192">
        <v>0</v>
      </c>
      <c r="DY184" s="192">
        <v>0</v>
      </c>
      <c r="DZ184" s="192">
        <v>0</v>
      </c>
      <c r="EA184" s="192">
        <v>0</v>
      </c>
      <c r="EB184" s="192">
        <v>0</v>
      </c>
      <c r="EC184" s="192">
        <v>0</v>
      </c>
      <c r="ED184" s="192">
        <v>0</v>
      </c>
      <c r="EE184" s="192">
        <v>0</v>
      </c>
      <c r="EF184" s="192">
        <v>0</v>
      </c>
      <c r="EG184" s="192">
        <v>0</v>
      </c>
      <c r="EH184" s="192">
        <v>0</v>
      </c>
      <c r="EI184" s="192">
        <v>0</v>
      </c>
      <c r="EJ184" s="192">
        <v>0</v>
      </c>
      <c r="EK184" s="192">
        <v>0</v>
      </c>
      <c r="EL184" s="192">
        <v>0</v>
      </c>
      <c r="EM184" s="192">
        <v>0</v>
      </c>
      <c r="EN184" s="192">
        <v>0</v>
      </c>
      <c r="EO184" s="192">
        <v>0</v>
      </c>
      <c r="EP184" s="192">
        <v>0</v>
      </c>
      <c r="EQ184" s="192">
        <v>0</v>
      </c>
      <c r="ER184" s="192">
        <v>0</v>
      </c>
      <c r="ES184" s="192">
        <v>0</v>
      </c>
      <c r="ET184" s="192">
        <v>0</v>
      </c>
      <c r="EU184" s="192">
        <v>0</v>
      </c>
      <c r="EV184" s="192">
        <v>0</v>
      </c>
      <c r="EW184" s="192">
        <v>0</v>
      </c>
      <c r="EX184" s="192">
        <v>0</v>
      </c>
      <c r="EY184" s="192">
        <v>0</v>
      </c>
      <c r="EZ184" s="192">
        <v>0</v>
      </c>
      <c r="FA184" s="192">
        <v>0</v>
      </c>
      <c r="FB184" s="192">
        <v>0</v>
      </c>
      <c r="FC184" s="192">
        <v>0</v>
      </c>
      <c r="FD184" s="192">
        <v>0</v>
      </c>
      <c r="FE184" s="192">
        <v>0</v>
      </c>
      <c r="FF184" s="192">
        <v>0</v>
      </c>
      <c r="FG184" s="192">
        <v>0</v>
      </c>
      <c r="FH184" s="192">
        <v>0</v>
      </c>
      <c r="FI184" s="192">
        <v>0</v>
      </c>
      <c r="FJ184" s="192">
        <v>0</v>
      </c>
      <c r="FK184" s="192">
        <v>0</v>
      </c>
      <c r="FL184" s="192">
        <v>0</v>
      </c>
      <c r="FM184" s="192">
        <v>0</v>
      </c>
      <c r="FN184" s="192">
        <v>0</v>
      </c>
      <c r="FO184" s="192">
        <v>0</v>
      </c>
      <c r="FP184" s="192">
        <v>0</v>
      </c>
      <c r="FQ184" s="205">
        <v>0</v>
      </c>
      <c r="FR184" s="205">
        <v>0</v>
      </c>
      <c r="FS184" s="205">
        <v>1</v>
      </c>
      <c r="FT184" s="205">
        <v>1</v>
      </c>
      <c r="FU184" s="205">
        <v>0</v>
      </c>
      <c r="FV184" s="205">
        <v>0</v>
      </c>
      <c r="FW184" s="205">
        <v>0</v>
      </c>
      <c r="FX184" s="205">
        <v>0</v>
      </c>
      <c r="FY184" s="205">
        <v>0</v>
      </c>
      <c r="FZ184" s="205">
        <v>0</v>
      </c>
      <c r="GA184" s="205">
        <v>0</v>
      </c>
      <c r="GB184" s="205">
        <v>0</v>
      </c>
      <c r="GC184" s="205">
        <v>0</v>
      </c>
      <c r="GD184" s="205">
        <v>0</v>
      </c>
      <c r="GE184" s="205">
        <v>1</v>
      </c>
      <c r="GF184" s="205">
        <v>1</v>
      </c>
      <c r="GG184" s="205">
        <v>0</v>
      </c>
      <c r="GH184" s="205">
        <v>0</v>
      </c>
      <c r="GI184" s="205">
        <v>0</v>
      </c>
      <c r="GJ184" s="205">
        <v>0</v>
      </c>
      <c r="GK184" s="205">
        <v>0</v>
      </c>
      <c r="GL184" s="205">
        <v>0</v>
      </c>
      <c r="GM184" s="205">
        <v>0</v>
      </c>
      <c r="GN184" s="205">
        <v>0</v>
      </c>
      <c r="GO184" s="205">
        <v>0</v>
      </c>
      <c r="GP184" s="205">
        <v>0</v>
      </c>
      <c r="GQ184" s="205">
        <v>0</v>
      </c>
      <c r="GR184" s="205">
        <v>0</v>
      </c>
      <c r="GS184" s="205">
        <v>0</v>
      </c>
      <c r="GT184" s="205">
        <v>0</v>
      </c>
      <c r="GU184" s="205">
        <v>0</v>
      </c>
      <c r="GV184" s="205">
        <v>0</v>
      </c>
      <c r="GW184" s="205">
        <v>0</v>
      </c>
      <c r="GX184" s="205">
        <v>0</v>
      </c>
      <c r="GY184" s="205">
        <v>0</v>
      </c>
      <c r="GZ184" s="205">
        <v>0</v>
      </c>
      <c r="HA184" s="205">
        <v>0</v>
      </c>
      <c r="HB184" s="205">
        <v>0</v>
      </c>
      <c r="HC184" s="205">
        <v>0</v>
      </c>
      <c r="HD184" s="205">
        <v>0</v>
      </c>
      <c r="HE184" s="205">
        <v>2</v>
      </c>
      <c r="HF184" s="205">
        <v>0</v>
      </c>
      <c r="HG184" s="205">
        <v>0</v>
      </c>
      <c r="HH184" s="205">
        <v>0</v>
      </c>
      <c r="HI184" s="205">
        <v>0</v>
      </c>
      <c r="HJ184" s="205">
        <v>2</v>
      </c>
      <c r="HK184" s="205">
        <v>0</v>
      </c>
      <c r="HL184" s="205">
        <v>0</v>
      </c>
      <c r="HM184" s="205">
        <v>2</v>
      </c>
      <c r="HN184" s="205">
        <v>0</v>
      </c>
      <c r="HO184" s="205">
        <v>0</v>
      </c>
      <c r="HP184" s="205">
        <v>2</v>
      </c>
      <c r="HQ184" s="205">
        <v>0</v>
      </c>
      <c r="HR184" s="205">
        <v>0</v>
      </c>
      <c r="HS184" s="205">
        <v>0</v>
      </c>
    </row>
    <row r="185" spans="1:227" s="205" customFormat="1" x14ac:dyDescent="0.3">
      <c r="A185" s="192"/>
      <c r="B185" s="192"/>
      <c r="C185" s="193"/>
      <c r="D185" s="194"/>
      <c r="E185" s="194" t="s">
        <v>165</v>
      </c>
      <c r="F185" s="194"/>
      <c r="G185" s="206">
        <v>0</v>
      </c>
      <c r="H185" s="207">
        <v>0</v>
      </c>
      <c r="I185" s="208">
        <v>0</v>
      </c>
      <c r="J185" s="209">
        <v>0</v>
      </c>
      <c r="K185" s="207">
        <v>0</v>
      </c>
      <c r="L185" s="210">
        <v>0</v>
      </c>
      <c r="M185" s="208">
        <v>0</v>
      </c>
      <c r="N185" s="208">
        <v>0</v>
      </c>
      <c r="O185" s="208">
        <v>0</v>
      </c>
      <c r="P185" s="211">
        <v>0</v>
      </c>
      <c r="Q185" s="207">
        <v>0</v>
      </c>
      <c r="R185" s="208">
        <v>0</v>
      </c>
      <c r="S185" s="208">
        <v>0</v>
      </c>
      <c r="T185" s="208">
        <v>0</v>
      </c>
      <c r="U185" s="209">
        <v>0</v>
      </c>
      <c r="V185" s="207">
        <v>0</v>
      </c>
      <c r="W185" s="209">
        <v>0</v>
      </c>
      <c r="X185" s="207">
        <v>0</v>
      </c>
      <c r="Y185" s="209">
        <v>0</v>
      </c>
      <c r="Z185" s="206">
        <v>0</v>
      </c>
      <c r="AA185" s="207">
        <v>0</v>
      </c>
      <c r="AB185" s="208">
        <v>0</v>
      </c>
      <c r="AC185" s="208">
        <v>0</v>
      </c>
      <c r="AD185" s="208">
        <v>0</v>
      </c>
      <c r="AE185" s="208">
        <v>0</v>
      </c>
      <c r="AF185" s="208">
        <v>0</v>
      </c>
      <c r="AG185" s="208">
        <v>0</v>
      </c>
      <c r="AH185" s="208">
        <v>0</v>
      </c>
      <c r="AI185" s="205">
        <v>0</v>
      </c>
      <c r="AJ185" s="212">
        <v>0</v>
      </c>
      <c r="AK185" s="213">
        <v>0</v>
      </c>
      <c r="AL185" s="205">
        <v>0</v>
      </c>
      <c r="AM185" s="205">
        <v>0</v>
      </c>
      <c r="AN185" s="212">
        <v>0</v>
      </c>
      <c r="AO185" s="205">
        <v>0</v>
      </c>
      <c r="AP185" s="213">
        <v>0</v>
      </c>
      <c r="AQ185" s="205">
        <v>0</v>
      </c>
      <c r="AR185" s="205">
        <v>0</v>
      </c>
      <c r="AS185" s="205">
        <v>0</v>
      </c>
      <c r="AT185" s="205">
        <v>0</v>
      </c>
      <c r="AU185" s="212">
        <v>0</v>
      </c>
      <c r="AV185" s="205">
        <v>0</v>
      </c>
      <c r="AW185" s="205">
        <v>0</v>
      </c>
      <c r="AX185" s="213">
        <v>0</v>
      </c>
      <c r="AY185" s="212">
        <v>0</v>
      </c>
      <c r="AZ185" s="205">
        <v>0</v>
      </c>
      <c r="BA185" s="205">
        <v>0</v>
      </c>
      <c r="BB185" s="205">
        <v>0</v>
      </c>
      <c r="BC185" s="205">
        <v>0</v>
      </c>
      <c r="BD185" s="205">
        <v>0</v>
      </c>
      <c r="BE185" s="205">
        <v>0</v>
      </c>
      <c r="BF185" s="205">
        <v>0</v>
      </c>
      <c r="BG185" s="205">
        <v>0</v>
      </c>
      <c r="BH185" s="205">
        <v>0</v>
      </c>
      <c r="BI185" s="205">
        <v>0</v>
      </c>
      <c r="BJ185" s="205">
        <v>0</v>
      </c>
      <c r="BK185" s="205">
        <v>0</v>
      </c>
      <c r="BL185" s="205">
        <v>0</v>
      </c>
      <c r="BM185" s="205">
        <v>0</v>
      </c>
      <c r="BN185" s="205">
        <v>0</v>
      </c>
      <c r="BO185" s="205">
        <v>0</v>
      </c>
      <c r="BP185" s="205">
        <v>0</v>
      </c>
      <c r="BQ185" s="205">
        <v>0</v>
      </c>
      <c r="BR185" s="205">
        <v>0</v>
      </c>
      <c r="BS185" s="205">
        <v>0</v>
      </c>
      <c r="BT185" s="205">
        <v>0</v>
      </c>
      <c r="BU185" s="205">
        <v>0</v>
      </c>
      <c r="BV185" s="205">
        <v>0</v>
      </c>
      <c r="BW185" s="205">
        <v>0</v>
      </c>
      <c r="BX185" s="205">
        <v>0</v>
      </c>
      <c r="BY185" s="205">
        <v>0</v>
      </c>
      <c r="BZ185" s="205">
        <v>0</v>
      </c>
      <c r="CA185" s="205">
        <v>0</v>
      </c>
      <c r="CB185" s="205">
        <v>0</v>
      </c>
      <c r="CC185" s="205">
        <v>0</v>
      </c>
      <c r="CD185" s="205">
        <v>0</v>
      </c>
      <c r="CE185" s="205">
        <v>0</v>
      </c>
      <c r="CF185" s="205">
        <v>0</v>
      </c>
      <c r="CG185" s="205">
        <v>0</v>
      </c>
      <c r="CH185" s="205">
        <v>0</v>
      </c>
      <c r="CI185" s="205">
        <v>0</v>
      </c>
      <c r="CJ185" s="205">
        <v>0</v>
      </c>
      <c r="CK185" s="205">
        <v>0</v>
      </c>
      <c r="CL185" s="205">
        <v>0</v>
      </c>
      <c r="CM185" s="205">
        <v>0</v>
      </c>
      <c r="CN185" s="205">
        <v>0</v>
      </c>
      <c r="CO185" s="205">
        <v>0</v>
      </c>
      <c r="CP185" s="205">
        <v>0</v>
      </c>
      <c r="CQ185" s="205">
        <v>0</v>
      </c>
      <c r="CR185" s="205">
        <v>0</v>
      </c>
      <c r="CS185" s="205">
        <v>0</v>
      </c>
      <c r="CT185" s="205">
        <v>0</v>
      </c>
      <c r="CU185" s="205">
        <v>0</v>
      </c>
      <c r="CV185" s="205">
        <v>0</v>
      </c>
      <c r="CW185" s="205">
        <v>0</v>
      </c>
      <c r="CX185" s="205">
        <v>0</v>
      </c>
      <c r="CY185" s="205">
        <v>0</v>
      </c>
      <c r="CZ185" s="205">
        <v>0</v>
      </c>
      <c r="DA185" s="205">
        <v>0</v>
      </c>
      <c r="DB185" s="205">
        <v>0</v>
      </c>
      <c r="DC185" s="205">
        <v>0</v>
      </c>
      <c r="DD185" s="205">
        <v>0</v>
      </c>
      <c r="DE185" s="205">
        <v>0</v>
      </c>
      <c r="DF185" s="205">
        <v>0</v>
      </c>
      <c r="DG185" s="205">
        <v>0</v>
      </c>
      <c r="DH185" s="205">
        <v>0</v>
      </c>
      <c r="DI185" s="205">
        <v>0</v>
      </c>
      <c r="DJ185" s="205">
        <v>0</v>
      </c>
      <c r="DK185" s="205">
        <v>0</v>
      </c>
      <c r="DL185" s="205">
        <v>0</v>
      </c>
      <c r="DM185" s="205">
        <v>0</v>
      </c>
      <c r="DN185" s="205">
        <v>0</v>
      </c>
      <c r="DO185" s="205">
        <v>0</v>
      </c>
      <c r="DP185" s="205">
        <v>0</v>
      </c>
      <c r="DQ185" s="205">
        <v>0</v>
      </c>
      <c r="DR185" s="205">
        <v>0</v>
      </c>
      <c r="DS185" s="205">
        <v>0</v>
      </c>
      <c r="DT185" s="205">
        <v>0</v>
      </c>
      <c r="DU185" s="205">
        <v>0</v>
      </c>
      <c r="DV185" s="205">
        <v>0</v>
      </c>
      <c r="DW185" s="205">
        <v>0</v>
      </c>
      <c r="DX185" s="205">
        <v>0</v>
      </c>
      <c r="DY185" s="205">
        <v>0</v>
      </c>
      <c r="DZ185" s="205">
        <v>0</v>
      </c>
      <c r="EA185" s="205">
        <v>0</v>
      </c>
      <c r="EB185" s="205">
        <v>0</v>
      </c>
      <c r="EC185" s="205">
        <v>0</v>
      </c>
      <c r="ED185" s="205">
        <v>0</v>
      </c>
      <c r="EE185" s="205">
        <v>0</v>
      </c>
      <c r="EF185" s="205">
        <v>0</v>
      </c>
      <c r="EG185" s="205">
        <v>0</v>
      </c>
      <c r="EH185" s="205">
        <v>0</v>
      </c>
      <c r="EI185" s="205">
        <v>0</v>
      </c>
      <c r="EJ185" s="205">
        <v>0</v>
      </c>
      <c r="EK185" s="205">
        <v>0</v>
      </c>
      <c r="EL185" s="205">
        <v>0</v>
      </c>
      <c r="EM185" s="205">
        <v>0</v>
      </c>
      <c r="EN185" s="205">
        <v>0</v>
      </c>
      <c r="EO185" s="205">
        <v>0</v>
      </c>
      <c r="EP185" s="205">
        <v>0</v>
      </c>
      <c r="EQ185" s="205">
        <v>0</v>
      </c>
      <c r="ER185" s="205">
        <v>0</v>
      </c>
      <c r="ES185" s="205">
        <v>0</v>
      </c>
      <c r="ET185" s="205">
        <v>0</v>
      </c>
      <c r="EU185" s="205">
        <v>0</v>
      </c>
      <c r="EV185" s="205">
        <v>0</v>
      </c>
      <c r="EW185" s="205">
        <v>0</v>
      </c>
      <c r="EX185" s="205">
        <v>0</v>
      </c>
      <c r="EY185" s="205">
        <v>0</v>
      </c>
      <c r="EZ185" s="205">
        <v>0</v>
      </c>
      <c r="FA185" s="205">
        <v>0</v>
      </c>
      <c r="FB185" s="205">
        <v>0</v>
      </c>
      <c r="FC185" s="205">
        <v>0</v>
      </c>
      <c r="FD185" s="205">
        <v>0</v>
      </c>
      <c r="FE185" s="205">
        <v>0</v>
      </c>
      <c r="FF185" s="205">
        <v>0</v>
      </c>
      <c r="FG185" s="205">
        <v>0</v>
      </c>
      <c r="FH185" s="205">
        <v>0</v>
      </c>
      <c r="FI185" s="205">
        <v>0</v>
      </c>
      <c r="FJ185" s="205">
        <v>0</v>
      </c>
      <c r="FK185" s="205">
        <v>0</v>
      </c>
      <c r="FL185" s="205">
        <v>0</v>
      </c>
      <c r="FM185" s="205">
        <v>0</v>
      </c>
      <c r="FN185" s="205">
        <v>0</v>
      </c>
      <c r="FO185" s="205">
        <v>0</v>
      </c>
      <c r="FP185" s="205">
        <v>0</v>
      </c>
      <c r="FQ185" s="205">
        <v>0</v>
      </c>
      <c r="FR185" s="205">
        <v>0</v>
      </c>
      <c r="FS185" s="205">
        <v>0</v>
      </c>
      <c r="FT185" s="205">
        <v>0</v>
      </c>
      <c r="FU185" s="205">
        <v>0</v>
      </c>
      <c r="FV185" s="205">
        <v>0</v>
      </c>
      <c r="FW185" s="205">
        <v>0</v>
      </c>
      <c r="FX185" s="205">
        <v>0</v>
      </c>
      <c r="FY185" s="205">
        <v>0</v>
      </c>
      <c r="FZ185" s="205">
        <v>0</v>
      </c>
      <c r="GA185" s="205">
        <v>0</v>
      </c>
      <c r="GB185" s="205">
        <v>0</v>
      </c>
      <c r="GC185" s="205">
        <v>0</v>
      </c>
      <c r="GD185" s="205">
        <v>0</v>
      </c>
      <c r="GE185" s="205">
        <v>0</v>
      </c>
      <c r="GF185" s="205">
        <v>0</v>
      </c>
      <c r="GG185" s="205">
        <v>0</v>
      </c>
      <c r="GH185" s="205">
        <v>0</v>
      </c>
      <c r="GI185" s="205">
        <v>0</v>
      </c>
      <c r="GJ185" s="205">
        <v>0</v>
      </c>
      <c r="GK185" s="205">
        <v>0</v>
      </c>
      <c r="GL185" s="205">
        <v>0</v>
      </c>
      <c r="GM185" s="205">
        <v>0</v>
      </c>
      <c r="GN185" s="205">
        <v>0</v>
      </c>
      <c r="GO185" s="205">
        <v>0</v>
      </c>
      <c r="GP185" s="205">
        <v>0</v>
      </c>
      <c r="GQ185" s="205">
        <v>0</v>
      </c>
      <c r="GR185" s="205">
        <v>0</v>
      </c>
      <c r="GS185" s="205">
        <v>0</v>
      </c>
      <c r="GT185" s="205">
        <v>0</v>
      </c>
      <c r="GU185" s="205">
        <v>0</v>
      </c>
      <c r="GV185" s="205">
        <v>0</v>
      </c>
      <c r="GW185" s="205">
        <v>0</v>
      </c>
      <c r="GX185" s="205">
        <v>0</v>
      </c>
      <c r="GY185" s="205">
        <v>0</v>
      </c>
      <c r="GZ185" s="205">
        <v>0</v>
      </c>
      <c r="HA185" s="205">
        <v>0</v>
      </c>
      <c r="HB185" s="205">
        <v>0</v>
      </c>
      <c r="HC185" s="205">
        <v>0</v>
      </c>
      <c r="HD185" s="205">
        <v>0</v>
      </c>
      <c r="HE185" s="205">
        <v>0</v>
      </c>
      <c r="HF185" s="205">
        <v>0</v>
      </c>
      <c r="HG185" s="205">
        <v>0</v>
      </c>
      <c r="HH185" s="205">
        <v>0</v>
      </c>
      <c r="HI185" s="205">
        <v>0</v>
      </c>
      <c r="HJ185" s="205">
        <v>0</v>
      </c>
      <c r="HK185" s="205">
        <v>0</v>
      </c>
      <c r="HL185" s="205">
        <v>0</v>
      </c>
      <c r="HM185" s="205">
        <v>0</v>
      </c>
      <c r="HN185" s="205">
        <v>0</v>
      </c>
      <c r="HO185" s="205">
        <v>0</v>
      </c>
      <c r="HP185" s="205">
        <v>0</v>
      </c>
      <c r="HQ185" s="205">
        <v>0</v>
      </c>
      <c r="HR185" s="205">
        <v>0</v>
      </c>
      <c r="HS185" s="205">
        <v>0</v>
      </c>
    </row>
    <row r="186" spans="1:227" s="205" customFormat="1" x14ac:dyDescent="0.3">
      <c r="A186" s="192"/>
      <c r="B186" s="192"/>
      <c r="C186" s="193"/>
      <c r="D186" s="194"/>
      <c r="E186" s="194" t="s">
        <v>166</v>
      </c>
      <c r="F186" s="194"/>
      <c r="G186" s="206">
        <v>0</v>
      </c>
      <c r="H186" s="207">
        <v>0</v>
      </c>
      <c r="I186" s="208">
        <v>0</v>
      </c>
      <c r="J186" s="209">
        <v>0</v>
      </c>
      <c r="K186" s="207">
        <v>0</v>
      </c>
      <c r="L186" s="210">
        <v>0</v>
      </c>
      <c r="M186" s="208">
        <v>0</v>
      </c>
      <c r="N186" s="208">
        <v>0</v>
      </c>
      <c r="O186" s="208">
        <v>0</v>
      </c>
      <c r="P186" s="211">
        <v>0</v>
      </c>
      <c r="Q186" s="207">
        <v>0</v>
      </c>
      <c r="R186" s="208">
        <v>0</v>
      </c>
      <c r="S186" s="208">
        <v>0</v>
      </c>
      <c r="T186" s="208">
        <v>0</v>
      </c>
      <c r="U186" s="209">
        <v>0</v>
      </c>
      <c r="V186" s="207">
        <v>0</v>
      </c>
      <c r="W186" s="209">
        <v>0</v>
      </c>
      <c r="X186" s="207">
        <v>0</v>
      </c>
      <c r="Y186" s="209">
        <v>0</v>
      </c>
      <c r="Z186" s="206">
        <v>0</v>
      </c>
      <c r="AA186" s="207">
        <v>0</v>
      </c>
      <c r="AB186" s="208">
        <v>0</v>
      </c>
      <c r="AC186" s="208">
        <v>0</v>
      </c>
      <c r="AD186" s="208">
        <v>0</v>
      </c>
      <c r="AE186" s="208">
        <v>0</v>
      </c>
      <c r="AF186" s="208">
        <v>0</v>
      </c>
      <c r="AG186" s="208">
        <v>0</v>
      </c>
      <c r="AH186" s="208">
        <v>0</v>
      </c>
      <c r="AI186" s="205">
        <v>0</v>
      </c>
      <c r="AJ186" s="212">
        <v>0</v>
      </c>
      <c r="AK186" s="213">
        <v>0</v>
      </c>
      <c r="AL186" s="205">
        <v>0</v>
      </c>
      <c r="AM186" s="205">
        <v>0</v>
      </c>
      <c r="AN186" s="212">
        <v>0</v>
      </c>
      <c r="AO186" s="205">
        <v>0</v>
      </c>
      <c r="AP186" s="213">
        <v>0</v>
      </c>
      <c r="AQ186" s="205">
        <v>0</v>
      </c>
      <c r="AR186" s="205">
        <v>0</v>
      </c>
      <c r="AS186" s="205">
        <v>0</v>
      </c>
      <c r="AT186" s="205">
        <v>0</v>
      </c>
      <c r="AU186" s="212">
        <v>0</v>
      </c>
      <c r="AV186" s="205">
        <v>0</v>
      </c>
      <c r="AW186" s="205">
        <v>0</v>
      </c>
      <c r="AX186" s="213">
        <v>0</v>
      </c>
      <c r="AY186" s="212">
        <v>0</v>
      </c>
      <c r="AZ186" s="205">
        <v>0</v>
      </c>
      <c r="BA186" s="205">
        <v>0</v>
      </c>
      <c r="BB186" s="205">
        <v>0</v>
      </c>
      <c r="BC186" s="205">
        <v>0</v>
      </c>
      <c r="BD186" s="205">
        <v>0</v>
      </c>
      <c r="BE186" s="205">
        <v>0</v>
      </c>
      <c r="BF186" s="205">
        <v>0</v>
      </c>
      <c r="BG186" s="205">
        <v>0</v>
      </c>
      <c r="BH186" s="205">
        <v>0</v>
      </c>
      <c r="BI186" s="205">
        <v>0</v>
      </c>
      <c r="BJ186" s="205">
        <v>0</v>
      </c>
      <c r="BK186" s="205">
        <v>0</v>
      </c>
      <c r="BL186" s="205">
        <v>0</v>
      </c>
      <c r="BM186" s="205">
        <v>0</v>
      </c>
      <c r="BN186" s="205">
        <v>0</v>
      </c>
      <c r="BO186" s="205">
        <v>0</v>
      </c>
      <c r="BP186" s="205">
        <v>0</v>
      </c>
      <c r="BQ186" s="205">
        <v>0</v>
      </c>
      <c r="BR186" s="205">
        <v>0</v>
      </c>
      <c r="BS186" s="205">
        <v>0</v>
      </c>
      <c r="BT186" s="205">
        <v>0</v>
      </c>
      <c r="BU186" s="205">
        <v>0</v>
      </c>
      <c r="BV186" s="205">
        <v>0</v>
      </c>
      <c r="BW186" s="205">
        <v>0</v>
      </c>
      <c r="BX186" s="205">
        <v>0</v>
      </c>
      <c r="BY186" s="205">
        <v>0</v>
      </c>
      <c r="BZ186" s="205">
        <v>0</v>
      </c>
      <c r="CA186" s="205">
        <v>0</v>
      </c>
      <c r="CB186" s="205">
        <v>0</v>
      </c>
      <c r="CC186" s="205">
        <v>0</v>
      </c>
      <c r="CD186" s="205">
        <v>0</v>
      </c>
      <c r="CE186" s="205">
        <v>0</v>
      </c>
      <c r="CF186" s="205">
        <v>0</v>
      </c>
      <c r="CG186" s="205">
        <v>0</v>
      </c>
      <c r="CH186" s="205">
        <v>0</v>
      </c>
      <c r="CI186" s="205">
        <v>0</v>
      </c>
      <c r="CJ186" s="205">
        <v>0</v>
      </c>
      <c r="CK186" s="205">
        <v>0</v>
      </c>
      <c r="CL186" s="205">
        <v>0</v>
      </c>
      <c r="CM186" s="205">
        <v>0</v>
      </c>
      <c r="CN186" s="205">
        <v>0</v>
      </c>
      <c r="CO186" s="205">
        <v>0</v>
      </c>
      <c r="CP186" s="205">
        <v>0</v>
      </c>
      <c r="CQ186" s="205">
        <v>0</v>
      </c>
      <c r="CR186" s="205">
        <v>0</v>
      </c>
      <c r="CS186" s="205">
        <v>0</v>
      </c>
      <c r="CT186" s="205">
        <v>0</v>
      </c>
      <c r="CU186" s="205">
        <v>0</v>
      </c>
      <c r="CV186" s="205">
        <v>0</v>
      </c>
      <c r="CW186" s="205">
        <v>0</v>
      </c>
      <c r="CX186" s="205">
        <v>0</v>
      </c>
      <c r="CY186" s="205">
        <v>0</v>
      </c>
      <c r="CZ186" s="205">
        <v>0</v>
      </c>
      <c r="DA186" s="205">
        <v>0</v>
      </c>
      <c r="DB186" s="205">
        <v>0</v>
      </c>
      <c r="DC186" s="205">
        <v>0</v>
      </c>
      <c r="DD186" s="205">
        <v>0</v>
      </c>
      <c r="DE186" s="205">
        <v>0</v>
      </c>
      <c r="DF186" s="205">
        <v>0</v>
      </c>
      <c r="DG186" s="205">
        <v>0</v>
      </c>
      <c r="DH186" s="205">
        <v>0</v>
      </c>
      <c r="DI186" s="205">
        <v>0</v>
      </c>
      <c r="DJ186" s="205">
        <v>0</v>
      </c>
      <c r="DK186" s="205">
        <v>0</v>
      </c>
      <c r="DL186" s="205">
        <v>0</v>
      </c>
      <c r="DM186" s="205">
        <v>0</v>
      </c>
      <c r="DN186" s="205">
        <v>0</v>
      </c>
      <c r="DO186" s="205">
        <v>0</v>
      </c>
      <c r="DP186" s="205">
        <v>0</v>
      </c>
      <c r="DQ186" s="205">
        <v>0</v>
      </c>
      <c r="DR186" s="205">
        <v>0</v>
      </c>
      <c r="DS186" s="205">
        <v>0</v>
      </c>
      <c r="DT186" s="205">
        <v>0</v>
      </c>
      <c r="DU186" s="205">
        <v>0</v>
      </c>
      <c r="DV186" s="205">
        <v>0</v>
      </c>
      <c r="DW186" s="205">
        <v>0</v>
      </c>
      <c r="DX186" s="205">
        <v>0</v>
      </c>
      <c r="DY186" s="205">
        <v>0</v>
      </c>
      <c r="DZ186" s="205">
        <v>0</v>
      </c>
      <c r="EA186" s="205">
        <v>0</v>
      </c>
      <c r="EB186" s="205">
        <v>0</v>
      </c>
      <c r="EC186" s="205">
        <v>0</v>
      </c>
      <c r="ED186" s="205">
        <v>0</v>
      </c>
      <c r="EE186" s="205">
        <v>0</v>
      </c>
      <c r="EF186" s="205">
        <v>0</v>
      </c>
      <c r="EG186" s="205">
        <v>0</v>
      </c>
      <c r="EH186" s="205">
        <v>0</v>
      </c>
      <c r="EI186" s="205">
        <v>0</v>
      </c>
      <c r="EJ186" s="205">
        <v>0</v>
      </c>
      <c r="EK186" s="205">
        <v>0</v>
      </c>
      <c r="EL186" s="205">
        <v>0</v>
      </c>
      <c r="EM186" s="205">
        <v>0</v>
      </c>
      <c r="EN186" s="205">
        <v>0</v>
      </c>
      <c r="EO186" s="205">
        <v>0</v>
      </c>
      <c r="EP186" s="205">
        <v>0</v>
      </c>
      <c r="EQ186" s="205">
        <v>0</v>
      </c>
      <c r="ER186" s="205">
        <v>0</v>
      </c>
      <c r="ES186" s="205">
        <v>0</v>
      </c>
      <c r="ET186" s="205">
        <v>0</v>
      </c>
      <c r="EU186" s="205">
        <v>0</v>
      </c>
      <c r="EV186" s="205">
        <v>0</v>
      </c>
      <c r="EW186" s="205">
        <v>0</v>
      </c>
      <c r="EX186" s="205">
        <v>0</v>
      </c>
      <c r="EY186" s="205">
        <v>0</v>
      </c>
      <c r="EZ186" s="205">
        <v>0</v>
      </c>
      <c r="FA186" s="205">
        <v>0</v>
      </c>
      <c r="FB186" s="205">
        <v>0</v>
      </c>
      <c r="FC186" s="205">
        <v>0</v>
      </c>
      <c r="FD186" s="205">
        <v>0</v>
      </c>
      <c r="FE186" s="205">
        <v>0</v>
      </c>
      <c r="FF186" s="205">
        <v>0</v>
      </c>
      <c r="FG186" s="205">
        <v>0</v>
      </c>
      <c r="FH186" s="205">
        <v>0</v>
      </c>
      <c r="FI186" s="205">
        <v>0</v>
      </c>
      <c r="FJ186" s="205">
        <v>0</v>
      </c>
      <c r="FK186" s="205">
        <v>0</v>
      </c>
      <c r="FL186" s="205">
        <v>0</v>
      </c>
      <c r="FM186" s="205">
        <v>0</v>
      </c>
      <c r="FN186" s="205">
        <v>0</v>
      </c>
      <c r="FO186" s="205">
        <v>0</v>
      </c>
      <c r="FP186" s="205">
        <v>0</v>
      </c>
      <c r="FQ186" s="205">
        <v>0</v>
      </c>
      <c r="FR186" s="205">
        <v>0</v>
      </c>
      <c r="FS186" s="205">
        <v>0</v>
      </c>
      <c r="FT186" s="205">
        <v>0</v>
      </c>
      <c r="FU186" s="205">
        <v>0</v>
      </c>
      <c r="FV186" s="205">
        <v>0</v>
      </c>
      <c r="FW186" s="205">
        <v>0</v>
      </c>
      <c r="FX186" s="205">
        <v>0</v>
      </c>
      <c r="FY186" s="205">
        <v>0</v>
      </c>
      <c r="FZ186" s="205">
        <v>0</v>
      </c>
      <c r="GA186" s="205">
        <v>0</v>
      </c>
      <c r="GB186" s="205">
        <v>0</v>
      </c>
      <c r="GC186" s="205">
        <v>0</v>
      </c>
      <c r="GD186" s="205">
        <v>0</v>
      </c>
      <c r="GE186" s="205">
        <v>0</v>
      </c>
      <c r="GF186" s="205">
        <v>0</v>
      </c>
      <c r="GG186" s="205">
        <v>0</v>
      </c>
      <c r="GH186" s="205">
        <v>0</v>
      </c>
      <c r="GI186" s="205">
        <v>0</v>
      </c>
      <c r="GJ186" s="205">
        <v>0</v>
      </c>
      <c r="GK186" s="205">
        <v>0</v>
      </c>
      <c r="GL186" s="205">
        <v>0</v>
      </c>
      <c r="GM186" s="205">
        <v>0</v>
      </c>
      <c r="GN186" s="205">
        <v>0</v>
      </c>
      <c r="GO186" s="205">
        <v>0</v>
      </c>
      <c r="GP186" s="205">
        <v>0</v>
      </c>
      <c r="GQ186" s="205">
        <v>0</v>
      </c>
      <c r="GR186" s="205">
        <v>0</v>
      </c>
      <c r="GS186" s="205">
        <v>0</v>
      </c>
      <c r="GT186" s="205">
        <v>0</v>
      </c>
      <c r="GU186" s="205">
        <v>0</v>
      </c>
      <c r="GV186" s="205">
        <v>0</v>
      </c>
      <c r="GW186" s="205">
        <v>0</v>
      </c>
      <c r="GX186" s="205">
        <v>0</v>
      </c>
      <c r="GY186" s="205">
        <v>0</v>
      </c>
      <c r="GZ186" s="205">
        <v>0</v>
      </c>
      <c r="HA186" s="205">
        <v>0</v>
      </c>
      <c r="HB186" s="205">
        <v>0</v>
      </c>
      <c r="HC186" s="205">
        <v>0</v>
      </c>
      <c r="HD186" s="205">
        <v>0</v>
      </c>
      <c r="HE186" s="205">
        <v>0</v>
      </c>
      <c r="HF186" s="205">
        <v>0</v>
      </c>
      <c r="HG186" s="205">
        <v>0</v>
      </c>
      <c r="HH186" s="205">
        <v>0</v>
      </c>
      <c r="HI186" s="205">
        <v>0</v>
      </c>
      <c r="HJ186" s="205">
        <v>0</v>
      </c>
      <c r="HK186" s="205">
        <v>0</v>
      </c>
      <c r="HL186" s="205">
        <v>0</v>
      </c>
      <c r="HM186" s="205">
        <v>0</v>
      </c>
      <c r="HN186" s="205">
        <v>0</v>
      </c>
      <c r="HO186" s="205">
        <v>0</v>
      </c>
      <c r="HP186" s="205">
        <v>0</v>
      </c>
      <c r="HQ186" s="205">
        <v>0</v>
      </c>
      <c r="HR186" s="205">
        <v>0</v>
      </c>
      <c r="HS186" s="205">
        <v>0</v>
      </c>
    </row>
    <row r="187" spans="1:227" s="205" customFormat="1" x14ac:dyDescent="0.3">
      <c r="A187" s="192"/>
      <c r="B187" s="192"/>
      <c r="C187" s="193"/>
      <c r="D187" s="194"/>
      <c r="E187" s="194" t="s">
        <v>167</v>
      </c>
      <c r="F187" s="194"/>
      <c r="G187" s="206">
        <v>0</v>
      </c>
      <c r="H187" s="207">
        <v>0</v>
      </c>
      <c r="I187" s="208">
        <v>0</v>
      </c>
      <c r="J187" s="209">
        <v>0</v>
      </c>
      <c r="K187" s="207">
        <v>0</v>
      </c>
      <c r="L187" s="210">
        <v>0</v>
      </c>
      <c r="M187" s="208">
        <v>0</v>
      </c>
      <c r="N187" s="208">
        <v>0</v>
      </c>
      <c r="O187" s="208">
        <v>0</v>
      </c>
      <c r="P187" s="211">
        <v>0</v>
      </c>
      <c r="Q187" s="207">
        <v>0</v>
      </c>
      <c r="R187" s="208">
        <v>0</v>
      </c>
      <c r="S187" s="208">
        <v>0</v>
      </c>
      <c r="T187" s="208">
        <v>0</v>
      </c>
      <c r="U187" s="209">
        <v>0</v>
      </c>
      <c r="V187" s="207">
        <v>0</v>
      </c>
      <c r="W187" s="209">
        <v>0</v>
      </c>
      <c r="X187" s="207">
        <v>0</v>
      </c>
      <c r="Y187" s="209">
        <v>0</v>
      </c>
      <c r="Z187" s="206">
        <v>0</v>
      </c>
      <c r="AA187" s="207">
        <v>0</v>
      </c>
      <c r="AB187" s="208">
        <v>0</v>
      </c>
      <c r="AC187" s="208">
        <v>0</v>
      </c>
      <c r="AD187" s="208">
        <v>0</v>
      </c>
      <c r="AE187" s="208">
        <v>0</v>
      </c>
      <c r="AF187" s="208">
        <v>0</v>
      </c>
      <c r="AG187" s="208">
        <v>0</v>
      </c>
      <c r="AH187" s="208">
        <v>0</v>
      </c>
      <c r="AI187" s="205">
        <v>0</v>
      </c>
      <c r="AJ187" s="212">
        <v>0</v>
      </c>
      <c r="AK187" s="213">
        <v>0</v>
      </c>
      <c r="AL187" s="205">
        <v>0</v>
      </c>
      <c r="AM187" s="205">
        <v>0</v>
      </c>
      <c r="AN187" s="212">
        <v>0</v>
      </c>
      <c r="AO187" s="205">
        <v>0</v>
      </c>
      <c r="AP187" s="213">
        <v>0</v>
      </c>
      <c r="AQ187" s="205">
        <v>0</v>
      </c>
      <c r="AR187" s="205">
        <v>0</v>
      </c>
      <c r="AS187" s="205">
        <v>0</v>
      </c>
      <c r="AT187" s="205">
        <v>0</v>
      </c>
      <c r="AU187" s="212">
        <v>0</v>
      </c>
      <c r="AV187" s="205">
        <v>0</v>
      </c>
      <c r="AW187" s="205">
        <v>0</v>
      </c>
      <c r="AX187" s="213">
        <v>0</v>
      </c>
      <c r="AY187" s="212">
        <v>0</v>
      </c>
      <c r="AZ187" s="205">
        <v>0</v>
      </c>
      <c r="BA187" s="205">
        <v>0</v>
      </c>
      <c r="BB187" s="205">
        <v>0</v>
      </c>
      <c r="BC187" s="205">
        <v>0</v>
      </c>
      <c r="BD187" s="205">
        <v>0</v>
      </c>
      <c r="BE187" s="205">
        <v>0</v>
      </c>
      <c r="BF187" s="205">
        <v>0</v>
      </c>
      <c r="BG187" s="205">
        <v>0</v>
      </c>
      <c r="BH187" s="205">
        <v>0</v>
      </c>
      <c r="BI187" s="205">
        <v>0</v>
      </c>
      <c r="BJ187" s="205">
        <v>0</v>
      </c>
      <c r="BK187" s="205">
        <v>0</v>
      </c>
      <c r="BL187" s="205">
        <v>0</v>
      </c>
      <c r="BM187" s="205">
        <v>0</v>
      </c>
      <c r="BN187" s="205">
        <v>0</v>
      </c>
      <c r="BO187" s="205">
        <v>0</v>
      </c>
      <c r="BP187" s="205">
        <v>0</v>
      </c>
      <c r="BQ187" s="205">
        <v>0</v>
      </c>
      <c r="BR187" s="205">
        <v>0</v>
      </c>
      <c r="BS187" s="205">
        <v>0</v>
      </c>
      <c r="BT187" s="205">
        <v>0</v>
      </c>
      <c r="BU187" s="205">
        <v>0</v>
      </c>
      <c r="BV187" s="205">
        <v>0</v>
      </c>
      <c r="BW187" s="205">
        <v>0</v>
      </c>
      <c r="BX187" s="205">
        <v>0</v>
      </c>
      <c r="BY187" s="205">
        <v>0</v>
      </c>
      <c r="BZ187" s="205">
        <v>0</v>
      </c>
      <c r="CA187" s="205">
        <v>0</v>
      </c>
      <c r="CB187" s="205">
        <v>0</v>
      </c>
      <c r="CC187" s="205">
        <v>0</v>
      </c>
      <c r="CD187" s="205">
        <v>0</v>
      </c>
      <c r="CE187" s="205">
        <v>0</v>
      </c>
      <c r="CF187" s="205">
        <v>0</v>
      </c>
      <c r="CG187" s="205">
        <v>0</v>
      </c>
      <c r="CH187" s="205">
        <v>0</v>
      </c>
      <c r="CI187" s="205">
        <v>0</v>
      </c>
      <c r="CJ187" s="205">
        <v>0</v>
      </c>
      <c r="CK187" s="205">
        <v>0</v>
      </c>
      <c r="CL187" s="205">
        <v>0</v>
      </c>
      <c r="CM187" s="205">
        <v>0</v>
      </c>
      <c r="CN187" s="205">
        <v>0</v>
      </c>
      <c r="CO187" s="205">
        <v>0</v>
      </c>
      <c r="CP187" s="205">
        <v>0</v>
      </c>
      <c r="CQ187" s="205">
        <v>0</v>
      </c>
      <c r="CR187" s="205">
        <v>0</v>
      </c>
      <c r="CS187" s="205">
        <v>0</v>
      </c>
      <c r="CT187" s="205">
        <v>0</v>
      </c>
      <c r="CU187" s="205">
        <v>0</v>
      </c>
      <c r="CV187" s="205">
        <v>0</v>
      </c>
      <c r="CW187" s="205">
        <v>0</v>
      </c>
      <c r="CX187" s="205">
        <v>0</v>
      </c>
      <c r="CY187" s="205">
        <v>0</v>
      </c>
      <c r="CZ187" s="205">
        <v>0</v>
      </c>
      <c r="DA187" s="205">
        <v>0</v>
      </c>
      <c r="DB187" s="205">
        <v>0</v>
      </c>
      <c r="DC187" s="205">
        <v>0</v>
      </c>
      <c r="DD187" s="205">
        <v>0</v>
      </c>
      <c r="DE187" s="205">
        <v>0</v>
      </c>
      <c r="DF187" s="205">
        <v>0</v>
      </c>
      <c r="DG187" s="205">
        <v>0</v>
      </c>
      <c r="DH187" s="205">
        <v>0</v>
      </c>
      <c r="DI187" s="205">
        <v>0</v>
      </c>
      <c r="DJ187" s="205">
        <v>0</v>
      </c>
      <c r="DK187" s="205">
        <v>0</v>
      </c>
      <c r="DL187" s="205">
        <v>0</v>
      </c>
      <c r="DM187" s="205">
        <v>0</v>
      </c>
      <c r="DN187" s="205">
        <v>0</v>
      </c>
      <c r="DO187" s="205">
        <v>0</v>
      </c>
      <c r="DP187" s="205">
        <v>0</v>
      </c>
      <c r="DQ187" s="205">
        <v>0</v>
      </c>
      <c r="DR187" s="205">
        <v>0</v>
      </c>
      <c r="DS187" s="205">
        <v>0</v>
      </c>
      <c r="DT187" s="205">
        <v>0</v>
      </c>
      <c r="DU187" s="205">
        <v>0</v>
      </c>
      <c r="DV187" s="205">
        <v>0</v>
      </c>
      <c r="DW187" s="205">
        <v>0</v>
      </c>
      <c r="DX187" s="205">
        <v>0</v>
      </c>
      <c r="DY187" s="205">
        <v>0</v>
      </c>
      <c r="DZ187" s="205">
        <v>0</v>
      </c>
      <c r="EA187" s="205">
        <v>0</v>
      </c>
      <c r="EB187" s="205">
        <v>0</v>
      </c>
      <c r="EC187" s="205">
        <v>0</v>
      </c>
      <c r="ED187" s="205">
        <v>0</v>
      </c>
      <c r="EE187" s="205">
        <v>0</v>
      </c>
      <c r="EF187" s="205">
        <v>0</v>
      </c>
      <c r="EG187" s="205">
        <v>0</v>
      </c>
      <c r="EH187" s="205">
        <v>0</v>
      </c>
      <c r="EI187" s="205">
        <v>0</v>
      </c>
      <c r="EJ187" s="205">
        <v>0</v>
      </c>
      <c r="EK187" s="205">
        <v>0</v>
      </c>
      <c r="EL187" s="205">
        <v>0</v>
      </c>
      <c r="EM187" s="205">
        <v>0</v>
      </c>
      <c r="EN187" s="205">
        <v>0</v>
      </c>
      <c r="EO187" s="205">
        <v>0</v>
      </c>
      <c r="EP187" s="205">
        <v>0</v>
      </c>
      <c r="EQ187" s="205">
        <v>0</v>
      </c>
      <c r="ER187" s="205">
        <v>0</v>
      </c>
      <c r="ES187" s="205">
        <v>0</v>
      </c>
      <c r="ET187" s="205">
        <v>0</v>
      </c>
      <c r="EU187" s="205">
        <v>0</v>
      </c>
      <c r="EV187" s="205">
        <v>0</v>
      </c>
      <c r="EW187" s="205">
        <v>0</v>
      </c>
      <c r="EX187" s="205">
        <v>0</v>
      </c>
      <c r="EY187" s="205">
        <v>0</v>
      </c>
      <c r="EZ187" s="205">
        <v>0</v>
      </c>
      <c r="FA187" s="205">
        <v>0</v>
      </c>
      <c r="FB187" s="205">
        <v>0</v>
      </c>
      <c r="FC187" s="205">
        <v>0</v>
      </c>
      <c r="FD187" s="205">
        <v>0</v>
      </c>
      <c r="FE187" s="205">
        <v>0</v>
      </c>
      <c r="FF187" s="205">
        <v>0</v>
      </c>
      <c r="FG187" s="205">
        <v>0</v>
      </c>
      <c r="FH187" s="205">
        <v>0</v>
      </c>
      <c r="FI187" s="205">
        <v>0</v>
      </c>
      <c r="FJ187" s="205">
        <v>0</v>
      </c>
      <c r="FK187" s="205">
        <v>0</v>
      </c>
      <c r="FL187" s="205">
        <v>0</v>
      </c>
      <c r="FM187" s="205">
        <v>0</v>
      </c>
      <c r="FN187" s="205">
        <v>0</v>
      </c>
      <c r="FO187" s="205">
        <v>0</v>
      </c>
      <c r="FP187" s="205">
        <v>0</v>
      </c>
      <c r="FQ187" s="205">
        <v>0</v>
      </c>
      <c r="FR187" s="205">
        <v>0</v>
      </c>
      <c r="FS187" s="205">
        <v>0</v>
      </c>
      <c r="FT187" s="205">
        <v>0</v>
      </c>
      <c r="FU187" s="205">
        <v>0</v>
      </c>
      <c r="FV187" s="205">
        <v>0</v>
      </c>
      <c r="FW187" s="205">
        <v>0</v>
      </c>
      <c r="FX187" s="205">
        <v>0</v>
      </c>
      <c r="FY187" s="205">
        <v>0</v>
      </c>
      <c r="FZ187" s="205">
        <v>0</v>
      </c>
      <c r="GA187" s="205">
        <v>0</v>
      </c>
      <c r="GB187" s="205">
        <v>0</v>
      </c>
      <c r="GC187" s="205">
        <v>0</v>
      </c>
      <c r="GD187" s="205">
        <v>0</v>
      </c>
      <c r="GE187" s="205">
        <v>0</v>
      </c>
      <c r="GF187" s="205">
        <v>0</v>
      </c>
      <c r="GG187" s="205">
        <v>0</v>
      </c>
      <c r="GH187" s="205">
        <v>0</v>
      </c>
      <c r="GI187" s="205">
        <v>0</v>
      </c>
      <c r="GJ187" s="205">
        <v>0</v>
      </c>
      <c r="GK187" s="205">
        <v>0</v>
      </c>
      <c r="GL187" s="205">
        <v>0</v>
      </c>
      <c r="GM187" s="205">
        <v>0</v>
      </c>
      <c r="GN187" s="205">
        <v>0</v>
      </c>
      <c r="GO187" s="205">
        <v>0</v>
      </c>
      <c r="GP187" s="205">
        <v>0</v>
      </c>
      <c r="GQ187" s="205">
        <v>0</v>
      </c>
      <c r="GR187" s="205">
        <v>0</v>
      </c>
      <c r="GS187" s="205">
        <v>0</v>
      </c>
      <c r="GT187" s="205">
        <v>0</v>
      </c>
      <c r="GU187" s="205">
        <v>0</v>
      </c>
      <c r="GV187" s="205">
        <v>0</v>
      </c>
      <c r="GW187" s="205">
        <v>0</v>
      </c>
      <c r="GX187" s="205">
        <v>0</v>
      </c>
      <c r="GY187" s="205">
        <v>0</v>
      </c>
      <c r="GZ187" s="205">
        <v>0</v>
      </c>
      <c r="HA187" s="205">
        <v>0</v>
      </c>
      <c r="HB187" s="205">
        <v>0</v>
      </c>
      <c r="HC187" s="205">
        <v>0</v>
      </c>
      <c r="HD187" s="205">
        <v>0</v>
      </c>
      <c r="HE187" s="205">
        <v>0</v>
      </c>
      <c r="HF187" s="205">
        <v>0</v>
      </c>
      <c r="HG187" s="205">
        <v>0</v>
      </c>
      <c r="HH187" s="205">
        <v>0</v>
      </c>
      <c r="HI187" s="205">
        <v>0</v>
      </c>
      <c r="HJ187" s="205">
        <v>0</v>
      </c>
      <c r="HK187" s="205">
        <v>0</v>
      </c>
      <c r="HL187" s="205">
        <v>0</v>
      </c>
      <c r="HM187" s="205">
        <v>0</v>
      </c>
      <c r="HN187" s="205">
        <v>0</v>
      </c>
      <c r="HO187" s="205">
        <v>0</v>
      </c>
      <c r="HP187" s="205">
        <v>0</v>
      </c>
      <c r="HQ187" s="205">
        <v>0</v>
      </c>
      <c r="HR187" s="205">
        <v>0</v>
      </c>
      <c r="HS187" s="205">
        <v>0</v>
      </c>
    </row>
    <row r="188" spans="1:227" s="205" customFormat="1" x14ac:dyDescent="0.3">
      <c r="A188" s="192"/>
      <c r="B188" s="192"/>
      <c r="C188" s="193"/>
      <c r="D188" s="194"/>
      <c r="E188" s="194" t="s">
        <v>168</v>
      </c>
      <c r="F188" s="194"/>
      <c r="G188" s="206">
        <v>0</v>
      </c>
      <c r="H188" s="207">
        <v>0</v>
      </c>
      <c r="I188" s="208">
        <v>0</v>
      </c>
      <c r="J188" s="209">
        <v>0</v>
      </c>
      <c r="K188" s="207">
        <v>0</v>
      </c>
      <c r="L188" s="210">
        <v>0</v>
      </c>
      <c r="M188" s="208">
        <v>0</v>
      </c>
      <c r="N188" s="208">
        <v>0</v>
      </c>
      <c r="O188" s="208">
        <v>0</v>
      </c>
      <c r="P188" s="211">
        <v>0</v>
      </c>
      <c r="Q188" s="207">
        <v>0</v>
      </c>
      <c r="R188" s="208">
        <v>0</v>
      </c>
      <c r="S188" s="208">
        <v>0</v>
      </c>
      <c r="T188" s="208">
        <v>0</v>
      </c>
      <c r="U188" s="209">
        <v>0</v>
      </c>
      <c r="V188" s="207">
        <v>0</v>
      </c>
      <c r="W188" s="209">
        <v>0</v>
      </c>
      <c r="X188" s="207">
        <v>0</v>
      </c>
      <c r="Y188" s="209">
        <v>0</v>
      </c>
      <c r="Z188" s="206">
        <v>0</v>
      </c>
      <c r="AA188" s="207">
        <v>0</v>
      </c>
      <c r="AB188" s="208">
        <v>0</v>
      </c>
      <c r="AC188" s="208">
        <v>0</v>
      </c>
      <c r="AD188" s="208">
        <v>0</v>
      </c>
      <c r="AE188" s="208">
        <v>0</v>
      </c>
      <c r="AF188" s="208">
        <v>0</v>
      </c>
      <c r="AG188" s="208">
        <v>0</v>
      </c>
      <c r="AH188" s="208">
        <v>0</v>
      </c>
      <c r="AI188" s="205">
        <v>0</v>
      </c>
      <c r="AJ188" s="212">
        <v>0</v>
      </c>
      <c r="AK188" s="213">
        <v>0</v>
      </c>
      <c r="AL188" s="205">
        <v>0</v>
      </c>
      <c r="AM188" s="205">
        <v>0</v>
      </c>
      <c r="AN188" s="212">
        <v>0</v>
      </c>
      <c r="AO188" s="205">
        <v>0</v>
      </c>
      <c r="AP188" s="213">
        <v>0</v>
      </c>
      <c r="AQ188" s="205">
        <v>0</v>
      </c>
      <c r="AR188" s="205">
        <v>0</v>
      </c>
      <c r="AS188" s="205">
        <v>0</v>
      </c>
      <c r="AT188" s="205">
        <v>0</v>
      </c>
      <c r="AU188" s="212">
        <v>0</v>
      </c>
      <c r="AV188" s="205">
        <v>0</v>
      </c>
      <c r="AW188" s="205">
        <v>0</v>
      </c>
      <c r="AX188" s="213">
        <v>0</v>
      </c>
      <c r="AY188" s="212">
        <v>0</v>
      </c>
      <c r="AZ188" s="205">
        <v>0</v>
      </c>
      <c r="BA188" s="205">
        <v>0</v>
      </c>
      <c r="BB188" s="205">
        <v>0</v>
      </c>
      <c r="BC188" s="205">
        <v>0</v>
      </c>
      <c r="BD188" s="205">
        <v>0</v>
      </c>
      <c r="BE188" s="205">
        <v>0</v>
      </c>
      <c r="BF188" s="205">
        <v>0</v>
      </c>
      <c r="BG188" s="205">
        <v>0</v>
      </c>
      <c r="BH188" s="205">
        <v>0</v>
      </c>
      <c r="BI188" s="205">
        <v>0</v>
      </c>
      <c r="BJ188" s="205">
        <v>0</v>
      </c>
      <c r="BK188" s="205">
        <v>0</v>
      </c>
      <c r="BL188" s="205">
        <v>0</v>
      </c>
      <c r="BM188" s="205">
        <v>0</v>
      </c>
      <c r="BN188" s="205">
        <v>0</v>
      </c>
      <c r="BO188" s="205">
        <v>0</v>
      </c>
      <c r="BP188" s="205">
        <v>0</v>
      </c>
      <c r="BQ188" s="205">
        <v>0</v>
      </c>
      <c r="BR188" s="205">
        <v>0</v>
      </c>
      <c r="BS188" s="205">
        <v>0</v>
      </c>
      <c r="BT188" s="205">
        <v>0</v>
      </c>
      <c r="BU188" s="205">
        <v>0</v>
      </c>
      <c r="BV188" s="205">
        <v>0</v>
      </c>
      <c r="BW188" s="205">
        <v>0</v>
      </c>
      <c r="BX188" s="205">
        <v>0</v>
      </c>
      <c r="BY188" s="205">
        <v>0</v>
      </c>
      <c r="BZ188" s="205">
        <v>0</v>
      </c>
      <c r="CA188" s="205">
        <v>0</v>
      </c>
      <c r="CB188" s="205">
        <v>0</v>
      </c>
      <c r="CC188" s="205">
        <v>0</v>
      </c>
      <c r="CD188" s="205">
        <v>0</v>
      </c>
      <c r="CE188" s="205">
        <v>0</v>
      </c>
      <c r="CF188" s="205">
        <v>0</v>
      </c>
      <c r="CG188" s="205">
        <v>0</v>
      </c>
      <c r="CH188" s="205">
        <v>0</v>
      </c>
      <c r="CI188" s="205">
        <v>0</v>
      </c>
      <c r="CJ188" s="205">
        <v>0</v>
      </c>
      <c r="CK188" s="205">
        <v>0</v>
      </c>
      <c r="CL188" s="205">
        <v>0</v>
      </c>
      <c r="CM188" s="205">
        <v>0</v>
      </c>
      <c r="CN188" s="205">
        <v>0</v>
      </c>
      <c r="CO188" s="205">
        <v>0</v>
      </c>
      <c r="CP188" s="205">
        <v>0</v>
      </c>
      <c r="CQ188" s="205">
        <v>0</v>
      </c>
      <c r="CR188" s="205">
        <v>0</v>
      </c>
      <c r="CS188" s="205">
        <v>0</v>
      </c>
      <c r="CT188" s="205">
        <v>0</v>
      </c>
      <c r="CU188" s="205">
        <v>0</v>
      </c>
      <c r="CV188" s="205">
        <v>0</v>
      </c>
      <c r="CW188" s="205">
        <v>0</v>
      </c>
      <c r="CX188" s="205">
        <v>0</v>
      </c>
      <c r="CY188" s="205">
        <v>0</v>
      </c>
      <c r="CZ188" s="205">
        <v>0</v>
      </c>
      <c r="DA188" s="205">
        <v>0</v>
      </c>
      <c r="DB188" s="205">
        <v>0</v>
      </c>
      <c r="DC188" s="205">
        <v>0</v>
      </c>
      <c r="DD188" s="205">
        <v>0</v>
      </c>
      <c r="DE188" s="205">
        <v>0</v>
      </c>
      <c r="DF188" s="205">
        <v>0</v>
      </c>
      <c r="DG188" s="205">
        <v>0</v>
      </c>
      <c r="DH188" s="205">
        <v>0</v>
      </c>
      <c r="DI188" s="205">
        <v>0</v>
      </c>
      <c r="DJ188" s="205">
        <v>0</v>
      </c>
      <c r="DK188" s="205">
        <v>0</v>
      </c>
      <c r="DL188" s="205">
        <v>0</v>
      </c>
      <c r="DM188" s="205">
        <v>0</v>
      </c>
      <c r="DN188" s="205">
        <v>0</v>
      </c>
      <c r="DO188" s="205">
        <v>0</v>
      </c>
      <c r="DP188" s="205">
        <v>0</v>
      </c>
      <c r="DQ188" s="205">
        <v>0</v>
      </c>
      <c r="DR188" s="205">
        <v>0</v>
      </c>
      <c r="DS188" s="205">
        <v>0</v>
      </c>
      <c r="DT188" s="205">
        <v>0</v>
      </c>
      <c r="DU188" s="205">
        <v>0</v>
      </c>
      <c r="DV188" s="205">
        <v>0</v>
      </c>
      <c r="DW188" s="205">
        <v>0</v>
      </c>
      <c r="DX188" s="205">
        <v>0</v>
      </c>
      <c r="DY188" s="205">
        <v>0</v>
      </c>
      <c r="DZ188" s="205">
        <v>0</v>
      </c>
      <c r="EA188" s="205">
        <v>0</v>
      </c>
      <c r="EB188" s="205">
        <v>0</v>
      </c>
      <c r="EC188" s="205">
        <v>0</v>
      </c>
      <c r="ED188" s="205">
        <v>0</v>
      </c>
      <c r="EE188" s="205">
        <v>0</v>
      </c>
      <c r="EF188" s="205">
        <v>0</v>
      </c>
      <c r="EG188" s="205">
        <v>0</v>
      </c>
      <c r="EH188" s="205">
        <v>0</v>
      </c>
      <c r="EI188" s="205">
        <v>0</v>
      </c>
      <c r="EJ188" s="205">
        <v>0</v>
      </c>
      <c r="EK188" s="205">
        <v>0</v>
      </c>
      <c r="EL188" s="205">
        <v>0</v>
      </c>
      <c r="EM188" s="205">
        <v>0</v>
      </c>
      <c r="EN188" s="205">
        <v>0</v>
      </c>
      <c r="EO188" s="205">
        <v>0</v>
      </c>
      <c r="EP188" s="205">
        <v>0</v>
      </c>
      <c r="EQ188" s="205">
        <v>0</v>
      </c>
      <c r="ER188" s="205">
        <v>0</v>
      </c>
      <c r="ES188" s="205">
        <v>0</v>
      </c>
      <c r="ET188" s="205">
        <v>0</v>
      </c>
      <c r="EU188" s="205">
        <v>0</v>
      </c>
      <c r="EV188" s="205">
        <v>0</v>
      </c>
      <c r="EW188" s="205">
        <v>0</v>
      </c>
      <c r="EX188" s="205">
        <v>0</v>
      </c>
      <c r="EY188" s="205">
        <v>0</v>
      </c>
      <c r="EZ188" s="205">
        <v>0</v>
      </c>
      <c r="FA188" s="205">
        <v>0</v>
      </c>
      <c r="FB188" s="205">
        <v>0</v>
      </c>
      <c r="FC188" s="205">
        <v>0</v>
      </c>
      <c r="FD188" s="205">
        <v>0</v>
      </c>
      <c r="FE188" s="205">
        <v>0</v>
      </c>
      <c r="FF188" s="205">
        <v>0</v>
      </c>
      <c r="FG188" s="205">
        <v>0</v>
      </c>
      <c r="FH188" s="205">
        <v>0</v>
      </c>
      <c r="FI188" s="205">
        <v>0</v>
      </c>
      <c r="FJ188" s="205">
        <v>0</v>
      </c>
      <c r="FK188" s="205">
        <v>0</v>
      </c>
      <c r="FL188" s="205">
        <v>0</v>
      </c>
      <c r="FM188" s="205">
        <v>0</v>
      </c>
      <c r="FN188" s="205">
        <v>0</v>
      </c>
      <c r="FO188" s="205">
        <v>0</v>
      </c>
      <c r="FP188" s="205">
        <v>0</v>
      </c>
      <c r="FQ188" s="205">
        <v>0</v>
      </c>
      <c r="FR188" s="205">
        <v>0</v>
      </c>
      <c r="FS188" s="205">
        <v>0</v>
      </c>
      <c r="FT188" s="205">
        <v>0</v>
      </c>
      <c r="FU188" s="205">
        <v>0</v>
      </c>
      <c r="FV188" s="205">
        <v>0</v>
      </c>
      <c r="FW188" s="205">
        <v>0</v>
      </c>
      <c r="FX188" s="205">
        <v>0</v>
      </c>
      <c r="FY188" s="205">
        <v>0</v>
      </c>
      <c r="FZ188" s="205">
        <v>0</v>
      </c>
      <c r="GA188" s="205">
        <v>0</v>
      </c>
      <c r="GB188" s="205">
        <v>0</v>
      </c>
      <c r="GC188" s="205">
        <v>0</v>
      </c>
      <c r="GD188" s="205">
        <v>0</v>
      </c>
      <c r="GE188" s="205">
        <v>0</v>
      </c>
      <c r="GF188" s="205">
        <v>0</v>
      </c>
      <c r="GG188" s="205">
        <v>0</v>
      </c>
      <c r="GH188" s="205">
        <v>0</v>
      </c>
      <c r="GI188" s="205">
        <v>0</v>
      </c>
      <c r="GJ188" s="205">
        <v>0</v>
      </c>
      <c r="GK188" s="205">
        <v>0</v>
      </c>
      <c r="GL188" s="205">
        <v>0</v>
      </c>
      <c r="GM188" s="205">
        <v>0</v>
      </c>
      <c r="GN188" s="205">
        <v>0</v>
      </c>
      <c r="GO188" s="205">
        <v>0</v>
      </c>
      <c r="GP188" s="205">
        <v>0</v>
      </c>
      <c r="GQ188" s="205">
        <v>0</v>
      </c>
      <c r="GR188" s="205">
        <v>0</v>
      </c>
      <c r="GS188" s="205">
        <v>0</v>
      </c>
      <c r="GT188" s="205">
        <v>0</v>
      </c>
      <c r="GU188" s="205">
        <v>0</v>
      </c>
      <c r="GV188" s="205">
        <v>0</v>
      </c>
      <c r="GW188" s="205">
        <v>0</v>
      </c>
      <c r="GX188" s="205">
        <v>0</v>
      </c>
      <c r="GY188" s="205">
        <v>0</v>
      </c>
      <c r="GZ188" s="205">
        <v>0</v>
      </c>
      <c r="HA188" s="205">
        <v>0</v>
      </c>
      <c r="HB188" s="205">
        <v>0</v>
      </c>
      <c r="HC188" s="205">
        <v>0</v>
      </c>
      <c r="HD188" s="205">
        <v>0</v>
      </c>
      <c r="HE188" s="205">
        <v>0</v>
      </c>
      <c r="HF188" s="205">
        <v>0</v>
      </c>
      <c r="HG188" s="205">
        <v>0</v>
      </c>
      <c r="HH188" s="205">
        <v>0</v>
      </c>
      <c r="HI188" s="205">
        <v>0</v>
      </c>
      <c r="HJ188" s="205">
        <v>0</v>
      </c>
      <c r="HK188" s="205">
        <v>0</v>
      </c>
      <c r="HL188" s="205">
        <v>0</v>
      </c>
      <c r="HM188" s="205">
        <v>0</v>
      </c>
      <c r="HN188" s="205">
        <v>0</v>
      </c>
      <c r="HO188" s="205">
        <v>0</v>
      </c>
      <c r="HP188" s="205">
        <v>0</v>
      </c>
      <c r="HQ188" s="205">
        <v>0</v>
      </c>
      <c r="HR188" s="205">
        <v>0</v>
      </c>
      <c r="HS188" s="205">
        <v>0</v>
      </c>
    </row>
    <row r="189" spans="1:227" s="223" customFormat="1" x14ac:dyDescent="0.3">
      <c r="A189" s="214"/>
      <c r="B189" s="214"/>
      <c r="C189" s="215"/>
      <c r="D189" s="216"/>
      <c r="E189" s="216" t="s">
        <v>169</v>
      </c>
      <c r="F189" s="216"/>
      <c r="G189" s="217">
        <v>0</v>
      </c>
      <c r="H189" s="218">
        <v>0</v>
      </c>
      <c r="I189" s="219">
        <v>0</v>
      </c>
      <c r="J189" s="220">
        <v>0</v>
      </c>
      <c r="K189" s="218">
        <v>0</v>
      </c>
      <c r="L189" s="221">
        <v>0</v>
      </c>
      <c r="M189" s="219">
        <v>0</v>
      </c>
      <c r="N189" s="219">
        <v>0</v>
      </c>
      <c r="O189" s="219">
        <v>0</v>
      </c>
      <c r="P189" s="222">
        <v>0</v>
      </c>
      <c r="Q189" s="218">
        <v>0</v>
      </c>
      <c r="R189" s="219">
        <v>0</v>
      </c>
      <c r="S189" s="219">
        <v>0</v>
      </c>
      <c r="T189" s="219">
        <v>0</v>
      </c>
      <c r="U189" s="220">
        <v>0</v>
      </c>
      <c r="V189" s="218">
        <v>0</v>
      </c>
      <c r="W189" s="220">
        <v>0</v>
      </c>
      <c r="X189" s="218">
        <v>0</v>
      </c>
      <c r="Y189" s="220">
        <v>0</v>
      </c>
      <c r="Z189" s="217">
        <v>0</v>
      </c>
      <c r="AA189" s="218">
        <v>0</v>
      </c>
      <c r="AB189" s="219">
        <v>0</v>
      </c>
      <c r="AC189" s="219">
        <v>0</v>
      </c>
      <c r="AD189" s="219">
        <v>0</v>
      </c>
      <c r="AE189" s="219">
        <v>0</v>
      </c>
      <c r="AF189" s="219">
        <v>0</v>
      </c>
      <c r="AG189" s="219">
        <v>0</v>
      </c>
      <c r="AH189" s="219">
        <v>0</v>
      </c>
      <c r="AI189" s="223">
        <v>0</v>
      </c>
      <c r="AJ189" s="224">
        <v>0</v>
      </c>
      <c r="AK189" s="225">
        <v>0</v>
      </c>
      <c r="AL189" s="223">
        <v>0</v>
      </c>
      <c r="AM189" s="223">
        <v>0</v>
      </c>
      <c r="AN189" s="224">
        <v>0</v>
      </c>
      <c r="AO189" s="223">
        <v>0</v>
      </c>
      <c r="AP189" s="225">
        <v>0</v>
      </c>
      <c r="AQ189" s="223">
        <v>0</v>
      </c>
      <c r="AR189" s="223">
        <v>0</v>
      </c>
      <c r="AS189" s="223">
        <v>0</v>
      </c>
      <c r="AT189" s="223">
        <v>0</v>
      </c>
      <c r="AU189" s="224">
        <v>0</v>
      </c>
      <c r="AV189" s="223">
        <v>0</v>
      </c>
      <c r="AW189" s="223">
        <v>0</v>
      </c>
      <c r="AX189" s="225">
        <v>0</v>
      </c>
      <c r="AY189" s="224">
        <v>0</v>
      </c>
      <c r="AZ189" s="223">
        <v>0</v>
      </c>
      <c r="BA189" s="223">
        <v>0</v>
      </c>
      <c r="BB189" s="223">
        <v>0</v>
      </c>
      <c r="BC189" s="223">
        <v>0</v>
      </c>
      <c r="BD189" s="223">
        <v>0</v>
      </c>
      <c r="BE189" s="223">
        <v>0</v>
      </c>
      <c r="BF189" s="223">
        <v>0</v>
      </c>
      <c r="BG189" s="223">
        <v>0</v>
      </c>
      <c r="BH189" s="223">
        <v>0</v>
      </c>
      <c r="BI189" s="223">
        <v>0</v>
      </c>
      <c r="BJ189" s="223">
        <v>0</v>
      </c>
      <c r="BK189" s="223">
        <v>0</v>
      </c>
      <c r="BL189" s="223">
        <v>0</v>
      </c>
      <c r="BM189" s="223">
        <v>0</v>
      </c>
      <c r="BN189" s="223">
        <v>0</v>
      </c>
      <c r="BO189" s="223">
        <v>0</v>
      </c>
      <c r="BP189" s="223">
        <v>0</v>
      </c>
      <c r="BQ189" s="223">
        <v>0</v>
      </c>
      <c r="BR189" s="223">
        <v>0</v>
      </c>
      <c r="BS189" s="223">
        <v>0</v>
      </c>
      <c r="BT189" s="223">
        <v>0</v>
      </c>
      <c r="BU189" s="223">
        <v>0</v>
      </c>
      <c r="BV189" s="223">
        <v>0</v>
      </c>
      <c r="BW189" s="223">
        <v>0</v>
      </c>
      <c r="BX189" s="223">
        <v>0</v>
      </c>
      <c r="BY189" s="223">
        <v>0</v>
      </c>
      <c r="BZ189" s="223">
        <v>0</v>
      </c>
      <c r="CA189" s="223">
        <v>0</v>
      </c>
      <c r="CB189" s="223">
        <v>0</v>
      </c>
      <c r="CC189" s="223">
        <v>0</v>
      </c>
      <c r="CD189" s="223">
        <v>0</v>
      </c>
      <c r="CE189" s="223">
        <v>0</v>
      </c>
      <c r="CF189" s="223">
        <v>0</v>
      </c>
      <c r="CG189" s="223">
        <v>0</v>
      </c>
      <c r="CH189" s="223">
        <v>0</v>
      </c>
      <c r="CI189" s="223">
        <v>0</v>
      </c>
      <c r="CJ189" s="223">
        <v>0</v>
      </c>
      <c r="CK189" s="223">
        <v>0</v>
      </c>
      <c r="CL189" s="223">
        <v>0</v>
      </c>
      <c r="CM189" s="223">
        <v>0</v>
      </c>
      <c r="CN189" s="223">
        <v>0</v>
      </c>
      <c r="CO189" s="223">
        <v>0</v>
      </c>
      <c r="CP189" s="223">
        <v>0</v>
      </c>
      <c r="CQ189" s="223">
        <v>0</v>
      </c>
      <c r="CR189" s="223">
        <v>0</v>
      </c>
      <c r="CS189" s="223">
        <v>0</v>
      </c>
      <c r="CT189" s="223">
        <v>0</v>
      </c>
      <c r="CU189" s="223">
        <v>0</v>
      </c>
      <c r="CV189" s="223">
        <v>0</v>
      </c>
      <c r="CW189" s="223">
        <v>0</v>
      </c>
      <c r="CX189" s="223">
        <v>0</v>
      </c>
      <c r="CY189" s="223">
        <v>0</v>
      </c>
      <c r="CZ189" s="223">
        <v>0</v>
      </c>
      <c r="DA189" s="223">
        <v>0</v>
      </c>
      <c r="DB189" s="223">
        <v>0</v>
      </c>
      <c r="DC189" s="223">
        <v>0</v>
      </c>
      <c r="DD189" s="223">
        <v>0</v>
      </c>
      <c r="DE189" s="223">
        <v>0</v>
      </c>
      <c r="DF189" s="223">
        <v>0</v>
      </c>
      <c r="DG189" s="223">
        <v>0</v>
      </c>
      <c r="DH189" s="223">
        <v>0</v>
      </c>
      <c r="DI189" s="223">
        <v>0</v>
      </c>
      <c r="DJ189" s="223">
        <v>0</v>
      </c>
      <c r="DK189" s="223">
        <v>0</v>
      </c>
      <c r="DL189" s="223">
        <v>0</v>
      </c>
      <c r="DM189" s="223">
        <v>0</v>
      </c>
      <c r="DN189" s="223">
        <v>0</v>
      </c>
      <c r="DO189" s="223">
        <v>0</v>
      </c>
      <c r="DP189" s="223">
        <v>0</v>
      </c>
      <c r="DQ189" s="223">
        <v>0</v>
      </c>
      <c r="DR189" s="223">
        <v>0</v>
      </c>
      <c r="DS189" s="223">
        <v>0</v>
      </c>
      <c r="DT189" s="223">
        <v>0</v>
      </c>
      <c r="DU189" s="223">
        <v>0</v>
      </c>
      <c r="DV189" s="223">
        <v>0</v>
      </c>
      <c r="DW189" s="223">
        <v>0</v>
      </c>
      <c r="DX189" s="223">
        <v>0</v>
      </c>
      <c r="DY189" s="223">
        <v>0</v>
      </c>
      <c r="DZ189" s="223">
        <v>0</v>
      </c>
      <c r="EA189" s="223">
        <v>0</v>
      </c>
      <c r="EB189" s="223">
        <v>0</v>
      </c>
      <c r="EC189" s="223">
        <v>0</v>
      </c>
      <c r="ED189" s="223">
        <v>0</v>
      </c>
      <c r="EE189" s="223">
        <v>0</v>
      </c>
      <c r="EF189" s="223">
        <v>0</v>
      </c>
      <c r="EG189" s="223">
        <v>0</v>
      </c>
      <c r="EH189" s="223">
        <v>0</v>
      </c>
      <c r="EI189" s="223">
        <v>0</v>
      </c>
      <c r="EJ189" s="223">
        <v>0</v>
      </c>
      <c r="EK189" s="223">
        <v>0</v>
      </c>
      <c r="EL189" s="223">
        <v>0</v>
      </c>
      <c r="EM189" s="223">
        <v>0</v>
      </c>
      <c r="EN189" s="223">
        <v>0</v>
      </c>
      <c r="EO189" s="223">
        <v>0</v>
      </c>
      <c r="EP189" s="223">
        <v>0</v>
      </c>
      <c r="EQ189" s="223">
        <v>0</v>
      </c>
      <c r="ER189" s="223">
        <v>0</v>
      </c>
      <c r="ES189" s="223">
        <v>0</v>
      </c>
      <c r="ET189" s="223">
        <v>0</v>
      </c>
      <c r="EU189" s="223">
        <v>0</v>
      </c>
      <c r="EV189" s="223">
        <v>0</v>
      </c>
      <c r="EW189" s="223">
        <v>0</v>
      </c>
      <c r="EX189" s="223">
        <v>0</v>
      </c>
      <c r="EY189" s="223">
        <v>0</v>
      </c>
      <c r="EZ189" s="223">
        <v>0</v>
      </c>
      <c r="FA189" s="223">
        <v>0</v>
      </c>
      <c r="FB189" s="223">
        <v>0</v>
      </c>
      <c r="FC189" s="223">
        <v>0</v>
      </c>
      <c r="FD189" s="223">
        <v>0</v>
      </c>
      <c r="FE189" s="223">
        <v>0</v>
      </c>
      <c r="FF189" s="223">
        <v>0</v>
      </c>
      <c r="FG189" s="223">
        <v>0</v>
      </c>
      <c r="FH189" s="223">
        <v>0</v>
      </c>
      <c r="FI189" s="223">
        <v>0</v>
      </c>
      <c r="FJ189" s="223">
        <v>0</v>
      </c>
      <c r="FK189" s="223">
        <v>0</v>
      </c>
      <c r="FL189" s="223">
        <v>0</v>
      </c>
      <c r="FM189" s="223">
        <v>0</v>
      </c>
      <c r="FN189" s="223">
        <v>0</v>
      </c>
      <c r="FO189" s="223">
        <v>0</v>
      </c>
      <c r="FP189" s="223">
        <v>0</v>
      </c>
      <c r="FQ189" s="223">
        <v>0</v>
      </c>
      <c r="FR189" s="223">
        <v>0</v>
      </c>
      <c r="FS189" s="223">
        <v>0</v>
      </c>
      <c r="FT189" s="223">
        <v>0</v>
      </c>
      <c r="FU189" s="223">
        <v>0</v>
      </c>
      <c r="FV189" s="223">
        <v>0</v>
      </c>
      <c r="FW189" s="223">
        <v>0</v>
      </c>
      <c r="FX189" s="223">
        <v>0</v>
      </c>
      <c r="FY189" s="223">
        <v>0</v>
      </c>
      <c r="FZ189" s="223">
        <v>0</v>
      </c>
      <c r="GA189" s="223">
        <v>0</v>
      </c>
      <c r="GB189" s="223">
        <v>0</v>
      </c>
      <c r="GC189" s="223">
        <v>0</v>
      </c>
      <c r="GD189" s="223">
        <v>0</v>
      </c>
      <c r="GE189" s="223">
        <v>0</v>
      </c>
      <c r="GF189" s="223">
        <v>0</v>
      </c>
      <c r="GG189" s="223">
        <v>0</v>
      </c>
      <c r="GH189" s="223">
        <v>0</v>
      </c>
      <c r="GI189" s="223">
        <v>0</v>
      </c>
      <c r="GJ189" s="223">
        <v>0</v>
      </c>
      <c r="GK189" s="223">
        <v>0</v>
      </c>
      <c r="GL189" s="223">
        <v>0</v>
      </c>
      <c r="GM189" s="223">
        <v>0</v>
      </c>
      <c r="GN189" s="223">
        <v>0</v>
      </c>
      <c r="GO189" s="223">
        <v>0</v>
      </c>
      <c r="GP189" s="223">
        <v>0</v>
      </c>
      <c r="GQ189" s="223">
        <v>0</v>
      </c>
      <c r="GR189" s="223">
        <v>0</v>
      </c>
      <c r="GS189" s="223">
        <v>0</v>
      </c>
      <c r="GT189" s="223">
        <v>0</v>
      </c>
      <c r="GU189" s="223">
        <v>0</v>
      </c>
      <c r="GV189" s="223">
        <v>0</v>
      </c>
      <c r="GW189" s="223">
        <v>0</v>
      </c>
      <c r="GX189" s="223">
        <v>0</v>
      </c>
      <c r="GY189" s="223">
        <v>0</v>
      </c>
      <c r="GZ189" s="223">
        <v>0</v>
      </c>
      <c r="HA189" s="223">
        <v>0</v>
      </c>
      <c r="HB189" s="223">
        <v>0</v>
      </c>
      <c r="HC189" s="223">
        <v>0</v>
      </c>
      <c r="HD189" s="223">
        <v>0</v>
      </c>
      <c r="HE189" s="223">
        <v>0</v>
      </c>
      <c r="HF189" s="223">
        <v>0</v>
      </c>
      <c r="HG189" s="223">
        <v>0</v>
      </c>
      <c r="HH189" s="223">
        <v>0</v>
      </c>
      <c r="HI189" s="223">
        <v>0</v>
      </c>
      <c r="HJ189" s="223">
        <v>0</v>
      </c>
      <c r="HK189" s="223">
        <v>0</v>
      </c>
      <c r="HL189" s="223">
        <v>0</v>
      </c>
      <c r="HM189" s="223">
        <v>0</v>
      </c>
      <c r="HN189" s="223">
        <v>0</v>
      </c>
      <c r="HO189" s="223">
        <v>0</v>
      </c>
      <c r="HP189" s="223">
        <v>0</v>
      </c>
      <c r="HQ189" s="223">
        <v>0</v>
      </c>
      <c r="HR189" s="223">
        <v>0</v>
      </c>
      <c r="HS189" s="223">
        <v>0</v>
      </c>
    </row>
    <row r="190" spans="1:227" s="236" customFormat="1" x14ac:dyDescent="0.3">
      <c r="A190" s="227"/>
      <c r="B190" s="227"/>
      <c r="C190" s="228"/>
      <c r="D190" s="229"/>
      <c r="E190" s="229" t="s">
        <v>170</v>
      </c>
      <c r="F190" s="229"/>
      <c r="G190" s="230">
        <v>0</v>
      </c>
      <c r="H190" s="231">
        <v>0</v>
      </c>
      <c r="I190" s="232">
        <v>0</v>
      </c>
      <c r="J190" s="233">
        <v>0</v>
      </c>
      <c r="K190" s="231">
        <v>0</v>
      </c>
      <c r="L190" s="234">
        <v>0</v>
      </c>
      <c r="M190" s="232">
        <v>0</v>
      </c>
      <c r="N190" s="232">
        <v>0</v>
      </c>
      <c r="O190" s="232">
        <v>0</v>
      </c>
      <c r="P190" s="235">
        <v>0</v>
      </c>
      <c r="Q190" s="231">
        <v>0</v>
      </c>
      <c r="R190" s="232">
        <v>0</v>
      </c>
      <c r="S190" s="232">
        <v>0</v>
      </c>
      <c r="T190" s="232">
        <v>0</v>
      </c>
      <c r="U190" s="233">
        <v>0</v>
      </c>
      <c r="V190" s="231">
        <v>0</v>
      </c>
      <c r="W190" s="233">
        <v>0</v>
      </c>
      <c r="X190" s="231">
        <v>0</v>
      </c>
      <c r="Y190" s="233">
        <v>0</v>
      </c>
      <c r="Z190" s="230">
        <v>0</v>
      </c>
      <c r="AA190" s="231">
        <v>0</v>
      </c>
      <c r="AB190" s="232">
        <v>0</v>
      </c>
      <c r="AC190" s="232">
        <v>0</v>
      </c>
      <c r="AD190" s="232">
        <v>0</v>
      </c>
      <c r="AE190" s="232">
        <v>0</v>
      </c>
      <c r="AF190" s="232">
        <v>0</v>
      </c>
      <c r="AG190" s="232">
        <v>0</v>
      </c>
      <c r="AH190" s="232">
        <v>0</v>
      </c>
      <c r="AI190" s="236">
        <v>0</v>
      </c>
      <c r="AJ190" s="237">
        <v>0</v>
      </c>
      <c r="AK190" s="238">
        <v>0</v>
      </c>
      <c r="AL190" s="236">
        <v>0</v>
      </c>
      <c r="AM190" s="236">
        <v>0</v>
      </c>
      <c r="AN190" s="237">
        <v>0</v>
      </c>
      <c r="AO190" s="236">
        <v>0</v>
      </c>
      <c r="AP190" s="238">
        <v>0</v>
      </c>
      <c r="AQ190" s="236">
        <v>0</v>
      </c>
      <c r="AR190" s="236">
        <v>0</v>
      </c>
      <c r="AS190" s="236">
        <v>0</v>
      </c>
      <c r="AT190" s="236">
        <v>0</v>
      </c>
      <c r="AU190" s="237">
        <v>0</v>
      </c>
      <c r="AV190" s="236">
        <v>0</v>
      </c>
      <c r="AW190" s="236">
        <v>0</v>
      </c>
      <c r="AX190" s="238">
        <v>0</v>
      </c>
      <c r="AY190" s="237">
        <v>0</v>
      </c>
      <c r="AZ190" s="236">
        <v>0</v>
      </c>
      <c r="BA190" s="236">
        <v>0</v>
      </c>
      <c r="BB190" s="236">
        <v>0</v>
      </c>
      <c r="BC190" s="236">
        <v>0</v>
      </c>
      <c r="BD190" s="236">
        <v>0</v>
      </c>
      <c r="BE190" s="236">
        <v>1</v>
      </c>
      <c r="BF190" s="236">
        <v>1</v>
      </c>
      <c r="BG190" s="236">
        <v>3</v>
      </c>
      <c r="BH190" s="236">
        <v>0</v>
      </c>
      <c r="BI190" s="236">
        <v>9</v>
      </c>
      <c r="BJ190" s="236">
        <v>1</v>
      </c>
      <c r="BK190" s="236">
        <v>0</v>
      </c>
      <c r="BL190" s="236">
        <v>0</v>
      </c>
      <c r="BM190" s="236">
        <v>0</v>
      </c>
      <c r="BN190" s="236">
        <v>2</v>
      </c>
      <c r="BO190" s="236">
        <v>0</v>
      </c>
      <c r="BP190" s="236">
        <v>1</v>
      </c>
      <c r="BQ190" s="236">
        <v>5</v>
      </c>
      <c r="BR190" s="236">
        <v>6</v>
      </c>
      <c r="BS190" s="236">
        <v>0</v>
      </c>
      <c r="BT190" s="236">
        <v>0</v>
      </c>
      <c r="BU190" s="236">
        <v>0</v>
      </c>
      <c r="BV190" s="236">
        <v>0</v>
      </c>
      <c r="BW190" s="236">
        <v>0</v>
      </c>
      <c r="BX190" s="236">
        <v>3</v>
      </c>
      <c r="BY190" s="236">
        <v>0</v>
      </c>
      <c r="BZ190" s="236">
        <v>0</v>
      </c>
      <c r="CA190" s="236">
        <v>0</v>
      </c>
      <c r="CB190" s="236">
        <v>0</v>
      </c>
      <c r="CC190" s="236">
        <v>0</v>
      </c>
      <c r="CD190" s="236">
        <v>0</v>
      </c>
      <c r="CE190" s="236">
        <v>0</v>
      </c>
      <c r="CF190" s="236">
        <v>0</v>
      </c>
      <c r="CG190" s="236">
        <v>0</v>
      </c>
      <c r="CH190" s="236">
        <v>0</v>
      </c>
      <c r="CI190" s="236">
        <v>0</v>
      </c>
      <c r="CJ190" s="236">
        <v>0</v>
      </c>
      <c r="CK190" s="236">
        <v>0</v>
      </c>
      <c r="CL190" s="236">
        <v>0</v>
      </c>
      <c r="CM190" s="236">
        <v>0</v>
      </c>
      <c r="CN190" s="236">
        <v>0</v>
      </c>
      <c r="CO190" s="236">
        <v>0</v>
      </c>
      <c r="CP190" s="236">
        <v>0</v>
      </c>
      <c r="CQ190" s="236">
        <v>0</v>
      </c>
      <c r="CR190" s="236">
        <v>0</v>
      </c>
      <c r="CS190" s="236">
        <v>0</v>
      </c>
      <c r="CT190" s="236">
        <v>0</v>
      </c>
      <c r="CU190" s="236">
        <v>0</v>
      </c>
      <c r="CV190" s="236">
        <v>0</v>
      </c>
      <c r="CW190" s="236">
        <v>0</v>
      </c>
      <c r="CX190" s="236">
        <v>0</v>
      </c>
      <c r="CY190" s="236">
        <v>0</v>
      </c>
      <c r="CZ190" s="236">
        <v>1</v>
      </c>
      <c r="DA190" s="236">
        <v>0</v>
      </c>
      <c r="DB190" s="236">
        <v>0</v>
      </c>
      <c r="DC190" s="236">
        <v>0</v>
      </c>
      <c r="DD190" s="236">
        <v>0</v>
      </c>
      <c r="DE190" s="236">
        <v>0</v>
      </c>
      <c r="DF190" s="236">
        <v>0</v>
      </c>
      <c r="DG190" s="236">
        <v>0</v>
      </c>
      <c r="DH190" s="236">
        <v>0</v>
      </c>
      <c r="DI190" s="236">
        <v>0</v>
      </c>
      <c r="DJ190" s="236">
        <v>0</v>
      </c>
      <c r="DK190" s="236">
        <v>0</v>
      </c>
      <c r="DL190" s="236">
        <v>0</v>
      </c>
      <c r="DM190" s="236">
        <v>0</v>
      </c>
      <c r="DN190" s="236">
        <v>0</v>
      </c>
      <c r="DO190" s="236">
        <v>0</v>
      </c>
      <c r="DP190" s="236">
        <v>0</v>
      </c>
      <c r="DQ190" s="236">
        <v>0</v>
      </c>
      <c r="DR190" s="236">
        <v>0</v>
      </c>
      <c r="DS190" s="236">
        <v>0</v>
      </c>
      <c r="DT190" s="236">
        <v>0</v>
      </c>
      <c r="DU190" s="236">
        <v>0</v>
      </c>
      <c r="DV190" s="236">
        <v>0</v>
      </c>
      <c r="DW190" s="236">
        <v>0</v>
      </c>
      <c r="DX190" s="236">
        <v>0</v>
      </c>
      <c r="DY190" s="236">
        <v>0</v>
      </c>
      <c r="DZ190" s="236">
        <v>0</v>
      </c>
      <c r="EA190" s="236">
        <v>0</v>
      </c>
      <c r="EB190" s="236">
        <v>0</v>
      </c>
      <c r="EC190" s="236">
        <v>0</v>
      </c>
      <c r="ED190" s="236">
        <v>0</v>
      </c>
      <c r="EE190" s="236">
        <v>0</v>
      </c>
      <c r="EF190" s="236">
        <v>0</v>
      </c>
      <c r="EG190" s="236">
        <v>0</v>
      </c>
      <c r="EH190" s="236">
        <v>0</v>
      </c>
      <c r="EI190" s="236">
        <v>0</v>
      </c>
      <c r="EJ190" s="236">
        <v>0</v>
      </c>
      <c r="EK190" s="236">
        <v>0</v>
      </c>
      <c r="EL190" s="236">
        <v>0</v>
      </c>
      <c r="EM190" s="236">
        <v>0</v>
      </c>
      <c r="EN190" s="236">
        <v>0</v>
      </c>
      <c r="EO190" s="236">
        <v>0</v>
      </c>
      <c r="EP190" s="236">
        <v>0</v>
      </c>
      <c r="EQ190" s="236">
        <v>0</v>
      </c>
      <c r="ER190" s="236">
        <v>0</v>
      </c>
      <c r="ES190" s="236">
        <v>0</v>
      </c>
      <c r="ET190" s="236">
        <v>0</v>
      </c>
      <c r="EU190" s="236">
        <v>2</v>
      </c>
      <c r="EV190" s="236">
        <v>0</v>
      </c>
      <c r="EW190" s="236">
        <v>0</v>
      </c>
      <c r="EX190" s="236">
        <v>0</v>
      </c>
      <c r="EY190" s="236">
        <v>0</v>
      </c>
      <c r="EZ190" s="236">
        <v>0</v>
      </c>
      <c r="FA190" s="236">
        <v>0</v>
      </c>
      <c r="FB190" s="236">
        <v>0</v>
      </c>
      <c r="FC190" s="236">
        <v>0</v>
      </c>
      <c r="FD190" s="236">
        <v>0</v>
      </c>
      <c r="FE190" s="236">
        <v>0</v>
      </c>
      <c r="FF190" s="236">
        <v>1</v>
      </c>
      <c r="FG190" s="236">
        <v>0</v>
      </c>
      <c r="FH190" s="236">
        <v>0</v>
      </c>
      <c r="FI190" s="236">
        <v>0</v>
      </c>
      <c r="FJ190" s="236">
        <v>0</v>
      </c>
      <c r="FK190" s="236">
        <v>0</v>
      </c>
      <c r="FL190" s="236">
        <v>0</v>
      </c>
      <c r="FM190" s="236">
        <v>0</v>
      </c>
      <c r="FN190" s="236">
        <v>0</v>
      </c>
      <c r="FO190" s="236">
        <v>12</v>
      </c>
      <c r="FP190" s="236">
        <v>0</v>
      </c>
      <c r="FQ190" s="236">
        <v>1</v>
      </c>
      <c r="FR190" s="236">
        <v>17</v>
      </c>
      <c r="FS190" s="236">
        <v>0</v>
      </c>
      <c r="FT190" s="236">
        <v>7</v>
      </c>
      <c r="FU190" s="236">
        <v>0</v>
      </c>
      <c r="FV190" s="236">
        <v>0</v>
      </c>
      <c r="FW190" s="236">
        <v>0</v>
      </c>
      <c r="FX190" s="236">
        <v>0</v>
      </c>
      <c r="FY190" s="236">
        <v>0</v>
      </c>
      <c r="FZ190" s="236">
        <v>0</v>
      </c>
      <c r="GA190" s="236">
        <v>0</v>
      </c>
      <c r="GB190" s="236">
        <v>0</v>
      </c>
      <c r="GC190" s="236">
        <v>0</v>
      </c>
      <c r="GD190" s="236">
        <v>0</v>
      </c>
      <c r="GE190" s="236">
        <v>0</v>
      </c>
      <c r="GF190" s="236">
        <v>0</v>
      </c>
      <c r="GG190" s="236">
        <v>0</v>
      </c>
      <c r="GH190" s="236">
        <v>0</v>
      </c>
      <c r="GI190" s="236">
        <v>0</v>
      </c>
      <c r="GJ190" s="236">
        <v>0</v>
      </c>
      <c r="GK190" s="236">
        <v>0</v>
      </c>
      <c r="GL190" s="236">
        <v>0</v>
      </c>
      <c r="GM190" s="236">
        <v>0</v>
      </c>
      <c r="GN190" s="236">
        <v>0</v>
      </c>
      <c r="GO190" s="236">
        <v>0</v>
      </c>
      <c r="GP190" s="236">
        <v>0</v>
      </c>
      <c r="GQ190" s="236">
        <v>0</v>
      </c>
      <c r="GR190" s="236">
        <v>0</v>
      </c>
      <c r="GS190" s="236">
        <v>0</v>
      </c>
      <c r="GT190" s="236">
        <v>0</v>
      </c>
      <c r="GU190" s="236">
        <v>0</v>
      </c>
      <c r="GV190" s="236">
        <v>0</v>
      </c>
      <c r="GW190" s="236">
        <v>0</v>
      </c>
      <c r="GX190" s="236">
        <v>0</v>
      </c>
      <c r="GY190" s="236">
        <v>0</v>
      </c>
      <c r="GZ190" s="236">
        <v>0</v>
      </c>
      <c r="HA190" s="236">
        <v>0</v>
      </c>
      <c r="HB190" s="236">
        <v>0</v>
      </c>
      <c r="HC190" s="236">
        <v>0</v>
      </c>
      <c r="HD190" s="236">
        <v>0</v>
      </c>
      <c r="HE190" s="236">
        <v>0</v>
      </c>
      <c r="HF190" s="236">
        <v>0</v>
      </c>
      <c r="HG190" s="236">
        <v>0</v>
      </c>
      <c r="HH190" s="236">
        <v>0</v>
      </c>
      <c r="HI190" s="236">
        <v>0</v>
      </c>
      <c r="HJ190" s="236">
        <v>0</v>
      </c>
      <c r="HK190" s="236">
        <v>0</v>
      </c>
      <c r="HL190" s="236">
        <v>0</v>
      </c>
      <c r="HM190" s="236">
        <v>0</v>
      </c>
      <c r="HN190" s="236">
        <v>0</v>
      </c>
      <c r="HO190" s="236">
        <v>0</v>
      </c>
      <c r="HP190" s="236">
        <v>0</v>
      </c>
      <c r="HQ190" s="236">
        <v>0</v>
      </c>
      <c r="HR190" s="236">
        <v>0</v>
      </c>
      <c r="HS190" s="236">
        <v>0</v>
      </c>
    </row>
    <row r="191" spans="1:227" s="247" customFormat="1" x14ac:dyDescent="0.3">
      <c r="A191" s="40"/>
      <c r="B191" s="40"/>
      <c r="C191" s="239"/>
      <c r="D191" s="240"/>
      <c r="E191" s="240" t="s">
        <v>171</v>
      </c>
      <c r="F191" s="240"/>
      <c r="G191" s="241">
        <v>0</v>
      </c>
      <c r="H191" s="242">
        <v>0</v>
      </c>
      <c r="I191" s="243">
        <v>0</v>
      </c>
      <c r="J191" s="244">
        <v>0</v>
      </c>
      <c r="K191" s="242">
        <v>0</v>
      </c>
      <c r="L191" s="245">
        <v>0</v>
      </c>
      <c r="M191" s="243">
        <v>0</v>
      </c>
      <c r="N191" s="243">
        <v>0</v>
      </c>
      <c r="O191" s="243">
        <v>0</v>
      </c>
      <c r="P191" s="246">
        <v>0</v>
      </c>
      <c r="Q191" s="242">
        <v>0</v>
      </c>
      <c r="R191" s="243">
        <v>0</v>
      </c>
      <c r="S191" s="243">
        <v>0</v>
      </c>
      <c r="T191" s="243">
        <v>0</v>
      </c>
      <c r="U191" s="244">
        <v>0</v>
      </c>
      <c r="V191" s="242">
        <v>0</v>
      </c>
      <c r="W191" s="244">
        <v>0</v>
      </c>
      <c r="X191" s="242">
        <v>0</v>
      </c>
      <c r="Y191" s="244">
        <v>0</v>
      </c>
      <c r="Z191" s="241">
        <v>0</v>
      </c>
      <c r="AA191" s="242">
        <v>0</v>
      </c>
      <c r="AB191" s="243">
        <v>0</v>
      </c>
      <c r="AC191" s="243">
        <v>0</v>
      </c>
      <c r="AD191" s="243">
        <v>0</v>
      </c>
      <c r="AE191" s="243">
        <v>0</v>
      </c>
      <c r="AF191" s="243">
        <v>0</v>
      </c>
      <c r="AG191" s="243">
        <v>0</v>
      </c>
      <c r="AH191" s="243">
        <v>0</v>
      </c>
      <c r="AI191" s="247">
        <v>0</v>
      </c>
      <c r="AJ191" s="248">
        <v>0</v>
      </c>
      <c r="AK191" s="249">
        <v>0</v>
      </c>
      <c r="AL191" s="247">
        <v>0</v>
      </c>
      <c r="AM191" s="247">
        <v>0</v>
      </c>
      <c r="AN191" s="248">
        <v>0</v>
      </c>
      <c r="AO191" s="247">
        <v>0</v>
      </c>
      <c r="AP191" s="249">
        <v>0</v>
      </c>
      <c r="AQ191" s="247">
        <v>0</v>
      </c>
      <c r="AR191" s="247">
        <v>0</v>
      </c>
      <c r="AS191" s="247">
        <v>0</v>
      </c>
      <c r="AT191" s="247">
        <v>0</v>
      </c>
      <c r="AU191" s="248">
        <v>0</v>
      </c>
      <c r="AV191" s="247">
        <v>0</v>
      </c>
      <c r="AW191" s="247">
        <v>0</v>
      </c>
      <c r="AX191" s="249">
        <v>0</v>
      </c>
      <c r="AY191" s="248">
        <v>0</v>
      </c>
      <c r="AZ191" s="247">
        <v>0</v>
      </c>
      <c r="BA191" s="247">
        <v>0</v>
      </c>
      <c r="BB191" s="247">
        <v>0</v>
      </c>
      <c r="BC191" s="247">
        <v>0</v>
      </c>
      <c r="BD191" s="247">
        <v>0</v>
      </c>
      <c r="BE191" s="247">
        <v>0</v>
      </c>
      <c r="BF191" s="247">
        <v>0</v>
      </c>
      <c r="BG191" s="247">
        <v>0</v>
      </c>
      <c r="BH191" s="247">
        <v>0</v>
      </c>
      <c r="BI191" s="247">
        <v>0</v>
      </c>
      <c r="BJ191" s="247">
        <v>0</v>
      </c>
      <c r="BK191" s="247">
        <v>0</v>
      </c>
      <c r="BL191" s="247">
        <v>0</v>
      </c>
      <c r="BM191" s="247">
        <v>0</v>
      </c>
      <c r="BN191" s="247">
        <v>0</v>
      </c>
      <c r="BO191" s="247">
        <v>0</v>
      </c>
      <c r="BP191" s="247">
        <v>0</v>
      </c>
      <c r="BQ191" s="247">
        <v>0</v>
      </c>
      <c r="BR191" s="247">
        <v>0</v>
      </c>
      <c r="BS191" s="247">
        <v>0</v>
      </c>
      <c r="BT191" s="247">
        <v>0</v>
      </c>
      <c r="BU191" s="247">
        <v>0</v>
      </c>
      <c r="BV191" s="247">
        <v>0</v>
      </c>
      <c r="BW191" s="247">
        <v>0</v>
      </c>
      <c r="BX191" s="247">
        <v>0</v>
      </c>
      <c r="BY191" s="247">
        <v>0</v>
      </c>
      <c r="BZ191" s="247">
        <v>0</v>
      </c>
      <c r="CA191" s="247">
        <v>0</v>
      </c>
      <c r="CB191" s="247">
        <v>0</v>
      </c>
      <c r="CC191" s="247">
        <v>0</v>
      </c>
      <c r="CD191" s="247">
        <v>0</v>
      </c>
      <c r="CE191" s="247">
        <v>0</v>
      </c>
      <c r="CF191" s="247">
        <v>0</v>
      </c>
      <c r="CG191" s="247">
        <v>0</v>
      </c>
      <c r="CH191" s="247">
        <v>0</v>
      </c>
      <c r="CI191" s="247">
        <v>0</v>
      </c>
      <c r="CJ191" s="247">
        <v>0</v>
      </c>
      <c r="CK191" s="247">
        <v>0</v>
      </c>
      <c r="CL191" s="247">
        <v>0</v>
      </c>
      <c r="CM191" s="247">
        <v>0</v>
      </c>
      <c r="CN191" s="247">
        <v>0</v>
      </c>
      <c r="CO191" s="247">
        <v>0</v>
      </c>
      <c r="CP191" s="247">
        <v>0</v>
      </c>
      <c r="CQ191" s="247">
        <v>0</v>
      </c>
      <c r="CR191" s="247">
        <v>0</v>
      </c>
      <c r="CS191" s="247">
        <v>0</v>
      </c>
      <c r="CT191" s="247">
        <v>0</v>
      </c>
      <c r="CU191" s="247">
        <v>0</v>
      </c>
      <c r="CV191" s="247">
        <v>0</v>
      </c>
      <c r="CW191" s="247">
        <v>0</v>
      </c>
      <c r="CX191" s="247">
        <v>0</v>
      </c>
      <c r="CY191" s="247">
        <v>0</v>
      </c>
      <c r="CZ191" s="247">
        <v>0</v>
      </c>
      <c r="DA191" s="247">
        <v>0</v>
      </c>
      <c r="DB191" s="247">
        <v>0</v>
      </c>
      <c r="DC191" s="247">
        <v>0</v>
      </c>
      <c r="DD191" s="247">
        <v>0</v>
      </c>
      <c r="DE191" s="247">
        <v>0</v>
      </c>
      <c r="DF191" s="247">
        <v>0</v>
      </c>
      <c r="DG191" s="247">
        <v>0</v>
      </c>
      <c r="DH191" s="247">
        <v>0</v>
      </c>
      <c r="DI191" s="247">
        <v>0</v>
      </c>
      <c r="DJ191" s="247">
        <v>0</v>
      </c>
      <c r="DK191" s="247">
        <v>0</v>
      </c>
      <c r="DL191" s="247">
        <v>0</v>
      </c>
      <c r="DM191" s="247">
        <v>0</v>
      </c>
      <c r="DN191" s="247">
        <v>0</v>
      </c>
      <c r="DO191" s="247">
        <v>0</v>
      </c>
      <c r="DP191" s="247">
        <v>0</v>
      </c>
      <c r="DQ191" s="247">
        <v>0</v>
      </c>
      <c r="DR191" s="247">
        <v>0</v>
      </c>
      <c r="DS191" s="247">
        <v>0</v>
      </c>
      <c r="DT191" s="247">
        <v>0</v>
      </c>
      <c r="DU191" s="247">
        <v>0</v>
      </c>
      <c r="DV191" s="247">
        <v>0</v>
      </c>
      <c r="DW191" s="247">
        <v>0</v>
      </c>
      <c r="DX191" s="247">
        <v>0</v>
      </c>
      <c r="DY191" s="247">
        <v>0</v>
      </c>
      <c r="DZ191" s="247">
        <v>0</v>
      </c>
      <c r="EA191" s="247">
        <v>0</v>
      </c>
      <c r="EB191" s="247">
        <v>0</v>
      </c>
      <c r="EC191" s="247">
        <v>0</v>
      </c>
      <c r="ED191" s="247">
        <v>0</v>
      </c>
      <c r="EE191" s="247">
        <v>0</v>
      </c>
      <c r="EF191" s="247">
        <v>0</v>
      </c>
      <c r="EG191" s="247">
        <v>0</v>
      </c>
      <c r="EH191" s="247">
        <v>0</v>
      </c>
      <c r="EI191" s="247">
        <v>0</v>
      </c>
      <c r="EJ191" s="247">
        <v>0</v>
      </c>
      <c r="EK191" s="247">
        <v>0</v>
      </c>
      <c r="EL191" s="247">
        <v>0</v>
      </c>
      <c r="EM191" s="247">
        <v>0</v>
      </c>
      <c r="EN191" s="247">
        <v>0</v>
      </c>
      <c r="EO191" s="247">
        <v>0</v>
      </c>
      <c r="EP191" s="247">
        <v>0</v>
      </c>
      <c r="EQ191" s="247">
        <v>0</v>
      </c>
      <c r="ER191" s="247">
        <v>0</v>
      </c>
      <c r="ES191" s="247">
        <v>0</v>
      </c>
      <c r="ET191" s="247">
        <v>0</v>
      </c>
      <c r="EU191" s="247">
        <v>0</v>
      </c>
      <c r="EV191" s="247">
        <v>0</v>
      </c>
      <c r="EW191" s="247">
        <v>0</v>
      </c>
      <c r="EX191" s="247">
        <v>0</v>
      </c>
      <c r="EY191" s="247">
        <v>0</v>
      </c>
      <c r="EZ191" s="247">
        <v>0</v>
      </c>
      <c r="FA191" s="247">
        <v>0</v>
      </c>
      <c r="FB191" s="247">
        <v>0</v>
      </c>
      <c r="FC191" s="247">
        <v>0</v>
      </c>
      <c r="FD191" s="247">
        <v>0</v>
      </c>
      <c r="FE191" s="247">
        <v>0</v>
      </c>
      <c r="FF191" s="247">
        <v>0</v>
      </c>
      <c r="FG191" s="247">
        <v>0</v>
      </c>
      <c r="FH191" s="247">
        <v>0</v>
      </c>
      <c r="FI191" s="247">
        <v>0</v>
      </c>
      <c r="FJ191" s="247">
        <v>0</v>
      </c>
      <c r="FK191" s="247">
        <v>0</v>
      </c>
      <c r="FL191" s="247">
        <v>0</v>
      </c>
      <c r="FM191" s="247">
        <v>0</v>
      </c>
      <c r="FN191" s="247">
        <v>0</v>
      </c>
      <c r="FO191" s="247">
        <v>0</v>
      </c>
      <c r="FP191" s="247">
        <v>0</v>
      </c>
      <c r="FQ191" s="247">
        <v>0</v>
      </c>
      <c r="FR191" s="247">
        <v>0</v>
      </c>
      <c r="FS191" s="247">
        <v>0</v>
      </c>
      <c r="FT191" s="247">
        <v>0</v>
      </c>
      <c r="FU191" s="247">
        <v>0</v>
      </c>
      <c r="FV191" s="247">
        <v>0</v>
      </c>
      <c r="FW191" s="247">
        <v>0</v>
      </c>
      <c r="FX191" s="247">
        <v>0</v>
      </c>
      <c r="FY191" s="247">
        <v>0</v>
      </c>
      <c r="FZ191" s="247">
        <v>0</v>
      </c>
      <c r="GA191" s="247">
        <v>0</v>
      </c>
      <c r="GB191" s="247">
        <v>0</v>
      </c>
      <c r="GC191" s="247">
        <v>0</v>
      </c>
      <c r="GD191" s="247">
        <v>0</v>
      </c>
      <c r="GE191" s="247">
        <v>0</v>
      </c>
      <c r="GF191" s="247">
        <v>0</v>
      </c>
      <c r="GG191" s="247">
        <v>0</v>
      </c>
      <c r="GH191" s="247">
        <v>0</v>
      </c>
      <c r="GI191" s="247">
        <v>0</v>
      </c>
      <c r="GJ191" s="247">
        <v>0</v>
      </c>
      <c r="GK191" s="247">
        <v>0</v>
      </c>
      <c r="GL191" s="247">
        <v>0</v>
      </c>
      <c r="GM191" s="247">
        <v>0</v>
      </c>
      <c r="GN191" s="247">
        <v>0</v>
      </c>
      <c r="GO191" s="247">
        <v>0</v>
      </c>
      <c r="GP191" s="247">
        <v>0</v>
      </c>
      <c r="GQ191" s="247">
        <v>0</v>
      </c>
      <c r="GR191" s="247">
        <v>0</v>
      </c>
      <c r="GS191" s="247">
        <v>0</v>
      </c>
      <c r="GT191" s="247">
        <v>0</v>
      </c>
      <c r="GU191" s="247">
        <v>0</v>
      </c>
      <c r="GV191" s="247">
        <v>0</v>
      </c>
      <c r="GW191" s="247">
        <v>0</v>
      </c>
      <c r="GX191" s="247">
        <v>0</v>
      </c>
      <c r="GY191" s="247">
        <v>0</v>
      </c>
      <c r="GZ191" s="247">
        <v>0</v>
      </c>
      <c r="HA191" s="247">
        <v>0</v>
      </c>
      <c r="HB191" s="247">
        <v>0</v>
      </c>
      <c r="HC191" s="247">
        <v>0</v>
      </c>
      <c r="HD191" s="247">
        <v>0</v>
      </c>
      <c r="HE191" s="247">
        <v>0</v>
      </c>
      <c r="HF191" s="247">
        <v>0</v>
      </c>
      <c r="HG191" s="247">
        <v>0</v>
      </c>
      <c r="HH191" s="247">
        <v>0</v>
      </c>
      <c r="HI191" s="247">
        <v>0</v>
      </c>
      <c r="HJ191" s="247">
        <v>0</v>
      </c>
      <c r="HK191" s="247">
        <v>0</v>
      </c>
      <c r="HL191" s="247">
        <v>0</v>
      </c>
      <c r="HM191" s="247">
        <v>0</v>
      </c>
      <c r="HN191" s="247">
        <v>0</v>
      </c>
      <c r="HO191" s="247">
        <v>0</v>
      </c>
      <c r="HP191" s="247">
        <v>0</v>
      </c>
      <c r="HQ191" s="247">
        <v>0</v>
      </c>
      <c r="HR191" s="247">
        <v>0</v>
      </c>
      <c r="HS191" s="247">
        <v>0</v>
      </c>
    </row>
    <row r="192" spans="1:227" s="247" customFormat="1" x14ac:dyDescent="0.3">
      <c r="A192" s="40"/>
      <c r="B192" s="40"/>
      <c r="C192" s="239"/>
      <c r="D192" s="184"/>
      <c r="E192" s="184" t="s">
        <v>172</v>
      </c>
      <c r="F192" s="184"/>
      <c r="G192" s="241">
        <v>0</v>
      </c>
      <c r="H192" s="242">
        <v>0</v>
      </c>
      <c r="I192" s="243">
        <v>0</v>
      </c>
      <c r="J192" s="244">
        <v>0</v>
      </c>
      <c r="K192" s="242">
        <v>0</v>
      </c>
      <c r="L192" s="245">
        <v>0</v>
      </c>
      <c r="M192" s="243">
        <v>0</v>
      </c>
      <c r="N192" s="243">
        <v>0</v>
      </c>
      <c r="O192" s="243">
        <v>0</v>
      </c>
      <c r="P192" s="246">
        <v>0</v>
      </c>
      <c r="Q192" s="242">
        <v>0</v>
      </c>
      <c r="R192" s="243">
        <v>0</v>
      </c>
      <c r="S192" s="243">
        <v>0</v>
      </c>
      <c r="T192" s="243">
        <v>0</v>
      </c>
      <c r="U192" s="244">
        <v>0</v>
      </c>
      <c r="V192" s="242">
        <v>0</v>
      </c>
      <c r="W192" s="244">
        <v>0</v>
      </c>
      <c r="X192" s="242">
        <v>0</v>
      </c>
      <c r="Y192" s="244">
        <v>0</v>
      </c>
      <c r="Z192" s="241">
        <v>0</v>
      </c>
      <c r="AA192" s="242">
        <v>0</v>
      </c>
      <c r="AB192" s="243">
        <v>0</v>
      </c>
      <c r="AC192" s="243">
        <v>0</v>
      </c>
      <c r="AD192" s="243">
        <v>0</v>
      </c>
      <c r="AE192" s="243">
        <v>0</v>
      </c>
      <c r="AF192" s="243">
        <v>0</v>
      </c>
      <c r="AG192" s="243">
        <v>0</v>
      </c>
      <c r="AH192" s="243">
        <v>0</v>
      </c>
      <c r="AI192" s="247">
        <v>0</v>
      </c>
      <c r="AJ192" s="248">
        <v>0</v>
      </c>
      <c r="AK192" s="249">
        <v>0</v>
      </c>
      <c r="AL192" s="247">
        <v>0</v>
      </c>
      <c r="AM192" s="247">
        <v>0</v>
      </c>
      <c r="AN192" s="248">
        <v>0</v>
      </c>
      <c r="AO192" s="247">
        <v>0</v>
      </c>
      <c r="AP192" s="249">
        <v>0</v>
      </c>
      <c r="AQ192" s="247">
        <v>0</v>
      </c>
      <c r="AR192" s="247">
        <v>0</v>
      </c>
      <c r="AS192" s="247">
        <v>0</v>
      </c>
      <c r="AT192" s="247">
        <v>0</v>
      </c>
      <c r="AU192" s="248">
        <v>0</v>
      </c>
      <c r="AV192" s="247">
        <v>0</v>
      </c>
      <c r="AW192" s="247">
        <v>0</v>
      </c>
      <c r="AX192" s="249">
        <v>0</v>
      </c>
      <c r="AY192" s="248">
        <v>0</v>
      </c>
      <c r="AZ192" s="247">
        <v>0</v>
      </c>
      <c r="BA192" s="247">
        <v>0</v>
      </c>
      <c r="BB192" s="247">
        <v>0</v>
      </c>
      <c r="BC192" s="247">
        <v>0</v>
      </c>
      <c r="BD192" s="247">
        <v>0</v>
      </c>
      <c r="BE192" s="247">
        <v>0</v>
      </c>
      <c r="BF192" s="247">
        <v>0</v>
      </c>
      <c r="BG192" s="247">
        <v>0</v>
      </c>
      <c r="BH192" s="247">
        <v>0</v>
      </c>
      <c r="BI192" s="247">
        <v>0</v>
      </c>
      <c r="BJ192" s="247">
        <v>0</v>
      </c>
      <c r="BK192" s="247">
        <v>0</v>
      </c>
      <c r="BL192" s="247">
        <v>0</v>
      </c>
      <c r="BM192" s="247">
        <v>0</v>
      </c>
      <c r="BN192" s="247">
        <v>0</v>
      </c>
      <c r="BO192" s="247">
        <v>0</v>
      </c>
      <c r="BP192" s="247">
        <v>0</v>
      </c>
      <c r="BQ192" s="247">
        <v>0</v>
      </c>
      <c r="BR192" s="247">
        <v>0</v>
      </c>
      <c r="BS192" s="247">
        <v>0</v>
      </c>
      <c r="BT192" s="247">
        <v>0</v>
      </c>
      <c r="BU192" s="247">
        <v>0</v>
      </c>
      <c r="BV192" s="247">
        <v>0</v>
      </c>
      <c r="BW192" s="247">
        <v>0</v>
      </c>
      <c r="BX192" s="247">
        <v>0</v>
      </c>
      <c r="BY192" s="247">
        <v>0</v>
      </c>
      <c r="BZ192" s="247">
        <v>0</v>
      </c>
      <c r="CA192" s="247">
        <v>0</v>
      </c>
      <c r="CB192" s="247">
        <v>0</v>
      </c>
      <c r="CC192" s="247">
        <v>0</v>
      </c>
      <c r="CD192" s="247">
        <v>0</v>
      </c>
      <c r="CE192" s="247">
        <v>0</v>
      </c>
      <c r="CF192" s="247">
        <v>0</v>
      </c>
      <c r="CG192" s="247">
        <v>0</v>
      </c>
      <c r="CH192" s="247">
        <v>0</v>
      </c>
      <c r="CI192" s="247">
        <v>0</v>
      </c>
      <c r="CJ192" s="247">
        <v>0</v>
      </c>
      <c r="CK192" s="247">
        <v>0</v>
      </c>
      <c r="CL192" s="247">
        <v>0</v>
      </c>
      <c r="CM192" s="247">
        <v>0</v>
      </c>
      <c r="CN192" s="247">
        <v>0</v>
      </c>
      <c r="CO192" s="247">
        <v>0</v>
      </c>
      <c r="CP192" s="247">
        <v>0</v>
      </c>
      <c r="CQ192" s="247">
        <v>0</v>
      </c>
      <c r="CR192" s="247">
        <v>0</v>
      </c>
      <c r="CS192" s="247">
        <v>0</v>
      </c>
      <c r="CT192" s="247">
        <v>0</v>
      </c>
      <c r="CU192" s="247">
        <v>0</v>
      </c>
      <c r="CV192" s="247">
        <v>0</v>
      </c>
      <c r="CW192" s="247">
        <v>0</v>
      </c>
      <c r="CX192" s="247">
        <v>0</v>
      </c>
      <c r="CY192" s="247">
        <v>0</v>
      </c>
      <c r="CZ192" s="247">
        <v>0</v>
      </c>
      <c r="DA192" s="247">
        <v>0</v>
      </c>
      <c r="DB192" s="247">
        <v>0</v>
      </c>
      <c r="DC192" s="247">
        <v>0</v>
      </c>
      <c r="DD192" s="247">
        <v>0</v>
      </c>
      <c r="DE192" s="247">
        <v>0</v>
      </c>
      <c r="DF192" s="247">
        <v>0</v>
      </c>
      <c r="DG192" s="247">
        <v>0</v>
      </c>
      <c r="DH192" s="247">
        <v>0</v>
      </c>
      <c r="DI192" s="247">
        <v>0</v>
      </c>
      <c r="DJ192" s="247">
        <v>0</v>
      </c>
      <c r="DK192" s="247">
        <v>0</v>
      </c>
      <c r="DL192" s="247">
        <v>0</v>
      </c>
      <c r="DM192" s="247">
        <v>0</v>
      </c>
      <c r="DN192" s="247">
        <v>0</v>
      </c>
      <c r="DO192" s="247">
        <v>0</v>
      </c>
      <c r="DP192" s="247">
        <v>0</v>
      </c>
      <c r="DQ192" s="247">
        <v>0</v>
      </c>
      <c r="DR192" s="247">
        <v>0</v>
      </c>
      <c r="DS192" s="247">
        <v>0</v>
      </c>
      <c r="DT192" s="247">
        <v>0</v>
      </c>
      <c r="DU192" s="247">
        <v>0</v>
      </c>
      <c r="DV192" s="247">
        <v>0</v>
      </c>
      <c r="DW192" s="247">
        <v>0</v>
      </c>
      <c r="DX192" s="247">
        <v>0</v>
      </c>
      <c r="DY192" s="247">
        <v>0</v>
      </c>
      <c r="DZ192" s="247">
        <v>0</v>
      </c>
      <c r="EA192" s="247">
        <v>0</v>
      </c>
      <c r="EB192" s="247">
        <v>0</v>
      </c>
      <c r="EC192" s="247">
        <v>0</v>
      </c>
      <c r="ED192" s="247">
        <v>0</v>
      </c>
      <c r="EE192" s="247">
        <v>0</v>
      </c>
      <c r="EF192" s="247">
        <v>0</v>
      </c>
      <c r="EG192" s="247">
        <v>0</v>
      </c>
      <c r="EH192" s="247">
        <v>0</v>
      </c>
      <c r="EI192" s="247">
        <v>0</v>
      </c>
      <c r="EJ192" s="247">
        <v>0</v>
      </c>
      <c r="EK192" s="247">
        <v>0</v>
      </c>
      <c r="EL192" s="247">
        <v>0</v>
      </c>
      <c r="EM192" s="247">
        <v>0</v>
      </c>
      <c r="EN192" s="247">
        <v>0</v>
      </c>
      <c r="EO192" s="247">
        <v>0</v>
      </c>
      <c r="EP192" s="247">
        <v>0</v>
      </c>
      <c r="EQ192" s="247">
        <v>0</v>
      </c>
      <c r="ER192" s="247">
        <v>0</v>
      </c>
      <c r="ES192" s="247">
        <v>0</v>
      </c>
      <c r="ET192" s="247">
        <v>0</v>
      </c>
      <c r="EU192" s="247">
        <v>0</v>
      </c>
      <c r="EV192" s="247">
        <v>0</v>
      </c>
      <c r="EW192" s="247">
        <v>0</v>
      </c>
      <c r="EX192" s="247">
        <v>0</v>
      </c>
      <c r="EY192" s="247">
        <v>0</v>
      </c>
      <c r="EZ192" s="247">
        <v>0</v>
      </c>
      <c r="FA192" s="247">
        <v>0</v>
      </c>
      <c r="FB192" s="247">
        <v>0</v>
      </c>
      <c r="FC192" s="247">
        <v>0</v>
      </c>
      <c r="FD192" s="247">
        <v>0</v>
      </c>
      <c r="FE192" s="247">
        <v>0</v>
      </c>
      <c r="FF192" s="247">
        <v>0</v>
      </c>
      <c r="FG192" s="247">
        <v>0</v>
      </c>
      <c r="FH192" s="247">
        <v>0</v>
      </c>
      <c r="FI192" s="247">
        <v>0</v>
      </c>
      <c r="FJ192" s="247">
        <v>0</v>
      </c>
      <c r="FK192" s="247">
        <v>0</v>
      </c>
      <c r="FL192" s="247">
        <v>0</v>
      </c>
      <c r="FM192" s="247">
        <v>0</v>
      </c>
      <c r="FN192" s="247">
        <v>0</v>
      </c>
      <c r="FO192" s="247">
        <v>0</v>
      </c>
      <c r="FP192" s="247">
        <v>0</v>
      </c>
      <c r="FQ192" s="247">
        <v>0</v>
      </c>
      <c r="FR192" s="247">
        <v>0</v>
      </c>
      <c r="FS192" s="247">
        <v>0</v>
      </c>
      <c r="FT192" s="247">
        <v>0</v>
      </c>
      <c r="FU192" s="247">
        <v>0</v>
      </c>
      <c r="FV192" s="247">
        <v>0</v>
      </c>
      <c r="FW192" s="247">
        <v>0</v>
      </c>
      <c r="FX192" s="247">
        <v>0</v>
      </c>
      <c r="FY192" s="247">
        <v>0</v>
      </c>
      <c r="FZ192" s="247">
        <v>0</v>
      </c>
      <c r="GA192" s="247">
        <v>0</v>
      </c>
      <c r="GB192" s="247">
        <v>0</v>
      </c>
      <c r="GC192" s="247">
        <v>0</v>
      </c>
      <c r="GD192" s="247">
        <v>0</v>
      </c>
      <c r="GE192" s="247">
        <v>0</v>
      </c>
      <c r="GF192" s="247">
        <v>0</v>
      </c>
      <c r="GG192" s="247">
        <v>0</v>
      </c>
      <c r="GH192" s="247">
        <v>0</v>
      </c>
      <c r="GI192" s="247">
        <v>0</v>
      </c>
      <c r="GJ192" s="247">
        <v>0</v>
      </c>
      <c r="GK192" s="247">
        <v>0</v>
      </c>
      <c r="GL192" s="247">
        <v>0</v>
      </c>
      <c r="GM192" s="247">
        <v>0</v>
      </c>
      <c r="GN192" s="247">
        <v>0</v>
      </c>
      <c r="GO192" s="247">
        <v>0</v>
      </c>
      <c r="GP192" s="247">
        <v>0</v>
      </c>
      <c r="GQ192" s="247">
        <v>0</v>
      </c>
      <c r="GR192" s="247">
        <v>0</v>
      </c>
      <c r="GS192" s="247">
        <v>0</v>
      </c>
      <c r="GT192" s="247">
        <v>0</v>
      </c>
      <c r="GU192" s="247">
        <v>0</v>
      </c>
      <c r="GV192" s="247">
        <v>0</v>
      </c>
      <c r="GW192" s="247">
        <v>0</v>
      </c>
      <c r="GX192" s="247">
        <v>0</v>
      </c>
      <c r="GY192" s="247">
        <v>0</v>
      </c>
      <c r="GZ192" s="247">
        <v>0</v>
      </c>
      <c r="HA192" s="247">
        <v>0</v>
      </c>
      <c r="HB192" s="247">
        <v>0</v>
      </c>
      <c r="HC192" s="247">
        <v>0</v>
      </c>
      <c r="HD192" s="247">
        <v>0</v>
      </c>
      <c r="HE192" s="247">
        <v>0</v>
      </c>
      <c r="HF192" s="247">
        <v>0</v>
      </c>
      <c r="HG192" s="247">
        <v>0</v>
      </c>
      <c r="HH192" s="247">
        <v>0</v>
      </c>
      <c r="HI192" s="247">
        <v>0</v>
      </c>
      <c r="HJ192" s="247">
        <v>0</v>
      </c>
      <c r="HK192" s="247">
        <v>0</v>
      </c>
      <c r="HL192" s="247">
        <v>0</v>
      </c>
      <c r="HM192" s="247">
        <v>0</v>
      </c>
      <c r="HN192" s="247">
        <v>0</v>
      </c>
      <c r="HO192" s="247">
        <v>0</v>
      </c>
      <c r="HP192" s="247">
        <v>0</v>
      </c>
      <c r="HQ192" s="247">
        <v>0</v>
      </c>
      <c r="HR192" s="247">
        <v>0</v>
      </c>
      <c r="HS192" s="247">
        <v>0</v>
      </c>
    </row>
    <row r="193" spans="1:227" s="251" customFormat="1" ht="15.75" customHeight="1" x14ac:dyDescent="0.3">
      <c r="A193" s="151"/>
      <c r="B193" s="151"/>
      <c r="C193" s="152"/>
      <c r="D193" s="184"/>
      <c r="E193" s="184" t="s">
        <v>173</v>
      </c>
      <c r="F193" s="184"/>
      <c r="G193" s="241">
        <v>0</v>
      </c>
      <c r="H193" s="242">
        <v>0</v>
      </c>
      <c r="I193" s="243">
        <v>0</v>
      </c>
      <c r="J193" s="244">
        <v>0</v>
      </c>
      <c r="K193" s="242">
        <v>0</v>
      </c>
      <c r="L193" s="245">
        <v>0</v>
      </c>
      <c r="M193" s="243">
        <v>0</v>
      </c>
      <c r="N193" s="243">
        <v>0</v>
      </c>
      <c r="O193" s="243">
        <v>0</v>
      </c>
      <c r="P193" s="246">
        <v>0</v>
      </c>
      <c r="Q193" s="242">
        <v>0</v>
      </c>
      <c r="R193" s="243">
        <v>0</v>
      </c>
      <c r="S193" s="243">
        <v>0</v>
      </c>
      <c r="T193" s="243">
        <v>0</v>
      </c>
      <c r="U193" s="244">
        <v>0</v>
      </c>
      <c r="V193" s="242">
        <v>0</v>
      </c>
      <c r="W193" s="244">
        <v>0</v>
      </c>
      <c r="X193" s="242">
        <v>0</v>
      </c>
      <c r="Y193" s="244">
        <v>0</v>
      </c>
      <c r="Z193" s="250">
        <v>0</v>
      </c>
      <c r="AA193" s="242">
        <v>0</v>
      </c>
      <c r="AB193" s="243">
        <v>0</v>
      </c>
      <c r="AC193" s="243">
        <v>0</v>
      </c>
      <c r="AD193" s="243">
        <v>0</v>
      </c>
      <c r="AE193" s="243">
        <v>0</v>
      </c>
      <c r="AF193" s="243">
        <v>0</v>
      </c>
      <c r="AG193" s="243">
        <v>0</v>
      </c>
      <c r="AH193" s="243">
        <v>0</v>
      </c>
      <c r="AI193" s="247">
        <v>0</v>
      </c>
      <c r="AJ193" s="248">
        <v>0</v>
      </c>
      <c r="AK193" s="249">
        <v>0</v>
      </c>
      <c r="AL193" s="247">
        <v>0</v>
      </c>
      <c r="AM193" s="251">
        <v>0</v>
      </c>
      <c r="AN193" s="252">
        <v>0</v>
      </c>
      <c r="AO193" s="251">
        <v>0</v>
      </c>
      <c r="AP193" s="253">
        <v>0</v>
      </c>
      <c r="AQ193" s="251">
        <v>0</v>
      </c>
      <c r="AR193" s="251">
        <v>0</v>
      </c>
      <c r="AS193" s="251">
        <v>0</v>
      </c>
      <c r="AT193" s="251">
        <v>0</v>
      </c>
      <c r="AU193" s="252">
        <v>0</v>
      </c>
      <c r="AV193" s="251">
        <v>0</v>
      </c>
      <c r="AW193" s="251">
        <v>0</v>
      </c>
      <c r="AX193" s="253">
        <v>0</v>
      </c>
      <c r="AY193" s="252">
        <v>0</v>
      </c>
      <c r="AZ193" s="251">
        <v>0</v>
      </c>
      <c r="BA193" s="251">
        <v>0</v>
      </c>
      <c r="BB193" s="251">
        <v>0</v>
      </c>
      <c r="BC193" s="251">
        <v>0</v>
      </c>
      <c r="BD193" s="251">
        <v>0</v>
      </c>
      <c r="BE193" s="251">
        <v>0</v>
      </c>
      <c r="BF193" s="251">
        <v>0</v>
      </c>
      <c r="BG193" s="251">
        <v>0</v>
      </c>
      <c r="BH193" s="251">
        <v>0</v>
      </c>
      <c r="BI193" s="251">
        <v>0</v>
      </c>
      <c r="BJ193" s="251">
        <v>0</v>
      </c>
      <c r="BK193" s="251">
        <v>0</v>
      </c>
      <c r="BL193" s="251">
        <v>0</v>
      </c>
      <c r="BM193" s="251">
        <v>0</v>
      </c>
      <c r="BN193" s="251">
        <v>0</v>
      </c>
      <c r="BO193" s="251">
        <v>0</v>
      </c>
      <c r="BP193" s="251">
        <v>0</v>
      </c>
      <c r="BQ193" s="251">
        <v>0</v>
      </c>
      <c r="BR193" s="251">
        <v>0</v>
      </c>
      <c r="BS193" s="251">
        <v>0</v>
      </c>
      <c r="BT193" s="251">
        <v>0</v>
      </c>
      <c r="BU193" s="251">
        <v>0</v>
      </c>
      <c r="BV193" s="251">
        <v>0</v>
      </c>
      <c r="BW193" s="251">
        <v>0</v>
      </c>
      <c r="BX193" s="251">
        <v>0</v>
      </c>
      <c r="BY193" s="251">
        <v>0</v>
      </c>
      <c r="BZ193" s="251">
        <v>0</v>
      </c>
      <c r="CA193" s="251">
        <v>0</v>
      </c>
      <c r="CB193" s="251">
        <v>0</v>
      </c>
      <c r="CC193" s="251">
        <v>0</v>
      </c>
      <c r="CD193" s="251">
        <v>0</v>
      </c>
      <c r="CE193" s="251">
        <v>0</v>
      </c>
      <c r="CF193" s="251">
        <v>0</v>
      </c>
      <c r="CG193" s="251">
        <v>0</v>
      </c>
      <c r="CH193" s="251">
        <v>0</v>
      </c>
      <c r="CI193" s="251">
        <v>0</v>
      </c>
      <c r="CJ193" s="251">
        <v>0</v>
      </c>
      <c r="CK193" s="251">
        <v>0</v>
      </c>
      <c r="CL193" s="251">
        <v>0</v>
      </c>
      <c r="CM193" s="251">
        <v>0</v>
      </c>
      <c r="CN193" s="251">
        <v>0</v>
      </c>
      <c r="CO193" s="251">
        <v>0</v>
      </c>
      <c r="CP193" s="251">
        <v>0</v>
      </c>
      <c r="CQ193" s="251">
        <v>0</v>
      </c>
      <c r="CR193" s="251">
        <v>0</v>
      </c>
      <c r="CS193" s="251">
        <v>0</v>
      </c>
      <c r="CT193" s="251">
        <v>0</v>
      </c>
      <c r="CU193" s="251">
        <v>0</v>
      </c>
      <c r="CV193" s="251">
        <v>0</v>
      </c>
      <c r="CW193" s="251">
        <v>0</v>
      </c>
      <c r="CX193" s="251">
        <v>0</v>
      </c>
      <c r="CY193" s="251">
        <v>0</v>
      </c>
      <c r="CZ193" s="251">
        <v>0</v>
      </c>
      <c r="DA193" s="251">
        <v>0</v>
      </c>
      <c r="DB193" s="251">
        <v>0</v>
      </c>
      <c r="DC193" s="251">
        <v>0</v>
      </c>
      <c r="DD193" s="251">
        <v>0</v>
      </c>
      <c r="DE193" s="251">
        <v>0</v>
      </c>
      <c r="DF193" s="251">
        <v>0</v>
      </c>
      <c r="DG193" s="251">
        <v>0</v>
      </c>
      <c r="DH193" s="251">
        <v>0</v>
      </c>
      <c r="DI193" s="251">
        <v>0</v>
      </c>
      <c r="DJ193" s="251">
        <v>0</v>
      </c>
      <c r="DK193" s="251">
        <v>0</v>
      </c>
      <c r="DL193" s="251">
        <v>0</v>
      </c>
      <c r="DM193" s="251">
        <v>0</v>
      </c>
      <c r="DN193" s="251">
        <v>0</v>
      </c>
      <c r="DO193" s="251">
        <v>0</v>
      </c>
      <c r="DP193" s="251">
        <v>0</v>
      </c>
      <c r="DQ193" s="251">
        <v>0</v>
      </c>
      <c r="DR193" s="251">
        <v>0</v>
      </c>
      <c r="DS193" s="251">
        <v>0</v>
      </c>
      <c r="DT193" s="251">
        <v>0</v>
      </c>
      <c r="DU193" s="251">
        <v>0</v>
      </c>
      <c r="DV193" s="251">
        <v>0</v>
      </c>
      <c r="DW193" s="251">
        <v>0</v>
      </c>
      <c r="DX193" s="251">
        <v>0</v>
      </c>
      <c r="DY193" s="251">
        <v>0</v>
      </c>
      <c r="DZ193" s="251">
        <v>0</v>
      </c>
      <c r="EA193" s="251">
        <v>0</v>
      </c>
      <c r="EB193" s="251">
        <v>0</v>
      </c>
      <c r="EC193" s="251">
        <v>0</v>
      </c>
      <c r="ED193" s="251">
        <v>0</v>
      </c>
      <c r="EE193" s="251">
        <v>0</v>
      </c>
      <c r="EF193" s="251">
        <v>0</v>
      </c>
      <c r="EG193" s="251">
        <v>0</v>
      </c>
      <c r="EH193" s="251">
        <v>0</v>
      </c>
      <c r="EI193" s="251">
        <v>0</v>
      </c>
      <c r="EJ193" s="251">
        <v>0</v>
      </c>
      <c r="EK193" s="251">
        <v>0</v>
      </c>
      <c r="EL193" s="251">
        <v>0</v>
      </c>
      <c r="EM193" s="251">
        <v>0</v>
      </c>
      <c r="EN193" s="251">
        <v>0</v>
      </c>
      <c r="EO193" s="251">
        <v>0</v>
      </c>
      <c r="EP193" s="251">
        <v>0</v>
      </c>
      <c r="EQ193" s="251">
        <v>0</v>
      </c>
      <c r="ER193" s="251">
        <v>0</v>
      </c>
      <c r="ES193" s="251">
        <v>0</v>
      </c>
      <c r="ET193" s="251">
        <v>0</v>
      </c>
      <c r="EU193" s="251">
        <v>0</v>
      </c>
      <c r="EV193" s="251">
        <v>0</v>
      </c>
      <c r="EW193" s="251">
        <v>0</v>
      </c>
      <c r="EX193" s="251">
        <v>0</v>
      </c>
      <c r="EY193" s="251">
        <v>0</v>
      </c>
      <c r="EZ193" s="251">
        <v>0</v>
      </c>
      <c r="FA193" s="251">
        <v>0</v>
      </c>
      <c r="FB193" s="251">
        <v>0</v>
      </c>
      <c r="FC193" s="251">
        <v>0</v>
      </c>
      <c r="FD193" s="251">
        <v>0</v>
      </c>
      <c r="FE193" s="251">
        <v>0</v>
      </c>
      <c r="FF193" s="251">
        <v>0</v>
      </c>
      <c r="FG193" s="251">
        <v>0</v>
      </c>
      <c r="FH193" s="251">
        <v>0</v>
      </c>
      <c r="FI193" s="251">
        <v>0</v>
      </c>
      <c r="FJ193" s="251">
        <v>0</v>
      </c>
      <c r="FK193" s="251">
        <v>0</v>
      </c>
      <c r="FL193" s="251">
        <v>0</v>
      </c>
      <c r="FM193" s="251">
        <v>0</v>
      </c>
      <c r="FN193" s="251">
        <v>0</v>
      </c>
      <c r="FO193" s="251">
        <v>0</v>
      </c>
      <c r="FP193" s="251">
        <v>0</v>
      </c>
      <c r="FQ193" s="251">
        <v>0</v>
      </c>
      <c r="FR193" s="251">
        <v>0</v>
      </c>
      <c r="FS193" s="251">
        <v>0</v>
      </c>
      <c r="FT193" s="251">
        <v>0</v>
      </c>
      <c r="FU193" s="251">
        <v>0</v>
      </c>
      <c r="FV193" s="251">
        <v>0</v>
      </c>
      <c r="FW193" s="251">
        <v>0</v>
      </c>
      <c r="FX193" s="251">
        <v>0</v>
      </c>
      <c r="FY193" s="251">
        <v>0</v>
      </c>
      <c r="FZ193" s="251">
        <v>0</v>
      </c>
      <c r="GA193" s="251">
        <v>0</v>
      </c>
      <c r="GB193" s="251">
        <v>0</v>
      </c>
      <c r="GC193" s="251">
        <v>0</v>
      </c>
      <c r="GD193" s="251">
        <v>0</v>
      </c>
      <c r="GE193" s="251">
        <v>0</v>
      </c>
      <c r="GF193" s="251">
        <v>0</v>
      </c>
      <c r="GG193" s="251">
        <v>0</v>
      </c>
      <c r="GH193" s="251">
        <v>0</v>
      </c>
      <c r="GI193" s="251">
        <v>0</v>
      </c>
      <c r="GJ193" s="251">
        <v>0</v>
      </c>
      <c r="GK193" s="251">
        <v>0</v>
      </c>
      <c r="GL193" s="251">
        <v>0</v>
      </c>
      <c r="GM193" s="251">
        <v>0</v>
      </c>
      <c r="GN193" s="251">
        <v>0</v>
      </c>
      <c r="GO193" s="251">
        <v>0</v>
      </c>
      <c r="GP193" s="251">
        <v>0</v>
      </c>
      <c r="GQ193" s="251">
        <v>0</v>
      </c>
      <c r="GR193" s="251">
        <v>0</v>
      </c>
      <c r="GS193" s="251">
        <v>0</v>
      </c>
      <c r="GT193" s="251">
        <v>0</v>
      </c>
      <c r="GU193" s="251">
        <v>0</v>
      </c>
      <c r="GV193" s="251">
        <v>0</v>
      </c>
      <c r="GW193" s="251">
        <v>0</v>
      </c>
      <c r="GX193" s="251">
        <v>0</v>
      </c>
      <c r="GY193" s="251">
        <v>0</v>
      </c>
      <c r="GZ193" s="251">
        <v>0</v>
      </c>
      <c r="HA193" s="251">
        <v>0</v>
      </c>
      <c r="HB193" s="251">
        <v>0</v>
      </c>
      <c r="HC193" s="251">
        <v>0</v>
      </c>
      <c r="HD193" s="251">
        <v>0</v>
      </c>
      <c r="HE193" s="251">
        <v>0</v>
      </c>
      <c r="HF193" s="251">
        <v>0</v>
      </c>
      <c r="HG193" s="251">
        <v>0</v>
      </c>
      <c r="HH193" s="251">
        <v>0</v>
      </c>
      <c r="HI193" s="251">
        <v>0</v>
      </c>
      <c r="HJ193" s="251">
        <v>0</v>
      </c>
      <c r="HK193" s="251">
        <v>0</v>
      </c>
      <c r="HL193" s="251">
        <v>0</v>
      </c>
      <c r="HM193" s="251">
        <v>0</v>
      </c>
      <c r="HN193" s="251">
        <v>0</v>
      </c>
      <c r="HO193" s="251">
        <v>0</v>
      </c>
      <c r="HP193" s="251">
        <v>0</v>
      </c>
      <c r="HQ193" s="251">
        <v>0</v>
      </c>
      <c r="HR193" s="251">
        <v>0</v>
      </c>
      <c r="HS193" s="251">
        <v>0</v>
      </c>
    </row>
    <row r="194" spans="1:227" s="251" customFormat="1" x14ac:dyDescent="0.3">
      <c r="A194" s="151"/>
      <c r="B194" s="151"/>
      <c r="C194" s="152"/>
      <c r="D194" s="184"/>
      <c r="E194" s="184" t="s">
        <v>174</v>
      </c>
      <c r="F194" s="184"/>
      <c r="G194" s="241">
        <v>0</v>
      </c>
      <c r="H194" s="242">
        <v>0</v>
      </c>
      <c r="I194" s="243">
        <v>0</v>
      </c>
      <c r="J194" s="244">
        <v>0</v>
      </c>
      <c r="K194" s="242">
        <v>0</v>
      </c>
      <c r="L194" s="245">
        <v>0</v>
      </c>
      <c r="M194" s="243">
        <v>0</v>
      </c>
      <c r="N194" s="243">
        <v>0</v>
      </c>
      <c r="O194" s="243">
        <v>0</v>
      </c>
      <c r="P194" s="246">
        <v>0</v>
      </c>
      <c r="Q194" s="242">
        <v>0</v>
      </c>
      <c r="R194" s="243">
        <v>0</v>
      </c>
      <c r="S194" s="243">
        <v>0</v>
      </c>
      <c r="T194" s="243">
        <v>0</v>
      </c>
      <c r="U194" s="244">
        <v>0</v>
      </c>
      <c r="V194" s="242">
        <v>0</v>
      </c>
      <c r="W194" s="244">
        <v>0</v>
      </c>
      <c r="X194" s="242">
        <v>0</v>
      </c>
      <c r="Y194" s="244">
        <v>0</v>
      </c>
      <c r="Z194" s="250">
        <v>0</v>
      </c>
      <c r="AA194" s="242">
        <v>0</v>
      </c>
      <c r="AB194" s="243">
        <v>0</v>
      </c>
      <c r="AC194" s="243">
        <v>0</v>
      </c>
      <c r="AD194" s="243">
        <v>0</v>
      </c>
      <c r="AE194" s="243">
        <v>0</v>
      </c>
      <c r="AF194" s="243">
        <v>0</v>
      </c>
      <c r="AG194" s="243">
        <v>0</v>
      </c>
      <c r="AH194" s="243">
        <v>0</v>
      </c>
      <c r="AI194" s="247">
        <v>0</v>
      </c>
      <c r="AJ194" s="248">
        <v>0</v>
      </c>
      <c r="AK194" s="249">
        <v>0</v>
      </c>
      <c r="AL194" s="247">
        <v>0</v>
      </c>
      <c r="AM194" s="251">
        <v>0</v>
      </c>
      <c r="AN194" s="252">
        <v>0</v>
      </c>
      <c r="AO194" s="251">
        <v>0</v>
      </c>
      <c r="AP194" s="253">
        <v>0</v>
      </c>
      <c r="AQ194" s="251">
        <v>0</v>
      </c>
      <c r="AR194" s="251">
        <v>0</v>
      </c>
      <c r="AS194" s="251">
        <v>0</v>
      </c>
      <c r="AT194" s="251">
        <v>0</v>
      </c>
      <c r="AU194" s="252">
        <v>0</v>
      </c>
      <c r="AV194" s="251">
        <v>0</v>
      </c>
      <c r="AW194" s="251">
        <v>0</v>
      </c>
      <c r="AX194" s="253">
        <v>0</v>
      </c>
      <c r="AY194" s="252">
        <v>0</v>
      </c>
      <c r="AZ194" s="251">
        <v>0</v>
      </c>
      <c r="BA194" s="251">
        <v>0</v>
      </c>
      <c r="BB194" s="251">
        <v>0</v>
      </c>
      <c r="BC194" s="251">
        <v>0</v>
      </c>
      <c r="BD194" s="251">
        <v>0</v>
      </c>
      <c r="BE194" s="251">
        <v>0</v>
      </c>
      <c r="BF194" s="251">
        <v>0</v>
      </c>
      <c r="BG194" s="251">
        <v>0</v>
      </c>
      <c r="BH194" s="251">
        <v>0</v>
      </c>
      <c r="BI194" s="251">
        <v>0</v>
      </c>
      <c r="BJ194" s="251">
        <v>0</v>
      </c>
      <c r="BK194" s="251">
        <v>0</v>
      </c>
      <c r="BL194" s="251">
        <v>0</v>
      </c>
      <c r="BM194" s="251">
        <v>0</v>
      </c>
      <c r="BN194" s="251">
        <v>0</v>
      </c>
      <c r="BO194" s="251">
        <v>0</v>
      </c>
      <c r="BP194" s="251">
        <v>0</v>
      </c>
      <c r="BQ194" s="251">
        <v>1</v>
      </c>
      <c r="BR194" s="251">
        <v>0</v>
      </c>
      <c r="BS194" s="251">
        <v>0</v>
      </c>
      <c r="BT194" s="251">
        <v>0</v>
      </c>
      <c r="BU194" s="251">
        <v>0</v>
      </c>
      <c r="BV194" s="251">
        <v>0</v>
      </c>
      <c r="BW194" s="251">
        <v>0</v>
      </c>
      <c r="BX194" s="251">
        <v>0</v>
      </c>
      <c r="BY194" s="251">
        <v>0</v>
      </c>
      <c r="BZ194" s="251">
        <v>0</v>
      </c>
      <c r="CA194" s="251">
        <v>0</v>
      </c>
      <c r="CB194" s="251">
        <v>0</v>
      </c>
      <c r="CC194" s="251">
        <v>0</v>
      </c>
      <c r="CD194" s="251">
        <v>0</v>
      </c>
      <c r="CE194" s="251">
        <v>0</v>
      </c>
      <c r="CF194" s="251">
        <v>0</v>
      </c>
      <c r="CG194" s="251">
        <v>0</v>
      </c>
      <c r="CH194" s="251">
        <v>0</v>
      </c>
      <c r="CI194" s="251">
        <v>0</v>
      </c>
      <c r="CJ194" s="251">
        <v>0</v>
      </c>
      <c r="CK194" s="251">
        <v>0</v>
      </c>
      <c r="CL194" s="251">
        <v>0</v>
      </c>
      <c r="CM194" s="251">
        <v>0</v>
      </c>
      <c r="CN194" s="251">
        <v>0</v>
      </c>
      <c r="CO194" s="251">
        <v>0</v>
      </c>
      <c r="CP194" s="251">
        <v>0</v>
      </c>
      <c r="CQ194" s="251">
        <v>0</v>
      </c>
      <c r="CR194" s="251">
        <v>0</v>
      </c>
      <c r="CS194" s="251">
        <v>0</v>
      </c>
      <c r="CT194" s="251">
        <v>0</v>
      </c>
      <c r="CU194" s="251">
        <v>0</v>
      </c>
      <c r="CV194" s="251">
        <v>0</v>
      </c>
      <c r="CW194" s="251">
        <v>0</v>
      </c>
      <c r="CX194" s="251">
        <v>0</v>
      </c>
      <c r="CY194" s="251">
        <v>0</v>
      </c>
      <c r="CZ194" s="251">
        <v>0</v>
      </c>
      <c r="DA194" s="251">
        <v>0</v>
      </c>
      <c r="DB194" s="251">
        <v>0</v>
      </c>
      <c r="DC194" s="251">
        <v>0</v>
      </c>
      <c r="DD194" s="251">
        <v>0</v>
      </c>
      <c r="DE194" s="251">
        <v>0</v>
      </c>
      <c r="DF194" s="251">
        <v>0</v>
      </c>
      <c r="DG194" s="251">
        <v>0</v>
      </c>
      <c r="DH194" s="251">
        <v>0</v>
      </c>
      <c r="DI194" s="251">
        <v>0</v>
      </c>
      <c r="DJ194" s="251">
        <v>0</v>
      </c>
      <c r="DK194" s="251">
        <v>0</v>
      </c>
      <c r="DL194" s="251">
        <v>0</v>
      </c>
      <c r="DM194" s="251">
        <v>0</v>
      </c>
      <c r="DN194" s="251">
        <v>0</v>
      </c>
      <c r="DO194" s="251">
        <v>0</v>
      </c>
      <c r="DP194" s="251">
        <v>0</v>
      </c>
      <c r="DQ194" s="251">
        <v>0</v>
      </c>
      <c r="DR194" s="251">
        <v>0</v>
      </c>
      <c r="DS194" s="251">
        <v>0</v>
      </c>
      <c r="DT194" s="251">
        <v>0</v>
      </c>
      <c r="DU194" s="251">
        <v>0</v>
      </c>
      <c r="DV194" s="251">
        <v>0</v>
      </c>
      <c r="DW194" s="251">
        <v>0</v>
      </c>
      <c r="DX194" s="251">
        <v>0</v>
      </c>
      <c r="DY194" s="251">
        <v>0</v>
      </c>
      <c r="DZ194" s="251">
        <v>0</v>
      </c>
      <c r="EA194" s="251">
        <v>1</v>
      </c>
      <c r="EB194" s="251">
        <v>0</v>
      </c>
      <c r="EC194" s="251">
        <v>0</v>
      </c>
      <c r="ED194" s="251">
        <v>0</v>
      </c>
      <c r="EE194" s="251">
        <v>0</v>
      </c>
      <c r="EF194" s="251">
        <v>0</v>
      </c>
      <c r="EG194" s="251">
        <v>0</v>
      </c>
      <c r="EH194" s="251">
        <v>0</v>
      </c>
      <c r="EI194" s="251">
        <v>0</v>
      </c>
      <c r="EJ194" s="251">
        <v>0</v>
      </c>
      <c r="EK194" s="251">
        <v>0</v>
      </c>
      <c r="EL194" s="251">
        <v>0</v>
      </c>
      <c r="EM194" s="251">
        <v>0</v>
      </c>
      <c r="EN194" s="251">
        <v>0</v>
      </c>
      <c r="EO194" s="251">
        <v>0</v>
      </c>
      <c r="EP194" s="251">
        <v>0</v>
      </c>
      <c r="EQ194" s="251">
        <v>0</v>
      </c>
      <c r="ER194" s="251">
        <v>0</v>
      </c>
      <c r="ES194" s="251">
        <v>0</v>
      </c>
      <c r="ET194" s="251">
        <v>2</v>
      </c>
      <c r="EU194" s="251">
        <v>9</v>
      </c>
      <c r="EV194" s="251">
        <v>0</v>
      </c>
      <c r="EW194" s="251">
        <v>0</v>
      </c>
      <c r="EX194" s="251">
        <v>0</v>
      </c>
      <c r="EY194" s="251">
        <v>0</v>
      </c>
      <c r="EZ194" s="251">
        <v>0</v>
      </c>
      <c r="FA194" s="251">
        <v>0</v>
      </c>
      <c r="FB194" s="251">
        <v>0</v>
      </c>
      <c r="FC194" s="251">
        <v>0</v>
      </c>
      <c r="FD194" s="251">
        <v>0</v>
      </c>
      <c r="FE194" s="251">
        <v>0</v>
      </c>
      <c r="FF194" s="251">
        <v>0</v>
      </c>
      <c r="FG194" s="251">
        <v>0</v>
      </c>
      <c r="FH194" s="251">
        <v>0</v>
      </c>
      <c r="FI194" s="251">
        <v>0</v>
      </c>
      <c r="FJ194" s="251">
        <v>1</v>
      </c>
      <c r="FK194" s="251">
        <v>0</v>
      </c>
      <c r="FL194" s="251">
        <v>0</v>
      </c>
      <c r="FM194" s="251">
        <v>0</v>
      </c>
      <c r="FN194" s="251">
        <v>0</v>
      </c>
      <c r="FO194" s="251">
        <v>0</v>
      </c>
      <c r="FP194" s="251">
        <v>0</v>
      </c>
      <c r="FQ194" s="251">
        <v>0</v>
      </c>
      <c r="FR194" s="251">
        <v>0</v>
      </c>
      <c r="FS194" s="251">
        <v>0</v>
      </c>
      <c r="FT194" s="251">
        <v>0</v>
      </c>
      <c r="FU194" s="251">
        <v>0</v>
      </c>
      <c r="FV194" s="251">
        <v>0</v>
      </c>
      <c r="FW194" s="251">
        <v>0</v>
      </c>
      <c r="FX194" s="251">
        <v>0</v>
      </c>
      <c r="FY194" s="251">
        <v>0</v>
      </c>
      <c r="FZ194" s="251">
        <v>0</v>
      </c>
      <c r="GA194" s="251">
        <v>0</v>
      </c>
      <c r="GB194" s="251">
        <v>0</v>
      </c>
      <c r="GC194" s="251">
        <v>0</v>
      </c>
      <c r="GD194" s="251">
        <v>0</v>
      </c>
      <c r="GE194" s="251">
        <v>0</v>
      </c>
      <c r="GF194" s="251">
        <v>0</v>
      </c>
      <c r="GG194" s="251">
        <v>0</v>
      </c>
      <c r="GH194" s="251">
        <v>0</v>
      </c>
      <c r="GI194" s="251">
        <v>0</v>
      </c>
      <c r="GJ194" s="251">
        <v>0</v>
      </c>
      <c r="GK194" s="251">
        <v>0</v>
      </c>
      <c r="GL194" s="251">
        <v>0</v>
      </c>
      <c r="GM194" s="251">
        <v>0</v>
      </c>
      <c r="GN194" s="251">
        <v>0</v>
      </c>
      <c r="GO194" s="251">
        <v>0</v>
      </c>
      <c r="GP194" s="251">
        <v>0</v>
      </c>
      <c r="GQ194" s="251">
        <v>0</v>
      </c>
      <c r="GR194" s="251">
        <v>0</v>
      </c>
      <c r="GS194" s="251">
        <v>0</v>
      </c>
      <c r="GT194" s="251">
        <v>0</v>
      </c>
      <c r="GU194" s="251">
        <v>0</v>
      </c>
      <c r="GV194" s="251">
        <v>0</v>
      </c>
      <c r="GW194" s="251">
        <v>0</v>
      </c>
      <c r="GX194" s="251">
        <v>0</v>
      </c>
      <c r="GY194" s="251">
        <v>0</v>
      </c>
      <c r="GZ194" s="251">
        <v>0</v>
      </c>
      <c r="HA194" s="251">
        <v>0</v>
      </c>
      <c r="HB194" s="251">
        <v>0</v>
      </c>
      <c r="HC194" s="251">
        <v>0</v>
      </c>
      <c r="HD194" s="251">
        <v>0</v>
      </c>
      <c r="HE194" s="251">
        <v>0</v>
      </c>
      <c r="HF194" s="251">
        <v>0</v>
      </c>
      <c r="HG194" s="251">
        <v>0</v>
      </c>
      <c r="HH194" s="251">
        <v>0</v>
      </c>
      <c r="HI194" s="251">
        <v>0</v>
      </c>
      <c r="HJ194" s="251">
        <v>0</v>
      </c>
      <c r="HK194" s="251">
        <v>0</v>
      </c>
      <c r="HL194" s="251">
        <v>0</v>
      </c>
      <c r="HM194" s="251">
        <v>0</v>
      </c>
      <c r="HN194" s="251">
        <v>0</v>
      </c>
      <c r="HO194" s="251">
        <v>0</v>
      </c>
      <c r="HP194" s="251">
        <v>0</v>
      </c>
      <c r="HQ194" s="251">
        <v>0</v>
      </c>
      <c r="HR194" s="251">
        <v>0</v>
      </c>
      <c r="HS194" s="251">
        <v>0</v>
      </c>
    </row>
    <row r="195" spans="1:227" s="251" customFormat="1" x14ac:dyDescent="0.3">
      <c r="A195" s="151"/>
      <c r="B195" s="151"/>
      <c r="C195" s="152"/>
      <c r="D195" s="184"/>
      <c r="E195" s="184" t="s">
        <v>175</v>
      </c>
      <c r="F195" s="184"/>
      <c r="G195" s="241">
        <v>0</v>
      </c>
      <c r="H195" s="242">
        <v>0</v>
      </c>
      <c r="I195" s="243">
        <v>0</v>
      </c>
      <c r="J195" s="244">
        <v>0</v>
      </c>
      <c r="K195" s="242">
        <v>0</v>
      </c>
      <c r="L195" s="245">
        <v>0</v>
      </c>
      <c r="M195" s="243">
        <v>0</v>
      </c>
      <c r="N195" s="243">
        <v>0</v>
      </c>
      <c r="O195" s="243">
        <v>0</v>
      </c>
      <c r="P195" s="246">
        <v>0</v>
      </c>
      <c r="Q195" s="242">
        <v>0</v>
      </c>
      <c r="R195" s="243">
        <v>0</v>
      </c>
      <c r="S195" s="243">
        <v>0</v>
      </c>
      <c r="T195" s="243">
        <v>0</v>
      </c>
      <c r="U195" s="244">
        <v>0</v>
      </c>
      <c r="V195" s="242">
        <v>0</v>
      </c>
      <c r="W195" s="244">
        <v>0</v>
      </c>
      <c r="X195" s="242">
        <v>0</v>
      </c>
      <c r="Y195" s="244">
        <v>0</v>
      </c>
      <c r="Z195" s="250">
        <v>0</v>
      </c>
      <c r="AA195" s="242">
        <v>0</v>
      </c>
      <c r="AB195" s="243">
        <v>0</v>
      </c>
      <c r="AC195" s="243">
        <v>0</v>
      </c>
      <c r="AD195" s="243">
        <v>0</v>
      </c>
      <c r="AE195" s="243">
        <v>0</v>
      </c>
      <c r="AF195" s="243">
        <v>0</v>
      </c>
      <c r="AG195" s="243">
        <v>0</v>
      </c>
      <c r="AH195" s="243">
        <v>0</v>
      </c>
      <c r="AI195" s="247">
        <v>0</v>
      </c>
      <c r="AJ195" s="248">
        <v>0</v>
      </c>
      <c r="AK195" s="249">
        <v>0</v>
      </c>
      <c r="AL195" s="247">
        <v>0</v>
      </c>
      <c r="AM195" s="251">
        <v>0</v>
      </c>
      <c r="AN195" s="252">
        <v>0</v>
      </c>
      <c r="AO195" s="251">
        <v>0</v>
      </c>
      <c r="AP195" s="253">
        <v>0</v>
      </c>
      <c r="AQ195" s="251">
        <v>0</v>
      </c>
      <c r="AR195" s="251">
        <v>0</v>
      </c>
      <c r="AS195" s="251">
        <v>0</v>
      </c>
      <c r="AT195" s="251">
        <v>0</v>
      </c>
      <c r="AU195" s="252">
        <v>0</v>
      </c>
      <c r="AV195" s="251">
        <v>0</v>
      </c>
      <c r="AW195" s="251">
        <v>0</v>
      </c>
      <c r="AX195" s="253">
        <v>0</v>
      </c>
      <c r="AY195" s="252">
        <v>0</v>
      </c>
      <c r="AZ195" s="251">
        <v>0</v>
      </c>
      <c r="BA195" s="251">
        <v>0</v>
      </c>
      <c r="BB195" s="251">
        <v>0</v>
      </c>
      <c r="BC195" s="251">
        <v>0</v>
      </c>
      <c r="BD195" s="251">
        <v>0</v>
      </c>
      <c r="BE195" s="251">
        <v>0</v>
      </c>
      <c r="BF195" s="251">
        <v>0</v>
      </c>
      <c r="BG195" s="251">
        <v>0</v>
      </c>
      <c r="BH195" s="251">
        <v>0</v>
      </c>
      <c r="BI195" s="251">
        <v>0</v>
      </c>
      <c r="BJ195" s="251">
        <v>0</v>
      </c>
      <c r="BK195" s="251">
        <v>0</v>
      </c>
      <c r="BL195" s="251">
        <v>0</v>
      </c>
      <c r="BM195" s="251">
        <v>0</v>
      </c>
      <c r="BN195" s="251">
        <v>0</v>
      </c>
      <c r="BO195" s="251">
        <v>0</v>
      </c>
      <c r="BP195" s="251">
        <v>0</v>
      </c>
      <c r="BQ195" s="251">
        <v>0</v>
      </c>
      <c r="BR195" s="251">
        <v>0</v>
      </c>
      <c r="BS195" s="251">
        <v>0</v>
      </c>
      <c r="BT195" s="251">
        <v>0</v>
      </c>
      <c r="BU195" s="251">
        <v>0</v>
      </c>
      <c r="BV195" s="251">
        <v>0</v>
      </c>
      <c r="BW195" s="251">
        <v>0</v>
      </c>
      <c r="BX195" s="251">
        <v>0</v>
      </c>
      <c r="BY195" s="251">
        <v>0</v>
      </c>
      <c r="BZ195" s="251">
        <v>0</v>
      </c>
      <c r="CA195" s="251">
        <v>0</v>
      </c>
      <c r="CB195" s="251">
        <v>0</v>
      </c>
      <c r="CC195" s="251">
        <v>0</v>
      </c>
      <c r="CD195" s="251">
        <v>0</v>
      </c>
      <c r="CE195" s="251">
        <v>0</v>
      </c>
      <c r="CF195" s="251">
        <v>0</v>
      </c>
      <c r="CG195" s="251">
        <v>0</v>
      </c>
      <c r="CH195" s="251">
        <v>0</v>
      </c>
      <c r="CI195" s="251">
        <v>0</v>
      </c>
      <c r="CJ195" s="251">
        <v>0</v>
      </c>
      <c r="CK195" s="251">
        <v>0</v>
      </c>
      <c r="CL195" s="251">
        <v>0</v>
      </c>
      <c r="CM195" s="251">
        <v>0</v>
      </c>
      <c r="CN195" s="251">
        <v>0</v>
      </c>
      <c r="CO195" s="251">
        <v>0</v>
      </c>
      <c r="CP195" s="251">
        <v>0</v>
      </c>
      <c r="CQ195" s="251">
        <v>0</v>
      </c>
      <c r="CR195" s="251">
        <v>0</v>
      </c>
      <c r="CS195" s="251">
        <v>0</v>
      </c>
      <c r="CT195" s="251">
        <v>0</v>
      </c>
      <c r="CU195" s="251">
        <v>0</v>
      </c>
      <c r="CV195" s="251">
        <v>0</v>
      </c>
      <c r="CW195" s="251">
        <v>0</v>
      </c>
      <c r="CX195" s="251">
        <v>0</v>
      </c>
      <c r="CY195" s="251">
        <v>0</v>
      </c>
      <c r="CZ195" s="251">
        <v>0</v>
      </c>
      <c r="DA195" s="251">
        <v>0</v>
      </c>
      <c r="DB195" s="251">
        <v>0</v>
      </c>
      <c r="DC195" s="251">
        <v>0</v>
      </c>
      <c r="DD195" s="251">
        <v>0</v>
      </c>
      <c r="DE195" s="251">
        <v>0</v>
      </c>
      <c r="DF195" s="251">
        <v>0</v>
      </c>
      <c r="DG195" s="251">
        <v>0</v>
      </c>
      <c r="DH195" s="251">
        <v>0</v>
      </c>
      <c r="DI195" s="251">
        <v>0</v>
      </c>
      <c r="DJ195" s="251">
        <v>0</v>
      </c>
      <c r="DK195" s="251">
        <v>0</v>
      </c>
      <c r="DL195" s="251">
        <v>0</v>
      </c>
      <c r="DM195" s="251">
        <v>0</v>
      </c>
      <c r="DN195" s="251">
        <v>0</v>
      </c>
      <c r="DO195" s="251">
        <v>0</v>
      </c>
      <c r="DP195" s="251">
        <v>0</v>
      </c>
      <c r="DQ195" s="251">
        <v>0</v>
      </c>
      <c r="DR195" s="251">
        <v>0</v>
      </c>
      <c r="DS195" s="251">
        <v>0</v>
      </c>
      <c r="DT195" s="251">
        <v>0</v>
      </c>
      <c r="DU195" s="251">
        <v>0</v>
      </c>
      <c r="DV195" s="251">
        <v>0</v>
      </c>
      <c r="DW195" s="251">
        <v>0</v>
      </c>
      <c r="DX195" s="251">
        <v>0</v>
      </c>
      <c r="DY195" s="251">
        <v>0</v>
      </c>
      <c r="DZ195" s="251">
        <v>0</v>
      </c>
      <c r="EA195" s="251">
        <v>0</v>
      </c>
      <c r="EB195" s="251">
        <v>0</v>
      </c>
      <c r="EC195" s="251">
        <v>0</v>
      </c>
      <c r="ED195" s="251">
        <v>0</v>
      </c>
      <c r="EE195" s="251">
        <v>0</v>
      </c>
      <c r="EF195" s="251">
        <v>0</v>
      </c>
      <c r="EG195" s="251">
        <v>0</v>
      </c>
      <c r="EH195" s="251">
        <v>0</v>
      </c>
      <c r="EI195" s="251">
        <v>0</v>
      </c>
      <c r="EJ195" s="251">
        <v>0</v>
      </c>
      <c r="EK195" s="251">
        <v>0</v>
      </c>
      <c r="EL195" s="251">
        <v>0</v>
      </c>
      <c r="EM195" s="251">
        <v>0</v>
      </c>
      <c r="EN195" s="251">
        <v>0</v>
      </c>
      <c r="EO195" s="251">
        <v>0</v>
      </c>
      <c r="EP195" s="251">
        <v>0</v>
      </c>
      <c r="EQ195" s="251">
        <v>0</v>
      </c>
      <c r="ER195" s="251">
        <v>0</v>
      </c>
      <c r="ES195" s="251">
        <v>0</v>
      </c>
      <c r="ET195" s="251">
        <v>0</v>
      </c>
      <c r="EU195" s="251">
        <v>0</v>
      </c>
      <c r="EV195" s="251">
        <v>0</v>
      </c>
      <c r="EW195" s="251">
        <v>0</v>
      </c>
      <c r="EX195" s="251">
        <v>0</v>
      </c>
      <c r="EY195" s="251">
        <v>0</v>
      </c>
      <c r="EZ195" s="251">
        <v>0</v>
      </c>
      <c r="FA195" s="251">
        <v>0</v>
      </c>
      <c r="FB195" s="251">
        <v>0</v>
      </c>
      <c r="FC195" s="251">
        <v>0</v>
      </c>
      <c r="FD195" s="251">
        <v>0</v>
      </c>
      <c r="FE195" s="251">
        <v>0</v>
      </c>
      <c r="FF195" s="251">
        <v>0</v>
      </c>
      <c r="FG195" s="251">
        <v>0</v>
      </c>
      <c r="FH195" s="251">
        <v>0</v>
      </c>
      <c r="FI195" s="251">
        <v>0</v>
      </c>
      <c r="FJ195" s="251">
        <v>0</v>
      </c>
      <c r="FK195" s="251">
        <v>0</v>
      </c>
      <c r="FL195" s="251">
        <v>0</v>
      </c>
      <c r="FM195" s="251">
        <v>0</v>
      </c>
      <c r="FN195" s="251">
        <v>0</v>
      </c>
      <c r="FO195" s="251">
        <v>0</v>
      </c>
      <c r="FP195" s="251">
        <v>0</v>
      </c>
      <c r="FQ195" s="251">
        <v>0</v>
      </c>
      <c r="FR195" s="251">
        <v>0</v>
      </c>
      <c r="FS195" s="251">
        <v>0</v>
      </c>
      <c r="FT195" s="251">
        <v>0</v>
      </c>
      <c r="FU195" s="251">
        <v>0</v>
      </c>
      <c r="FV195" s="251">
        <v>0</v>
      </c>
      <c r="FW195" s="251">
        <v>0</v>
      </c>
      <c r="FX195" s="251">
        <v>0</v>
      </c>
      <c r="FY195" s="251">
        <v>0</v>
      </c>
      <c r="FZ195" s="251">
        <v>0</v>
      </c>
      <c r="GA195" s="251">
        <v>0</v>
      </c>
      <c r="GB195" s="251">
        <v>0</v>
      </c>
      <c r="GC195" s="251">
        <v>0</v>
      </c>
      <c r="GD195" s="251">
        <v>0</v>
      </c>
      <c r="GE195" s="251">
        <v>0</v>
      </c>
      <c r="GF195" s="251">
        <v>0</v>
      </c>
      <c r="GG195" s="251">
        <v>0</v>
      </c>
      <c r="GH195" s="251">
        <v>0</v>
      </c>
      <c r="GI195" s="251">
        <v>0</v>
      </c>
      <c r="GJ195" s="251">
        <v>0</v>
      </c>
      <c r="GK195" s="251">
        <v>0</v>
      </c>
      <c r="GL195" s="251">
        <v>0</v>
      </c>
      <c r="GM195" s="251">
        <v>0</v>
      </c>
      <c r="GN195" s="251">
        <v>0</v>
      </c>
      <c r="GO195" s="251">
        <v>0</v>
      </c>
      <c r="GP195" s="251">
        <v>0</v>
      </c>
      <c r="GQ195" s="251">
        <v>0</v>
      </c>
      <c r="GR195" s="251">
        <v>0</v>
      </c>
      <c r="GS195" s="251">
        <v>0</v>
      </c>
      <c r="GT195" s="251">
        <v>0</v>
      </c>
      <c r="GU195" s="251">
        <v>0</v>
      </c>
      <c r="GV195" s="251">
        <v>0</v>
      </c>
      <c r="GW195" s="251">
        <v>0</v>
      </c>
      <c r="GX195" s="251">
        <v>0</v>
      </c>
      <c r="GY195" s="251">
        <v>0</v>
      </c>
      <c r="GZ195" s="251">
        <v>0</v>
      </c>
      <c r="HA195" s="251">
        <v>0</v>
      </c>
      <c r="HB195" s="251">
        <v>0</v>
      </c>
      <c r="HC195" s="251">
        <v>0</v>
      </c>
      <c r="HD195" s="251">
        <v>0</v>
      </c>
      <c r="HE195" s="251">
        <v>0</v>
      </c>
      <c r="HF195" s="251">
        <v>0</v>
      </c>
      <c r="HG195" s="251">
        <v>0</v>
      </c>
      <c r="HH195" s="251">
        <v>0</v>
      </c>
      <c r="HI195" s="251">
        <v>0</v>
      </c>
      <c r="HJ195" s="251">
        <v>0</v>
      </c>
      <c r="HK195" s="251">
        <v>0</v>
      </c>
      <c r="HL195" s="251">
        <v>0</v>
      </c>
      <c r="HM195" s="251">
        <v>0</v>
      </c>
      <c r="HN195" s="251">
        <v>0</v>
      </c>
      <c r="HO195" s="251">
        <v>0</v>
      </c>
      <c r="HP195" s="251">
        <v>0</v>
      </c>
      <c r="HQ195" s="251">
        <v>0</v>
      </c>
      <c r="HR195" s="251">
        <v>0</v>
      </c>
      <c r="HS195" s="251">
        <v>0</v>
      </c>
    </row>
    <row r="196" spans="1:227" s="263" customFormat="1" x14ac:dyDescent="0.3">
      <c r="A196" s="254"/>
      <c r="B196" s="254"/>
      <c r="C196" s="255"/>
      <c r="D196" s="256"/>
      <c r="E196" s="256" t="s">
        <v>176</v>
      </c>
      <c r="F196" s="256"/>
      <c r="G196" s="257">
        <v>0</v>
      </c>
      <c r="H196" s="258">
        <v>0</v>
      </c>
      <c r="I196" s="259">
        <v>0</v>
      </c>
      <c r="J196" s="260">
        <v>0</v>
      </c>
      <c r="K196" s="258">
        <v>0</v>
      </c>
      <c r="L196" s="261">
        <v>0</v>
      </c>
      <c r="M196" s="259">
        <v>0</v>
      </c>
      <c r="N196" s="259">
        <v>0</v>
      </c>
      <c r="O196" s="259">
        <v>0</v>
      </c>
      <c r="P196" s="262">
        <v>0</v>
      </c>
      <c r="Q196" s="258">
        <v>0</v>
      </c>
      <c r="R196" s="259">
        <v>0</v>
      </c>
      <c r="S196" s="259">
        <v>0</v>
      </c>
      <c r="T196" s="259">
        <v>0</v>
      </c>
      <c r="U196" s="260">
        <v>0</v>
      </c>
      <c r="V196" s="258">
        <v>0</v>
      </c>
      <c r="W196" s="260">
        <v>0</v>
      </c>
      <c r="X196" s="258">
        <v>0</v>
      </c>
      <c r="Y196" s="260">
        <v>0</v>
      </c>
      <c r="Z196" s="257">
        <v>0</v>
      </c>
      <c r="AA196" s="258">
        <v>0</v>
      </c>
      <c r="AB196" s="259">
        <v>0</v>
      </c>
      <c r="AC196" s="259">
        <v>0</v>
      </c>
      <c r="AD196" s="259">
        <v>0</v>
      </c>
      <c r="AE196" s="259">
        <v>0</v>
      </c>
      <c r="AF196" s="259">
        <v>0</v>
      </c>
      <c r="AG196" s="259">
        <v>0</v>
      </c>
      <c r="AH196" s="259">
        <v>0</v>
      </c>
      <c r="AI196" s="263">
        <v>0</v>
      </c>
      <c r="AJ196" s="264">
        <v>0</v>
      </c>
      <c r="AK196" s="265">
        <v>0</v>
      </c>
      <c r="AL196" s="263">
        <v>0</v>
      </c>
      <c r="AM196" s="263">
        <v>0</v>
      </c>
      <c r="AN196" s="264">
        <v>0</v>
      </c>
      <c r="AO196" s="263">
        <v>0</v>
      </c>
      <c r="AP196" s="265">
        <v>0</v>
      </c>
      <c r="AQ196" s="263">
        <v>0</v>
      </c>
      <c r="AR196" s="263">
        <v>0</v>
      </c>
      <c r="AS196" s="263">
        <v>0</v>
      </c>
      <c r="AT196" s="263">
        <v>0</v>
      </c>
      <c r="AU196" s="264">
        <v>0</v>
      </c>
      <c r="AV196" s="263">
        <v>0</v>
      </c>
      <c r="AW196" s="263">
        <v>0</v>
      </c>
      <c r="AX196" s="265">
        <v>0</v>
      </c>
      <c r="AY196" s="264">
        <v>0</v>
      </c>
      <c r="AZ196" s="263">
        <v>0</v>
      </c>
      <c r="BA196" s="263">
        <v>0</v>
      </c>
      <c r="BB196" s="263">
        <v>0</v>
      </c>
      <c r="BC196" s="263">
        <v>0</v>
      </c>
      <c r="BD196" s="263">
        <v>0</v>
      </c>
      <c r="BE196" s="263">
        <v>0</v>
      </c>
      <c r="BF196" s="263">
        <v>0</v>
      </c>
      <c r="BG196" s="263">
        <v>0</v>
      </c>
      <c r="BH196" s="263">
        <v>0</v>
      </c>
      <c r="BI196" s="263">
        <v>0</v>
      </c>
      <c r="BJ196" s="263">
        <v>0</v>
      </c>
      <c r="BK196" s="263">
        <v>0</v>
      </c>
      <c r="BL196" s="263">
        <v>0</v>
      </c>
      <c r="BM196" s="263">
        <v>0</v>
      </c>
      <c r="BN196" s="263">
        <v>0</v>
      </c>
      <c r="BO196" s="263">
        <v>0</v>
      </c>
      <c r="BP196" s="263">
        <v>0</v>
      </c>
      <c r="BQ196" s="263">
        <v>0</v>
      </c>
      <c r="BR196" s="263">
        <v>0</v>
      </c>
      <c r="BS196" s="263">
        <v>0</v>
      </c>
      <c r="BT196" s="263">
        <v>0</v>
      </c>
      <c r="BU196" s="263">
        <v>0</v>
      </c>
      <c r="BV196" s="263">
        <v>0</v>
      </c>
      <c r="BW196" s="263">
        <v>0</v>
      </c>
      <c r="BX196" s="263">
        <v>0</v>
      </c>
      <c r="BY196" s="263">
        <v>0</v>
      </c>
      <c r="BZ196" s="263">
        <v>0</v>
      </c>
      <c r="CA196" s="263">
        <v>0</v>
      </c>
      <c r="CB196" s="263">
        <v>0</v>
      </c>
      <c r="CC196" s="263">
        <v>0</v>
      </c>
      <c r="CD196" s="263">
        <v>0</v>
      </c>
      <c r="CE196" s="263">
        <v>0</v>
      </c>
      <c r="CF196" s="263">
        <v>0</v>
      </c>
      <c r="CG196" s="263">
        <v>0</v>
      </c>
      <c r="CH196" s="263">
        <v>0</v>
      </c>
      <c r="CI196" s="263">
        <v>0</v>
      </c>
      <c r="CJ196" s="263">
        <v>0</v>
      </c>
      <c r="CK196" s="263">
        <v>0</v>
      </c>
      <c r="CL196" s="263">
        <v>0</v>
      </c>
      <c r="CM196" s="263">
        <v>0</v>
      </c>
      <c r="CN196" s="263">
        <v>0</v>
      </c>
      <c r="CO196" s="263">
        <v>0</v>
      </c>
      <c r="CP196" s="263">
        <v>0</v>
      </c>
      <c r="CQ196" s="263">
        <v>0</v>
      </c>
      <c r="CR196" s="263">
        <v>0</v>
      </c>
      <c r="CS196" s="263">
        <v>0</v>
      </c>
      <c r="CT196" s="263">
        <v>0</v>
      </c>
      <c r="CU196" s="263">
        <v>0</v>
      </c>
      <c r="CV196" s="263">
        <v>0</v>
      </c>
      <c r="CW196" s="263">
        <v>0</v>
      </c>
      <c r="CX196" s="263">
        <v>0</v>
      </c>
      <c r="CY196" s="263">
        <v>0</v>
      </c>
      <c r="CZ196" s="263">
        <v>0</v>
      </c>
      <c r="DA196" s="263">
        <v>0</v>
      </c>
      <c r="DB196" s="263">
        <v>0</v>
      </c>
      <c r="DC196" s="263">
        <v>0</v>
      </c>
      <c r="DD196" s="263">
        <v>0</v>
      </c>
      <c r="DE196" s="263">
        <v>0</v>
      </c>
      <c r="DF196" s="263">
        <v>0</v>
      </c>
      <c r="DG196" s="263">
        <v>0</v>
      </c>
      <c r="DH196" s="263">
        <v>0</v>
      </c>
      <c r="DI196" s="263">
        <v>0</v>
      </c>
      <c r="DJ196" s="263">
        <v>0</v>
      </c>
      <c r="DK196" s="263">
        <v>0</v>
      </c>
      <c r="DL196" s="263">
        <v>0</v>
      </c>
      <c r="DM196" s="263">
        <v>0</v>
      </c>
      <c r="DN196" s="263">
        <v>0</v>
      </c>
      <c r="DO196" s="263">
        <v>0</v>
      </c>
      <c r="DP196" s="263">
        <v>0</v>
      </c>
      <c r="DQ196" s="263">
        <v>0</v>
      </c>
      <c r="DR196" s="263">
        <v>0</v>
      </c>
      <c r="DS196" s="263">
        <v>0</v>
      </c>
      <c r="DT196" s="263">
        <v>0</v>
      </c>
      <c r="DU196" s="263">
        <v>0</v>
      </c>
      <c r="DV196" s="263">
        <v>0</v>
      </c>
      <c r="DW196" s="263">
        <v>0</v>
      </c>
      <c r="DX196" s="263">
        <v>0</v>
      </c>
      <c r="DY196" s="263">
        <v>0</v>
      </c>
      <c r="DZ196" s="263">
        <v>0</v>
      </c>
      <c r="EA196" s="263">
        <v>0</v>
      </c>
      <c r="EB196" s="263">
        <v>0</v>
      </c>
      <c r="EC196" s="263">
        <v>0</v>
      </c>
      <c r="ED196" s="263">
        <v>0</v>
      </c>
      <c r="EE196" s="263">
        <v>0</v>
      </c>
      <c r="EF196" s="263">
        <v>0</v>
      </c>
      <c r="EG196" s="263">
        <v>0</v>
      </c>
      <c r="EH196" s="263">
        <v>0</v>
      </c>
      <c r="EI196" s="263">
        <v>0</v>
      </c>
      <c r="EJ196" s="263">
        <v>0</v>
      </c>
      <c r="EK196" s="263">
        <v>0</v>
      </c>
      <c r="EL196" s="263">
        <v>0</v>
      </c>
      <c r="EM196" s="263">
        <v>0</v>
      </c>
      <c r="EN196" s="263">
        <v>0</v>
      </c>
      <c r="EO196" s="263">
        <v>0</v>
      </c>
      <c r="EP196" s="263">
        <v>0</v>
      </c>
      <c r="EQ196" s="263">
        <v>0</v>
      </c>
      <c r="ER196" s="263">
        <v>0</v>
      </c>
      <c r="ES196" s="263">
        <v>0</v>
      </c>
      <c r="ET196" s="263">
        <v>0</v>
      </c>
      <c r="EU196" s="263">
        <v>0</v>
      </c>
      <c r="EV196" s="263">
        <v>0</v>
      </c>
      <c r="EW196" s="263">
        <v>0</v>
      </c>
      <c r="EX196" s="263">
        <v>0</v>
      </c>
      <c r="EY196" s="263">
        <v>0</v>
      </c>
      <c r="EZ196" s="263">
        <v>0</v>
      </c>
      <c r="FA196" s="263">
        <v>0</v>
      </c>
      <c r="FB196" s="263">
        <v>0</v>
      </c>
      <c r="FC196" s="263">
        <v>0</v>
      </c>
      <c r="FD196" s="263">
        <v>0</v>
      </c>
      <c r="FE196" s="263">
        <v>0</v>
      </c>
      <c r="FF196" s="263">
        <v>0</v>
      </c>
      <c r="FG196" s="263">
        <v>0</v>
      </c>
      <c r="FH196" s="263">
        <v>0</v>
      </c>
      <c r="FI196" s="263">
        <v>0</v>
      </c>
      <c r="FJ196" s="263">
        <v>0</v>
      </c>
      <c r="FK196" s="263">
        <v>0</v>
      </c>
      <c r="FL196" s="263">
        <v>0</v>
      </c>
      <c r="FM196" s="263">
        <v>0</v>
      </c>
      <c r="FN196" s="263">
        <v>0</v>
      </c>
      <c r="FO196" s="263">
        <v>0</v>
      </c>
      <c r="FP196" s="263">
        <v>0</v>
      </c>
      <c r="FQ196" s="263">
        <v>0</v>
      </c>
      <c r="FR196" s="263">
        <v>0</v>
      </c>
      <c r="FS196" s="263">
        <v>0</v>
      </c>
      <c r="FT196" s="263">
        <v>0</v>
      </c>
      <c r="FU196" s="263">
        <v>0</v>
      </c>
      <c r="FV196" s="263">
        <v>0</v>
      </c>
      <c r="FW196" s="263">
        <v>0</v>
      </c>
      <c r="FX196" s="263">
        <v>0</v>
      </c>
      <c r="FY196" s="263">
        <v>0</v>
      </c>
      <c r="FZ196" s="263">
        <v>0</v>
      </c>
      <c r="GA196" s="263">
        <v>0</v>
      </c>
      <c r="GB196" s="263">
        <v>0</v>
      </c>
      <c r="GC196" s="263">
        <v>0</v>
      </c>
      <c r="GD196" s="263">
        <v>0</v>
      </c>
      <c r="GE196" s="263">
        <v>0</v>
      </c>
      <c r="GF196" s="263">
        <v>0</v>
      </c>
      <c r="GG196" s="263">
        <v>0</v>
      </c>
      <c r="GH196" s="263">
        <v>0</v>
      </c>
      <c r="GI196" s="263">
        <v>0</v>
      </c>
      <c r="GJ196" s="263">
        <v>0</v>
      </c>
      <c r="GK196" s="263">
        <v>0</v>
      </c>
      <c r="GL196" s="263">
        <v>0</v>
      </c>
      <c r="GM196" s="263">
        <v>0</v>
      </c>
      <c r="GN196" s="263">
        <v>0</v>
      </c>
      <c r="GO196" s="263">
        <v>0</v>
      </c>
      <c r="GP196" s="263">
        <v>0</v>
      </c>
      <c r="GQ196" s="263">
        <v>0</v>
      </c>
      <c r="GR196" s="263">
        <v>0</v>
      </c>
      <c r="GS196" s="263">
        <v>0</v>
      </c>
      <c r="GT196" s="263">
        <v>0</v>
      </c>
      <c r="GU196" s="263">
        <v>0</v>
      </c>
      <c r="GV196" s="263">
        <v>0</v>
      </c>
      <c r="GW196" s="263">
        <v>0</v>
      </c>
      <c r="GX196" s="263">
        <v>0</v>
      </c>
      <c r="GY196" s="263">
        <v>0</v>
      </c>
      <c r="GZ196" s="263">
        <v>0</v>
      </c>
      <c r="HA196" s="263">
        <v>0</v>
      </c>
      <c r="HB196" s="263">
        <v>0</v>
      </c>
      <c r="HC196" s="263">
        <v>0</v>
      </c>
      <c r="HD196" s="263">
        <v>0</v>
      </c>
      <c r="HE196" s="263">
        <v>0</v>
      </c>
      <c r="HF196" s="263">
        <v>0</v>
      </c>
      <c r="HG196" s="263">
        <v>0</v>
      </c>
      <c r="HH196" s="263">
        <v>0</v>
      </c>
      <c r="HI196" s="263">
        <v>0</v>
      </c>
      <c r="HJ196" s="263">
        <v>0</v>
      </c>
      <c r="HK196" s="263">
        <v>0</v>
      </c>
      <c r="HL196" s="263">
        <v>0</v>
      </c>
      <c r="HM196" s="263">
        <v>0</v>
      </c>
      <c r="HN196" s="263">
        <v>0</v>
      </c>
      <c r="HO196" s="263">
        <v>0</v>
      </c>
      <c r="HP196" s="263">
        <v>0</v>
      </c>
      <c r="HQ196" s="263">
        <v>0</v>
      </c>
      <c r="HR196" s="263">
        <v>0</v>
      </c>
      <c r="HS196" s="263">
        <v>0</v>
      </c>
    </row>
    <row r="197" spans="1:227" s="263" customFormat="1" x14ac:dyDescent="0.3">
      <c r="A197" s="254"/>
      <c r="B197" s="254"/>
      <c r="C197" s="255"/>
      <c r="D197" s="256"/>
      <c r="E197" s="256" t="s">
        <v>177</v>
      </c>
      <c r="F197" s="256"/>
      <c r="G197" s="257">
        <v>0</v>
      </c>
      <c r="H197" s="258">
        <v>0</v>
      </c>
      <c r="I197" s="259">
        <v>0</v>
      </c>
      <c r="J197" s="260">
        <v>0</v>
      </c>
      <c r="K197" s="258">
        <v>0</v>
      </c>
      <c r="L197" s="261">
        <v>0</v>
      </c>
      <c r="M197" s="259">
        <v>0</v>
      </c>
      <c r="N197" s="259">
        <v>0</v>
      </c>
      <c r="O197" s="259">
        <v>0</v>
      </c>
      <c r="P197" s="262">
        <v>0</v>
      </c>
      <c r="Q197" s="258">
        <v>0</v>
      </c>
      <c r="R197" s="259">
        <v>0</v>
      </c>
      <c r="S197" s="259">
        <v>0</v>
      </c>
      <c r="T197" s="259">
        <v>0</v>
      </c>
      <c r="U197" s="260">
        <v>0</v>
      </c>
      <c r="V197" s="258">
        <v>0</v>
      </c>
      <c r="W197" s="260">
        <v>0</v>
      </c>
      <c r="X197" s="258">
        <v>0</v>
      </c>
      <c r="Y197" s="260">
        <v>0</v>
      </c>
      <c r="Z197" s="257">
        <v>0</v>
      </c>
      <c r="AA197" s="258">
        <v>0</v>
      </c>
      <c r="AB197" s="259">
        <v>0</v>
      </c>
      <c r="AC197" s="259">
        <v>0</v>
      </c>
      <c r="AD197" s="259">
        <v>0</v>
      </c>
      <c r="AE197" s="259">
        <v>0</v>
      </c>
      <c r="AF197" s="259">
        <v>0</v>
      </c>
      <c r="AG197" s="259">
        <v>0</v>
      </c>
      <c r="AH197" s="259">
        <v>0</v>
      </c>
      <c r="AI197" s="263">
        <v>0</v>
      </c>
      <c r="AJ197" s="264">
        <v>0</v>
      </c>
      <c r="AK197" s="265">
        <v>0</v>
      </c>
      <c r="AL197" s="263">
        <v>0</v>
      </c>
      <c r="AM197" s="263">
        <v>0</v>
      </c>
      <c r="AN197" s="264">
        <v>0</v>
      </c>
      <c r="AO197" s="263">
        <v>0</v>
      </c>
      <c r="AP197" s="265">
        <v>0</v>
      </c>
      <c r="AQ197" s="263">
        <v>0</v>
      </c>
      <c r="AR197" s="263">
        <v>0</v>
      </c>
      <c r="AS197" s="263">
        <v>0</v>
      </c>
      <c r="AT197" s="263">
        <v>0</v>
      </c>
      <c r="AU197" s="264">
        <v>0</v>
      </c>
      <c r="AV197" s="263">
        <v>0</v>
      </c>
      <c r="AW197" s="263">
        <v>0</v>
      </c>
      <c r="AX197" s="265">
        <v>0</v>
      </c>
      <c r="AY197" s="264">
        <v>0</v>
      </c>
      <c r="AZ197" s="263">
        <v>0</v>
      </c>
      <c r="BA197" s="263">
        <v>0</v>
      </c>
      <c r="BB197" s="263">
        <v>0</v>
      </c>
      <c r="BC197" s="263">
        <v>0</v>
      </c>
      <c r="BD197" s="263">
        <v>0</v>
      </c>
      <c r="BE197" s="263">
        <v>0</v>
      </c>
      <c r="BF197" s="263">
        <v>0</v>
      </c>
      <c r="BG197" s="263">
        <v>0</v>
      </c>
      <c r="BH197" s="263">
        <v>0</v>
      </c>
      <c r="BI197" s="263">
        <v>0</v>
      </c>
      <c r="BJ197" s="263">
        <v>0</v>
      </c>
      <c r="BK197" s="263">
        <v>0</v>
      </c>
      <c r="BL197" s="263">
        <v>0</v>
      </c>
      <c r="BM197" s="263">
        <v>0</v>
      </c>
      <c r="BN197" s="263">
        <v>0</v>
      </c>
      <c r="BO197" s="263">
        <v>0</v>
      </c>
      <c r="BP197" s="263">
        <v>0</v>
      </c>
      <c r="BQ197" s="263">
        <v>0</v>
      </c>
      <c r="BR197" s="263">
        <v>0</v>
      </c>
      <c r="BS197" s="263">
        <v>0</v>
      </c>
      <c r="BT197" s="263">
        <v>0</v>
      </c>
      <c r="BU197" s="263">
        <v>0</v>
      </c>
      <c r="BV197" s="263">
        <v>0</v>
      </c>
      <c r="BW197" s="263">
        <v>0</v>
      </c>
      <c r="BX197" s="263">
        <v>0</v>
      </c>
      <c r="BY197" s="263">
        <v>0</v>
      </c>
      <c r="BZ197" s="263">
        <v>0</v>
      </c>
      <c r="CA197" s="263">
        <v>0</v>
      </c>
      <c r="CB197" s="263">
        <v>0</v>
      </c>
      <c r="CC197" s="263">
        <v>0</v>
      </c>
      <c r="CD197" s="263">
        <v>0</v>
      </c>
      <c r="CE197" s="263">
        <v>0</v>
      </c>
      <c r="CF197" s="263">
        <v>0</v>
      </c>
      <c r="CG197" s="263">
        <v>0</v>
      </c>
      <c r="CH197" s="263">
        <v>0</v>
      </c>
      <c r="CI197" s="263">
        <v>0</v>
      </c>
      <c r="CJ197" s="263">
        <v>0</v>
      </c>
      <c r="CK197" s="263">
        <v>0</v>
      </c>
      <c r="CL197" s="263">
        <v>0</v>
      </c>
      <c r="CM197" s="263">
        <v>0</v>
      </c>
      <c r="CN197" s="263">
        <v>0</v>
      </c>
      <c r="CO197" s="263">
        <v>0</v>
      </c>
      <c r="CP197" s="263">
        <v>0</v>
      </c>
      <c r="CQ197" s="263">
        <v>0</v>
      </c>
      <c r="CR197" s="263">
        <v>0</v>
      </c>
      <c r="CS197" s="263">
        <v>0</v>
      </c>
      <c r="CT197" s="263">
        <v>0</v>
      </c>
      <c r="CU197" s="263">
        <v>0</v>
      </c>
      <c r="CV197" s="263">
        <v>0</v>
      </c>
      <c r="CW197" s="263">
        <v>0</v>
      </c>
      <c r="CX197" s="263">
        <v>0</v>
      </c>
      <c r="CY197" s="263">
        <v>0</v>
      </c>
      <c r="CZ197" s="263">
        <v>0</v>
      </c>
      <c r="DA197" s="263">
        <v>0</v>
      </c>
      <c r="DB197" s="263">
        <v>0</v>
      </c>
      <c r="DC197" s="263">
        <v>0</v>
      </c>
      <c r="DD197" s="263">
        <v>0</v>
      </c>
      <c r="DE197" s="263">
        <v>0</v>
      </c>
      <c r="DF197" s="263">
        <v>0</v>
      </c>
      <c r="DG197" s="263">
        <v>0</v>
      </c>
      <c r="DH197" s="263">
        <v>0</v>
      </c>
      <c r="DI197" s="263">
        <v>0</v>
      </c>
      <c r="DJ197" s="263">
        <v>0</v>
      </c>
      <c r="DK197" s="263">
        <v>0</v>
      </c>
      <c r="DL197" s="263">
        <v>0</v>
      </c>
      <c r="DM197" s="263">
        <v>0</v>
      </c>
      <c r="DN197" s="263">
        <v>0</v>
      </c>
      <c r="DO197" s="263">
        <v>0</v>
      </c>
      <c r="DP197" s="263">
        <v>0</v>
      </c>
      <c r="DQ197" s="263">
        <v>0</v>
      </c>
      <c r="DR197" s="263">
        <v>0</v>
      </c>
      <c r="DS197" s="263">
        <v>0</v>
      </c>
      <c r="DT197" s="263">
        <v>0</v>
      </c>
      <c r="DU197" s="263">
        <v>0</v>
      </c>
      <c r="DV197" s="263">
        <v>0</v>
      </c>
      <c r="DW197" s="263">
        <v>0</v>
      </c>
      <c r="DX197" s="263">
        <v>0</v>
      </c>
      <c r="DY197" s="263">
        <v>0</v>
      </c>
      <c r="DZ197" s="263">
        <v>0</v>
      </c>
      <c r="EA197" s="263">
        <v>0</v>
      </c>
      <c r="EB197" s="263">
        <v>0</v>
      </c>
      <c r="EC197" s="263">
        <v>0</v>
      </c>
      <c r="ED197" s="263">
        <v>0</v>
      </c>
      <c r="EE197" s="263">
        <v>0</v>
      </c>
      <c r="EF197" s="263">
        <v>0</v>
      </c>
      <c r="EG197" s="263">
        <v>0</v>
      </c>
      <c r="EH197" s="263">
        <v>0</v>
      </c>
      <c r="EI197" s="263">
        <v>0</v>
      </c>
      <c r="EJ197" s="263">
        <v>0</v>
      </c>
      <c r="EK197" s="263">
        <v>0</v>
      </c>
      <c r="EL197" s="263">
        <v>0</v>
      </c>
      <c r="EM197" s="263">
        <v>0</v>
      </c>
      <c r="EN197" s="263">
        <v>0</v>
      </c>
      <c r="EO197" s="263">
        <v>0</v>
      </c>
      <c r="EP197" s="263">
        <v>0</v>
      </c>
      <c r="EQ197" s="263">
        <v>0</v>
      </c>
      <c r="ER197" s="263">
        <v>0</v>
      </c>
      <c r="ES197" s="263">
        <v>0</v>
      </c>
      <c r="ET197" s="263">
        <v>0</v>
      </c>
      <c r="EU197" s="263">
        <v>0</v>
      </c>
      <c r="EV197" s="263">
        <v>0</v>
      </c>
      <c r="EW197" s="263">
        <v>0</v>
      </c>
      <c r="EX197" s="263">
        <v>0</v>
      </c>
      <c r="EY197" s="263">
        <v>0</v>
      </c>
      <c r="EZ197" s="263">
        <v>0</v>
      </c>
      <c r="FA197" s="263">
        <v>0</v>
      </c>
      <c r="FB197" s="263">
        <v>0</v>
      </c>
      <c r="FC197" s="263">
        <v>0</v>
      </c>
      <c r="FD197" s="263">
        <v>0</v>
      </c>
      <c r="FE197" s="263">
        <v>0</v>
      </c>
      <c r="FF197" s="263">
        <v>0</v>
      </c>
      <c r="FG197" s="263">
        <v>0</v>
      </c>
      <c r="FH197" s="263">
        <v>0</v>
      </c>
      <c r="FI197" s="263">
        <v>0</v>
      </c>
      <c r="FJ197" s="263">
        <v>0</v>
      </c>
      <c r="FK197" s="263">
        <v>0</v>
      </c>
      <c r="FL197" s="263">
        <v>0</v>
      </c>
      <c r="FM197" s="263">
        <v>0</v>
      </c>
      <c r="FN197" s="263">
        <v>0</v>
      </c>
      <c r="FO197" s="263">
        <v>0</v>
      </c>
      <c r="FP197" s="263">
        <v>0</v>
      </c>
      <c r="FQ197" s="263">
        <v>0</v>
      </c>
      <c r="FR197" s="263">
        <v>0</v>
      </c>
      <c r="FS197" s="263">
        <v>0</v>
      </c>
      <c r="FT197" s="263">
        <v>0</v>
      </c>
      <c r="FU197" s="263">
        <v>0</v>
      </c>
      <c r="FV197" s="263">
        <v>0</v>
      </c>
      <c r="FW197" s="263">
        <v>0</v>
      </c>
      <c r="FX197" s="263">
        <v>0</v>
      </c>
      <c r="FY197" s="263">
        <v>0</v>
      </c>
      <c r="FZ197" s="263">
        <v>0</v>
      </c>
      <c r="GA197" s="263">
        <v>0</v>
      </c>
      <c r="GB197" s="263">
        <v>0</v>
      </c>
      <c r="GC197" s="263">
        <v>0</v>
      </c>
      <c r="GD197" s="263">
        <v>0</v>
      </c>
      <c r="GE197" s="263">
        <v>0</v>
      </c>
      <c r="GF197" s="263">
        <v>0</v>
      </c>
      <c r="GG197" s="263">
        <v>0</v>
      </c>
      <c r="GH197" s="263">
        <v>0</v>
      </c>
      <c r="GI197" s="263">
        <v>0</v>
      </c>
      <c r="GJ197" s="263">
        <v>0</v>
      </c>
      <c r="GK197" s="263">
        <v>0</v>
      </c>
      <c r="GL197" s="263">
        <v>0</v>
      </c>
      <c r="GM197" s="263">
        <v>0</v>
      </c>
      <c r="GN197" s="263">
        <v>0</v>
      </c>
      <c r="GO197" s="263">
        <v>0</v>
      </c>
      <c r="GP197" s="263">
        <v>0</v>
      </c>
      <c r="GQ197" s="263">
        <v>0</v>
      </c>
      <c r="GR197" s="263">
        <v>0</v>
      </c>
      <c r="GS197" s="263">
        <v>0</v>
      </c>
      <c r="GT197" s="263">
        <v>0</v>
      </c>
      <c r="GU197" s="263">
        <v>0</v>
      </c>
      <c r="GV197" s="263">
        <v>0</v>
      </c>
      <c r="GW197" s="263">
        <v>0</v>
      </c>
      <c r="GX197" s="263">
        <v>0</v>
      </c>
      <c r="GY197" s="263">
        <v>0</v>
      </c>
      <c r="GZ197" s="263">
        <v>0</v>
      </c>
      <c r="HA197" s="263">
        <v>0</v>
      </c>
      <c r="HB197" s="263">
        <v>0</v>
      </c>
      <c r="HC197" s="263">
        <v>0</v>
      </c>
      <c r="HD197" s="263">
        <v>0</v>
      </c>
      <c r="HE197" s="263">
        <v>0</v>
      </c>
      <c r="HF197" s="263">
        <v>0</v>
      </c>
      <c r="HG197" s="263">
        <v>0</v>
      </c>
      <c r="HH197" s="263">
        <v>0</v>
      </c>
      <c r="HI197" s="263">
        <v>0</v>
      </c>
      <c r="HJ197" s="263">
        <v>0</v>
      </c>
      <c r="HK197" s="263">
        <v>0</v>
      </c>
      <c r="HL197" s="263">
        <v>0</v>
      </c>
      <c r="HM197" s="263">
        <v>0</v>
      </c>
      <c r="HN197" s="263">
        <v>0</v>
      </c>
      <c r="HO197" s="263">
        <v>0</v>
      </c>
      <c r="HP197" s="263">
        <v>0</v>
      </c>
      <c r="HQ197" s="263">
        <v>0</v>
      </c>
      <c r="HR197" s="263">
        <v>0</v>
      </c>
      <c r="HS197" s="263">
        <v>0</v>
      </c>
    </row>
    <row r="198" spans="1:227" s="275" customFormat="1" x14ac:dyDescent="0.3">
      <c r="A198" s="266"/>
      <c r="B198" s="266"/>
      <c r="C198" s="267"/>
      <c r="D198" s="268"/>
      <c r="E198" s="268" t="s">
        <v>178</v>
      </c>
      <c r="F198" s="268"/>
      <c r="G198" s="269">
        <v>0</v>
      </c>
      <c r="H198" s="270">
        <v>0</v>
      </c>
      <c r="I198" s="271">
        <v>0</v>
      </c>
      <c r="J198" s="272">
        <v>0</v>
      </c>
      <c r="K198" s="270">
        <v>0</v>
      </c>
      <c r="L198" s="273">
        <v>0</v>
      </c>
      <c r="M198" s="271">
        <v>0</v>
      </c>
      <c r="N198" s="271">
        <v>0</v>
      </c>
      <c r="O198" s="271">
        <v>0</v>
      </c>
      <c r="P198" s="274">
        <v>0</v>
      </c>
      <c r="Q198" s="270">
        <v>0</v>
      </c>
      <c r="R198" s="271">
        <v>0</v>
      </c>
      <c r="S198" s="271">
        <v>0</v>
      </c>
      <c r="T198" s="271">
        <v>0</v>
      </c>
      <c r="U198" s="272">
        <v>0</v>
      </c>
      <c r="V198" s="270">
        <v>0</v>
      </c>
      <c r="W198" s="272">
        <v>0</v>
      </c>
      <c r="X198" s="270">
        <v>0</v>
      </c>
      <c r="Y198" s="272">
        <v>0</v>
      </c>
      <c r="Z198" s="269">
        <v>0</v>
      </c>
      <c r="AA198" s="270">
        <v>0</v>
      </c>
      <c r="AB198" s="271">
        <v>0</v>
      </c>
      <c r="AC198" s="271">
        <v>0</v>
      </c>
      <c r="AD198" s="271">
        <v>0</v>
      </c>
      <c r="AE198" s="271">
        <v>0</v>
      </c>
      <c r="AF198" s="271">
        <v>0</v>
      </c>
      <c r="AG198" s="271">
        <v>0</v>
      </c>
      <c r="AH198" s="271">
        <v>0</v>
      </c>
      <c r="AI198" s="275">
        <v>0</v>
      </c>
      <c r="AJ198" s="276">
        <v>0</v>
      </c>
      <c r="AK198" s="277">
        <v>0</v>
      </c>
      <c r="AL198" s="275">
        <v>0</v>
      </c>
      <c r="AM198" s="275">
        <v>0</v>
      </c>
      <c r="AN198" s="276">
        <v>0</v>
      </c>
      <c r="AO198" s="275">
        <v>0</v>
      </c>
      <c r="AP198" s="277">
        <v>0</v>
      </c>
      <c r="AQ198" s="275">
        <v>0</v>
      </c>
      <c r="AR198" s="275">
        <v>0</v>
      </c>
      <c r="AS198" s="275">
        <v>0</v>
      </c>
      <c r="AT198" s="275">
        <v>0</v>
      </c>
      <c r="AU198" s="276">
        <v>0</v>
      </c>
      <c r="AV198" s="275">
        <v>0</v>
      </c>
      <c r="AW198" s="275">
        <v>0</v>
      </c>
      <c r="AX198" s="277">
        <v>0</v>
      </c>
      <c r="AY198" s="276">
        <v>0</v>
      </c>
      <c r="AZ198" s="275">
        <v>0</v>
      </c>
      <c r="BA198" s="275">
        <v>0</v>
      </c>
      <c r="BB198" s="275">
        <v>0</v>
      </c>
      <c r="BC198" s="275">
        <v>0</v>
      </c>
      <c r="BD198" s="275">
        <v>0</v>
      </c>
      <c r="BE198" s="275">
        <v>0</v>
      </c>
      <c r="BF198" s="275">
        <v>0</v>
      </c>
      <c r="BG198" s="275">
        <v>0</v>
      </c>
      <c r="BH198" s="275">
        <v>0</v>
      </c>
      <c r="BI198" s="275">
        <v>0</v>
      </c>
      <c r="BJ198" s="275">
        <v>0</v>
      </c>
      <c r="BK198" s="275">
        <v>0</v>
      </c>
      <c r="BL198" s="275">
        <v>0</v>
      </c>
      <c r="BM198" s="275">
        <v>0</v>
      </c>
      <c r="BN198" s="275">
        <v>0</v>
      </c>
      <c r="BO198" s="275">
        <v>0</v>
      </c>
      <c r="BP198" s="275">
        <v>0</v>
      </c>
      <c r="BQ198" s="275">
        <v>0</v>
      </c>
      <c r="BR198" s="275">
        <v>0</v>
      </c>
      <c r="BS198" s="275">
        <v>0</v>
      </c>
      <c r="BT198" s="275">
        <v>0</v>
      </c>
      <c r="BU198" s="275">
        <v>0</v>
      </c>
      <c r="BV198" s="275">
        <v>0</v>
      </c>
      <c r="BW198" s="275">
        <v>0</v>
      </c>
      <c r="BX198" s="275">
        <v>0</v>
      </c>
      <c r="BY198" s="275">
        <v>0</v>
      </c>
      <c r="BZ198" s="275">
        <v>0</v>
      </c>
      <c r="CA198" s="275">
        <v>0</v>
      </c>
      <c r="CB198" s="275">
        <v>0</v>
      </c>
      <c r="CC198" s="275">
        <v>0</v>
      </c>
      <c r="CD198" s="275">
        <v>0</v>
      </c>
      <c r="CE198" s="275">
        <v>0</v>
      </c>
      <c r="CF198" s="275">
        <v>0</v>
      </c>
      <c r="CG198" s="275">
        <v>0</v>
      </c>
      <c r="CH198" s="275">
        <v>0</v>
      </c>
      <c r="CI198" s="275">
        <v>0</v>
      </c>
      <c r="CJ198" s="275">
        <v>0</v>
      </c>
      <c r="CK198" s="275">
        <v>0</v>
      </c>
      <c r="CL198" s="275">
        <v>0</v>
      </c>
      <c r="CM198" s="275">
        <v>0</v>
      </c>
      <c r="CN198" s="275">
        <v>0</v>
      </c>
      <c r="CO198" s="275">
        <v>0</v>
      </c>
      <c r="CP198" s="275">
        <v>0</v>
      </c>
      <c r="CQ198" s="275">
        <v>0</v>
      </c>
      <c r="CR198" s="275">
        <v>0</v>
      </c>
      <c r="CS198" s="275">
        <v>0</v>
      </c>
      <c r="CT198" s="275">
        <v>0</v>
      </c>
      <c r="CU198" s="275">
        <v>0</v>
      </c>
      <c r="CV198" s="275">
        <v>0</v>
      </c>
      <c r="CW198" s="275">
        <v>0</v>
      </c>
      <c r="CX198" s="275">
        <v>0</v>
      </c>
      <c r="CY198" s="275">
        <v>0</v>
      </c>
      <c r="CZ198" s="275">
        <v>0</v>
      </c>
      <c r="DA198" s="275">
        <v>0</v>
      </c>
      <c r="DB198" s="275">
        <v>0</v>
      </c>
      <c r="DC198" s="275">
        <v>0</v>
      </c>
      <c r="DD198" s="275">
        <v>0</v>
      </c>
      <c r="DE198" s="275">
        <v>0</v>
      </c>
      <c r="DF198" s="275">
        <v>0</v>
      </c>
      <c r="DG198" s="275">
        <v>0</v>
      </c>
      <c r="DH198" s="275">
        <v>0</v>
      </c>
      <c r="DI198" s="275">
        <v>0</v>
      </c>
      <c r="DJ198" s="275">
        <v>0</v>
      </c>
      <c r="DK198" s="275">
        <v>0</v>
      </c>
      <c r="DL198" s="275">
        <v>0</v>
      </c>
      <c r="DM198" s="275">
        <v>0</v>
      </c>
      <c r="DN198" s="275">
        <v>0</v>
      </c>
      <c r="DO198" s="275">
        <v>0</v>
      </c>
      <c r="DP198" s="275">
        <v>0</v>
      </c>
      <c r="DQ198" s="275">
        <v>0</v>
      </c>
      <c r="DR198" s="275">
        <v>0</v>
      </c>
      <c r="DS198" s="275">
        <v>0</v>
      </c>
      <c r="DT198" s="275">
        <v>0</v>
      </c>
      <c r="DU198" s="275">
        <v>0</v>
      </c>
      <c r="DV198" s="275">
        <v>0</v>
      </c>
      <c r="DW198" s="275">
        <v>0</v>
      </c>
      <c r="DX198" s="275">
        <v>0</v>
      </c>
      <c r="DY198" s="275">
        <v>0</v>
      </c>
      <c r="DZ198" s="275">
        <v>0</v>
      </c>
      <c r="EA198" s="275">
        <v>0</v>
      </c>
      <c r="EB198" s="275">
        <v>0</v>
      </c>
      <c r="EC198" s="275">
        <v>0</v>
      </c>
      <c r="ED198" s="275">
        <v>0</v>
      </c>
      <c r="EE198" s="275">
        <v>0</v>
      </c>
      <c r="EF198" s="275">
        <v>0</v>
      </c>
      <c r="EG198" s="275">
        <v>0</v>
      </c>
      <c r="EH198" s="275">
        <v>0</v>
      </c>
      <c r="EI198" s="275">
        <v>0</v>
      </c>
      <c r="EJ198" s="275">
        <v>0</v>
      </c>
      <c r="EK198" s="275">
        <v>0</v>
      </c>
      <c r="EL198" s="275">
        <v>0</v>
      </c>
      <c r="EM198" s="275">
        <v>0</v>
      </c>
      <c r="EN198" s="275">
        <v>0</v>
      </c>
      <c r="EO198" s="275">
        <v>0</v>
      </c>
      <c r="EP198" s="275">
        <v>0</v>
      </c>
      <c r="EQ198" s="275">
        <v>0</v>
      </c>
      <c r="ER198" s="275">
        <v>0</v>
      </c>
      <c r="ES198" s="275">
        <v>0</v>
      </c>
      <c r="ET198" s="275">
        <v>0</v>
      </c>
      <c r="EU198" s="275">
        <v>0</v>
      </c>
      <c r="EV198" s="275">
        <v>0</v>
      </c>
      <c r="EW198" s="275">
        <v>0</v>
      </c>
      <c r="EX198" s="275">
        <v>0</v>
      </c>
      <c r="EY198" s="275">
        <v>0</v>
      </c>
      <c r="EZ198" s="275">
        <v>0</v>
      </c>
      <c r="FA198" s="275">
        <v>0</v>
      </c>
      <c r="FB198" s="275">
        <v>0</v>
      </c>
      <c r="FC198" s="275">
        <v>0</v>
      </c>
      <c r="FD198" s="275">
        <v>0</v>
      </c>
      <c r="FE198" s="275">
        <v>0</v>
      </c>
      <c r="FF198" s="275">
        <v>0</v>
      </c>
      <c r="FG198" s="275">
        <v>0</v>
      </c>
      <c r="FH198" s="275">
        <v>0</v>
      </c>
      <c r="FI198" s="275">
        <v>0</v>
      </c>
      <c r="FJ198" s="275">
        <v>0</v>
      </c>
      <c r="FK198" s="275">
        <v>0</v>
      </c>
      <c r="FL198" s="275">
        <v>0</v>
      </c>
      <c r="FM198" s="275">
        <v>0</v>
      </c>
      <c r="FN198" s="275">
        <v>0</v>
      </c>
      <c r="FO198" s="275">
        <v>0</v>
      </c>
      <c r="FP198" s="275">
        <v>0</v>
      </c>
      <c r="FQ198" s="275">
        <v>0</v>
      </c>
      <c r="FR198" s="275">
        <v>0</v>
      </c>
      <c r="FS198" s="275">
        <v>0</v>
      </c>
      <c r="FT198" s="275">
        <v>0</v>
      </c>
      <c r="FU198" s="275">
        <v>0</v>
      </c>
      <c r="FV198" s="275">
        <v>0</v>
      </c>
      <c r="FW198" s="275">
        <v>0</v>
      </c>
      <c r="FX198" s="275">
        <v>0</v>
      </c>
      <c r="FY198" s="275">
        <v>0</v>
      </c>
      <c r="FZ198" s="275">
        <v>0</v>
      </c>
      <c r="GA198" s="275">
        <v>0</v>
      </c>
      <c r="GB198" s="275">
        <v>0</v>
      </c>
      <c r="GC198" s="275">
        <v>0</v>
      </c>
      <c r="GD198" s="275">
        <v>0</v>
      </c>
      <c r="GE198" s="275">
        <v>0</v>
      </c>
      <c r="GF198" s="275">
        <v>0</v>
      </c>
      <c r="GG198" s="275">
        <v>0</v>
      </c>
      <c r="GH198" s="275">
        <v>0</v>
      </c>
      <c r="GI198" s="275">
        <v>0</v>
      </c>
      <c r="GJ198" s="275">
        <v>0</v>
      </c>
      <c r="GK198" s="275">
        <v>0</v>
      </c>
      <c r="GL198" s="275">
        <v>0</v>
      </c>
      <c r="GM198" s="275">
        <v>0</v>
      </c>
      <c r="GN198" s="275">
        <v>0</v>
      </c>
      <c r="GO198" s="275">
        <v>0</v>
      </c>
      <c r="GP198" s="275">
        <v>0</v>
      </c>
      <c r="GQ198" s="275">
        <v>0</v>
      </c>
      <c r="GR198" s="275">
        <v>0</v>
      </c>
      <c r="GS198" s="275">
        <v>0</v>
      </c>
      <c r="GT198" s="275">
        <v>0</v>
      </c>
      <c r="GU198" s="275">
        <v>0</v>
      </c>
      <c r="GV198" s="275">
        <v>0</v>
      </c>
      <c r="GW198" s="275">
        <v>0</v>
      </c>
      <c r="GX198" s="275">
        <v>0</v>
      </c>
      <c r="GY198" s="275">
        <v>0</v>
      </c>
      <c r="GZ198" s="275">
        <v>0</v>
      </c>
      <c r="HA198" s="275">
        <v>0</v>
      </c>
      <c r="HB198" s="275">
        <v>0</v>
      </c>
      <c r="HC198" s="275">
        <v>0</v>
      </c>
      <c r="HD198" s="275">
        <v>0</v>
      </c>
      <c r="HE198" s="275">
        <v>0</v>
      </c>
      <c r="HF198" s="275">
        <v>0</v>
      </c>
      <c r="HG198" s="275">
        <v>0</v>
      </c>
      <c r="HH198" s="275">
        <v>0</v>
      </c>
      <c r="HI198" s="275">
        <v>0</v>
      </c>
      <c r="HJ198" s="275">
        <v>0</v>
      </c>
      <c r="HK198" s="275">
        <v>0</v>
      </c>
      <c r="HL198" s="275">
        <v>0</v>
      </c>
      <c r="HM198" s="275">
        <v>0</v>
      </c>
      <c r="HN198" s="275">
        <v>0</v>
      </c>
      <c r="HO198" s="275">
        <v>0</v>
      </c>
      <c r="HP198" s="275">
        <v>0</v>
      </c>
      <c r="HQ198" s="275">
        <v>0</v>
      </c>
      <c r="HR198" s="275">
        <v>0</v>
      </c>
      <c r="HS198" s="275">
        <v>0</v>
      </c>
    </row>
    <row r="199" spans="1:227" s="247" customFormat="1" x14ac:dyDescent="0.3">
      <c r="A199" s="40"/>
      <c r="B199" s="40"/>
      <c r="C199" s="239"/>
      <c r="D199" s="240"/>
      <c r="E199" s="240" t="s">
        <v>179</v>
      </c>
      <c r="F199" s="240"/>
      <c r="G199" s="241">
        <v>0</v>
      </c>
      <c r="H199" s="242">
        <v>0</v>
      </c>
      <c r="I199" s="243">
        <v>0</v>
      </c>
      <c r="J199" s="244">
        <v>0</v>
      </c>
      <c r="K199" s="242">
        <v>0</v>
      </c>
      <c r="L199" s="245">
        <v>0</v>
      </c>
      <c r="M199" s="243">
        <v>0</v>
      </c>
      <c r="N199" s="243">
        <v>0</v>
      </c>
      <c r="O199" s="243">
        <v>0</v>
      </c>
      <c r="P199" s="246">
        <v>0</v>
      </c>
      <c r="Q199" s="242">
        <v>0</v>
      </c>
      <c r="R199" s="243">
        <v>0</v>
      </c>
      <c r="S199" s="243">
        <v>0</v>
      </c>
      <c r="T199" s="243">
        <v>0</v>
      </c>
      <c r="U199" s="244">
        <v>0</v>
      </c>
      <c r="V199" s="242">
        <v>0</v>
      </c>
      <c r="W199" s="244">
        <v>0</v>
      </c>
      <c r="X199" s="242">
        <v>0</v>
      </c>
      <c r="Y199" s="244">
        <v>0</v>
      </c>
      <c r="Z199" s="241">
        <v>0</v>
      </c>
      <c r="AA199" s="242">
        <v>0</v>
      </c>
      <c r="AB199" s="243">
        <v>0</v>
      </c>
      <c r="AC199" s="243">
        <v>0</v>
      </c>
      <c r="AD199" s="243">
        <v>0</v>
      </c>
      <c r="AE199" s="243">
        <v>0</v>
      </c>
      <c r="AF199" s="243">
        <v>0</v>
      </c>
      <c r="AG199" s="243">
        <v>0</v>
      </c>
      <c r="AH199" s="243">
        <v>0</v>
      </c>
      <c r="AI199" s="247">
        <v>0</v>
      </c>
      <c r="AJ199" s="248">
        <v>0</v>
      </c>
      <c r="AK199" s="249">
        <v>0</v>
      </c>
      <c r="AL199" s="247">
        <v>0</v>
      </c>
      <c r="AM199" s="247">
        <v>0</v>
      </c>
      <c r="AN199" s="248">
        <v>0</v>
      </c>
      <c r="AO199" s="247">
        <v>0</v>
      </c>
      <c r="AP199" s="249">
        <v>0</v>
      </c>
      <c r="AQ199" s="247">
        <v>0</v>
      </c>
      <c r="AR199" s="247">
        <v>0</v>
      </c>
      <c r="AS199" s="247">
        <v>0</v>
      </c>
      <c r="AT199" s="247">
        <v>0</v>
      </c>
      <c r="AU199" s="248">
        <v>0</v>
      </c>
      <c r="AV199" s="247">
        <v>0</v>
      </c>
      <c r="AW199" s="247">
        <v>0</v>
      </c>
      <c r="AX199" s="249">
        <v>0</v>
      </c>
      <c r="AY199" s="248">
        <v>0</v>
      </c>
      <c r="AZ199" s="247">
        <v>0</v>
      </c>
      <c r="BA199" s="247">
        <v>0</v>
      </c>
      <c r="BB199" s="247">
        <v>0</v>
      </c>
      <c r="BC199" s="247">
        <v>0</v>
      </c>
      <c r="BD199" s="247">
        <v>0</v>
      </c>
      <c r="BE199" s="247">
        <v>0</v>
      </c>
      <c r="BF199" s="247">
        <v>0</v>
      </c>
      <c r="BG199" s="247">
        <v>0</v>
      </c>
      <c r="BH199" s="247">
        <v>0</v>
      </c>
      <c r="BI199" s="247">
        <v>0</v>
      </c>
      <c r="BJ199" s="247">
        <v>0</v>
      </c>
      <c r="BK199" s="247">
        <v>0</v>
      </c>
      <c r="BL199" s="247">
        <v>0</v>
      </c>
      <c r="BM199" s="247">
        <v>0</v>
      </c>
      <c r="BN199" s="247">
        <v>0</v>
      </c>
      <c r="BO199" s="247">
        <v>0</v>
      </c>
      <c r="BP199" s="247">
        <v>0</v>
      </c>
      <c r="BQ199" s="247">
        <v>0</v>
      </c>
      <c r="BR199" s="247">
        <v>0</v>
      </c>
      <c r="BS199" s="247">
        <v>0</v>
      </c>
      <c r="BT199" s="247">
        <v>0</v>
      </c>
      <c r="BU199" s="247">
        <v>0</v>
      </c>
      <c r="BV199" s="247">
        <v>0</v>
      </c>
      <c r="BW199" s="247">
        <v>0</v>
      </c>
      <c r="BX199" s="247">
        <v>0</v>
      </c>
      <c r="BY199" s="247">
        <v>0</v>
      </c>
      <c r="BZ199" s="247">
        <v>0</v>
      </c>
      <c r="CA199" s="247">
        <v>0</v>
      </c>
      <c r="CB199" s="247">
        <v>0</v>
      </c>
      <c r="CC199" s="247">
        <v>0</v>
      </c>
      <c r="CD199" s="247">
        <v>0</v>
      </c>
      <c r="CE199" s="247">
        <v>0</v>
      </c>
      <c r="CF199" s="247">
        <v>0</v>
      </c>
      <c r="CG199" s="247">
        <v>0</v>
      </c>
      <c r="CH199" s="247">
        <v>0</v>
      </c>
      <c r="CI199" s="247">
        <v>0</v>
      </c>
      <c r="CJ199" s="247">
        <v>0</v>
      </c>
      <c r="CK199" s="247">
        <v>0</v>
      </c>
      <c r="CL199" s="247">
        <v>0</v>
      </c>
      <c r="CM199" s="247">
        <v>0</v>
      </c>
      <c r="CN199" s="247">
        <v>0</v>
      </c>
      <c r="CO199" s="247">
        <v>0</v>
      </c>
      <c r="CP199" s="247">
        <v>0</v>
      </c>
      <c r="CQ199" s="247">
        <v>0</v>
      </c>
      <c r="CR199" s="247">
        <v>0</v>
      </c>
      <c r="CS199" s="247">
        <v>0</v>
      </c>
      <c r="CT199" s="247">
        <v>0</v>
      </c>
      <c r="CU199" s="247">
        <v>0</v>
      </c>
      <c r="CV199" s="247">
        <v>0</v>
      </c>
      <c r="CW199" s="247">
        <v>0</v>
      </c>
      <c r="CX199" s="247">
        <v>0</v>
      </c>
      <c r="CY199" s="247">
        <v>0</v>
      </c>
      <c r="CZ199" s="247">
        <v>0</v>
      </c>
      <c r="DA199" s="247">
        <v>0</v>
      </c>
      <c r="DB199" s="247">
        <v>0</v>
      </c>
      <c r="DC199" s="247">
        <v>0</v>
      </c>
      <c r="DD199" s="247">
        <v>0</v>
      </c>
      <c r="DE199" s="247">
        <v>0</v>
      </c>
      <c r="DF199" s="247">
        <v>0</v>
      </c>
      <c r="DG199" s="247">
        <v>0</v>
      </c>
      <c r="DH199" s="247">
        <v>0</v>
      </c>
      <c r="DI199" s="247">
        <v>0</v>
      </c>
      <c r="DJ199" s="247">
        <v>0</v>
      </c>
      <c r="DK199" s="247">
        <v>0</v>
      </c>
      <c r="DL199" s="247">
        <v>0</v>
      </c>
      <c r="DM199" s="247">
        <v>0</v>
      </c>
      <c r="DN199" s="247">
        <v>0</v>
      </c>
      <c r="DO199" s="247">
        <v>0</v>
      </c>
      <c r="DP199" s="247">
        <v>0</v>
      </c>
      <c r="DQ199" s="247">
        <v>0</v>
      </c>
      <c r="DR199" s="247">
        <v>0</v>
      </c>
      <c r="DS199" s="247">
        <v>0</v>
      </c>
      <c r="DT199" s="247">
        <v>0</v>
      </c>
      <c r="DU199" s="247">
        <v>0</v>
      </c>
      <c r="DV199" s="247">
        <v>0</v>
      </c>
      <c r="DW199" s="247">
        <v>0</v>
      </c>
      <c r="DX199" s="247">
        <v>0</v>
      </c>
      <c r="DY199" s="247">
        <v>0</v>
      </c>
      <c r="DZ199" s="247">
        <v>0</v>
      </c>
      <c r="EA199" s="247">
        <v>0</v>
      </c>
      <c r="EB199" s="247">
        <v>0</v>
      </c>
      <c r="EC199" s="247">
        <v>0</v>
      </c>
      <c r="ED199" s="247">
        <v>0</v>
      </c>
      <c r="EE199" s="247">
        <v>0</v>
      </c>
      <c r="EF199" s="247">
        <v>0</v>
      </c>
      <c r="EG199" s="247">
        <v>0</v>
      </c>
      <c r="EH199" s="247">
        <v>0</v>
      </c>
      <c r="EI199" s="247">
        <v>0</v>
      </c>
      <c r="EJ199" s="247">
        <v>0</v>
      </c>
      <c r="EK199" s="247">
        <v>0</v>
      </c>
      <c r="EL199" s="247">
        <v>0</v>
      </c>
      <c r="EM199" s="247">
        <v>0</v>
      </c>
      <c r="EN199" s="247">
        <v>0</v>
      </c>
      <c r="EO199" s="247">
        <v>0</v>
      </c>
      <c r="EP199" s="247">
        <v>0</v>
      </c>
      <c r="EQ199" s="247">
        <v>0</v>
      </c>
      <c r="ER199" s="247">
        <v>0</v>
      </c>
      <c r="ES199" s="247">
        <v>0</v>
      </c>
      <c r="ET199" s="247">
        <v>0</v>
      </c>
      <c r="EU199" s="247">
        <v>0</v>
      </c>
      <c r="EV199" s="247">
        <v>0</v>
      </c>
      <c r="EW199" s="247">
        <v>0</v>
      </c>
      <c r="EX199" s="247">
        <v>0</v>
      </c>
      <c r="EY199" s="247">
        <v>0</v>
      </c>
      <c r="EZ199" s="247">
        <v>0</v>
      </c>
      <c r="FA199" s="247">
        <v>0</v>
      </c>
      <c r="FB199" s="247">
        <v>0</v>
      </c>
      <c r="FC199" s="247">
        <v>0</v>
      </c>
      <c r="FD199" s="247">
        <v>0</v>
      </c>
      <c r="FE199" s="247">
        <v>0</v>
      </c>
      <c r="FF199" s="247">
        <v>0</v>
      </c>
      <c r="FG199" s="247">
        <v>0</v>
      </c>
      <c r="FH199" s="247">
        <v>0</v>
      </c>
      <c r="FI199" s="247">
        <v>0</v>
      </c>
      <c r="FJ199" s="247">
        <v>0</v>
      </c>
      <c r="FK199" s="247">
        <v>0</v>
      </c>
      <c r="FL199" s="247">
        <v>0</v>
      </c>
      <c r="FM199" s="247">
        <v>0</v>
      </c>
      <c r="FN199" s="247">
        <v>0</v>
      </c>
      <c r="FO199" s="247">
        <v>0</v>
      </c>
      <c r="FP199" s="247">
        <v>0</v>
      </c>
      <c r="FQ199" s="247">
        <v>0</v>
      </c>
      <c r="FR199" s="247">
        <v>0</v>
      </c>
      <c r="FS199" s="247">
        <v>0</v>
      </c>
      <c r="FT199" s="247">
        <v>0</v>
      </c>
      <c r="FU199" s="247">
        <v>0</v>
      </c>
      <c r="FV199" s="247">
        <v>0</v>
      </c>
      <c r="FW199" s="247">
        <v>0</v>
      </c>
      <c r="FX199" s="247">
        <v>0</v>
      </c>
      <c r="FY199" s="247">
        <v>0</v>
      </c>
      <c r="FZ199" s="247">
        <v>0</v>
      </c>
      <c r="GA199" s="247">
        <v>0</v>
      </c>
      <c r="GB199" s="247">
        <v>0</v>
      </c>
      <c r="GC199" s="247">
        <v>0</v>
      </c>
      <c r="GD199" s="247">
        <v>0</v>
      </c>
      <c r="GE199" s="247">
        <v>0</v>
      </c>
      <c r="GF199" s="247">
        <v>0</v>
      </c>
      <c r="GG199" s="247">
        <v>0</v>
      </c>
      <c r="GH199" s="247">
        <v>0</v>
      </c>
      <c r="GI199" s="247">
        <v>0</v>
      </c>
      <c r="GJ199" s="247">
        <v>0</v>
      </c>
      <c r="GK199" s="247">
        <v>0</v>
      </c>
      <c r="GL199" s="247">
        <v>0</v>
      </c>
      <c r="GM199" s="247">
        <v>0</v>
      </c>
      <c r="GN199" s="247">
        <v>0</v>
      </c>
      <c r="GO199" s="247">
        <v>0</v>
      </c>
      <c r="GP199" s="247">
        <v>0</v>
      </c>
      <c r="GQ199" s="247">
        <v>0</v>
      </c>
      <c r="GR199" s="247">
        <v>0</v>
      </c>
      <c r="GS199" s="247">
        <v>0</v>
      </c>
      <c r="GT199" s="247">
        <v>0</v>
      </c>
      <c r="GU199" s="247">
        <v>0</v>
      </c>
      <c r="GV199" s="247">
        <v>0</v>
      </c>
      <c r="GW199" s="247">
        <v>0</v>
      </c>
      <c r="GX199" s="247">
        <v>0</v>
      </c>
      <c r="GY199" s="247">
        <v>0</v>
      </c>
      <c r="GZ199" s="247">
        <v>0</v>
      </c>
      <c r="HA199" s="247">
        <v>0</v>
      </c>
      <c r="HB199" s="247">
        <v>0</v>
      </c>
      <c r="HC199" s="247">
        <v>0</v>
      </c>
      <c r="HD199" s="247">
        <v>0</v>
      </c>
      <c r="HE199" s="247">
        <v>0</v>
      </c>
      <c r="HF199" s="247">
        <v>0</v>
      </c>
      <c r="HG199" s="247">
        <v>0</v>
      </c>
      <c r="HH199" s="247">
        <v>0</v>
      </c>
      <c r="HI199" s="247">
        <v>0</v>
      </c>
      <c r="HJ199" s="247">
        <v>0</v>
      </c>
      <c r="HK199" s="247">
        <v>0</v>
      </c>
      <c r="HL199" s="247">
        <v>0</v>
      </c>
      <c r="HM199" s="247">
        <v>0</v>
      </c>
      <c r="HN199" s="247">
        <v>0</v>
      </c>
      <c r="HO199" s="247">
        <v>0</v>
      </c>
      <c r="HP199" s="247">
        <v>0</v>
      </c>
      <c r="HQ199" s="247">
        <v>0</v>
      </c>
      <c r="HR199" s="247">
        <v>0</v>
      </c>
      <c r="HS199" s="247">
        <v>0</v>
      </c>
    </row>
    <row r="200" spans="1:227" s="247" customFormat="1" x14ac:dyDescent="0.3">
      <c r="A200" s="40"/>
      <c r="B200" s="40"/>
      <c r="C200" s="239"/>
      <c r="D200" s="184"/>
      <c r="E200" s="184" t="s">
        <v>180</v>
      </c>
      <c r="F200" s="184"/>
      <c r="G200" s="241">
        <v>0</v>
      </c>
      <c r="H200" s="242">
        <v>0</v>
      </c>
      <c r="I200" s="243">
        <v>0</v>
      </c>
      <c r="J200" s="244">
        <v>0</v>
      </c>
      <c r="K200" s="242">
        <v>0</v>
      </c>
      <c r="L200" s="245">
        <v>0</v>
      </c>
      <c r="M200" s="243">
        <v>0</v>
      </c>
      <c r="N200" s="243">
        <v>0</v>
      </c>
      <c r="O200" s="243">
        <v>0</v>
      </c>
      <c r="P200" s="246">
        <v>0</v>
      </c>
      <c r="Q200" s="242">
        <v>0</v>
      </c>
      <c r="R200" s="243">
        <v>0</v>
      </c>
      <c r="S200" s="243">
        <v>0</v>
      </c>
      <c r="T200" s="243">
        <v>0</v>
      </c>
      <c r="U200" s="244">
        <v>0</v>
      </c>
      <c r="V200" s="242">
        <v>0</v>
      </c>
      <c r="W200" s="244">
        <v>0</v>
      </c>
      <c r="X200" s="242">
        <v>0</v>
      </c>
      <c r="Y200" s="244">
        <v>0</v>
      </c>
      <c r="Z200" s="241">
        <v>0</v>
      </c>
      <c r="AA200" s="242">
        <v>0</v>
      </c>
      <c r="AB200" s="243">
        <v>0</v>
      </c>
      <c r="AC200" s="243">
        <v>0</v>
      </c>
      <c r="AD200" s="243">
        <v>0</v>
      </c>
      <c r="AE200" s="243">
        <v>0</v>
      </c>
      <c r="AF200" s="243">
        <v>0</v>
      </c>
      <c r="AG200" s="243">
        <v>0</v>
      </c>
      <c r="AH200" s="243">
        <v>0</v>
      </c>
      <c r="AI200" s="247">
        <v>0</v>
      </c>
      <c r="AJ200" s="248">
        <v>0</v>
      </c>
      <c r="AK200" s="249">
        <v>0</v>
      </c>
      <c r="AL200" s="247">
        <v>0</v>
      </c>
      <c r="AM200" s="247">
        <v>0</v>
      </c>
      <c r="AN200" s="248">
        <v>0</v>
      </c>
      <c r="AO200" s="247">
        <v>0</v>
      </c>
      <c r="AP200" s="249">
        <v>0</v>
      </c>
      <c r="AQ200" s="247">
        <v>0</v>
      </c>
      <c r="AR200" s="247">
        <v>0</v>
      </c>
      <c r="AS200" s="247">
        <v>0</v>
      </c>
      <c r="AT200" s="247">
        <v>0</v>
      </c>
      <c r="AU200" s="248">
        <v>0</v>
      </c>
      <c r="AV200" s="247">
        <v>0</v>
      </c>
      <c r="AW200" s="247">
        <v>0</v>
      </c>
      <c r="AX200" s="249">
        <v>0</v>
      </c>
      <c r="AY200" s="248">
        <v>0</v>
      </c>
      <c r="AZ200" s="247">
        <v>0</v>
      </c>
      <c r="BA200" s="247">
        <v>0</v>
      </c>
      <c r="BB200" s="247">
        <v>0</v>
      </c>
      <c r="BC200" s="247">
        <v>0</v>
      </c>
      <c r="BD200" s="247">
        <v>0</v>
      </c>
      <c r="BE200" s="247">
        <v>0</v>
      </c>
      <c r="BF200" s="247">
        <v>0</v>
      </c>
      <c r="BG200" s="247">
        <v>0</v>
      </c>
      <c r="BH200" s="247">
        <v>0</v>
      </c>
      <c r="BI200" s="247">
        <v>0</v>
      </c>
      <c r="BJ200" s="247">
        <v>0</v>
      </c>
      <c r="BK200" s="247">
        <v>0</v>
      </c>
      <c r="BL200" s="247">
        <v>0</v>
      </c>
      <c r="BM200" s="247">
        <v>0</v>
      </c>
      <c r="BN200" s="247">
        <v>0</v>
      </c>
      <c r="BO200" s="247">
        <v>0</v>
      </c>
      <c r="BP200" s="247">
        <v>0</v>
      </c>
      <c r="BQ200" s="247">
        <v>0</v>
      </c>
      <c r="BR200" s="247">
        <v>0</v>
      </c>
      <c r="BS200" s="247">
        <v>0</v>
      </c>
      <c r="BT200" s="247">
        <v>0</v>
      </c>
      <c r="BU200" s="247">
        <v>0</v>
      </c>
      <c r="BV200" s="247">
        <v>0</v>
      </c>
      <c r="BW200" s="247">
        <v>0</v>
      </c>
      <c r="BX200" s="247">
        <v>0</v>
      </c>
      <c r="BY200" s="247">
        <v>0</v>
      </c>
      <c r="BZ200" s="247">
        <v>0</v>
      </c>
      <c r="CA200" s="247">
        <v>0</v>
      </c>
      <c r="CB200" s="247">
        <v>0</v>
      </c>
      <c r="CC200" s="247">
        <v>0</v>
      </c>
      <c r="CD200" s="247">
        <v>0</v>
      </c>
      <c r="CE200" s="247">
        <v>0</v>
      </c>
      <c r="CF200" s="247">
        <v>0</v>
      </c>
      <c r="CG200" s="247">
        <v>0</v>
      </c>
      <c r="CH200" s="247">
        <v>0</v>
      </c>
      <c r="CI200" s="247">
        <v>0</v>
      </c>
      <c r="CJ200" s="247">
        <v>0</v>
      </c>
      <c r="CK200" s="247">
        <v>0</v>
      </c>
      <c r="CL200" s="247">
        <v>0</v>
      </c>
      <c r="CM200" s="247">
        <v>0</v>
      </c>
      <c r="CN200" s="247">
        <v>0</v>
      </c>
      <c r="CO200" s="247">
        <v>0</v>
      </c>
      <c r="CP200" s="247">
        <v>0</v>
      </c>
      <c r="CQ200" s="247">
        <v>0</v>
      </c>
      <c r="CR200" s="247">
        <v>0</v>
      </c>
      <c r="CS200" s="247">
        <v>0</v>
      </c>
      <c r="CT200" s="247">
        <v>0</v>
      </c>
      <c r="CU200" s="247">
        <v>0</v>
      </c>
      <c r="CV200" s="247">
        <v>0</v>
      </c>
      <c r="CW200" s="247">
        <v>0</v>
      </c>
      <c r="CX200" s="247">
        <v>0</v>
      </c>
      <c r="CY200" s="247">
        <v>0</v>
      </c>
      <c r="CZ200" s="247">
        <v>0</v>
      </c>
      <c r="DA200" s="247">
        <v>0</v>
      </c>
      <c r="DB200" s="247">
        <v>0</v>
      </c>
      <c r="DC200" s="247">
        <v>0</v>
      </c>
      <c r="DD200" s="247">
        <v>0</v>
      </c>
      <c r="DE200" s="247">
        <v>0</v>
      </c>
      <c r="DF200" s="247">
        <v>0</v>
      </c>
      <c r="DG200" s="247">
        <v>0</v>
      </c>
      <c r="DH200" s="247">
        <v>0</v>
      </c>
      <c r="DI200" s="247">
        <v>0</v>
      </c>
      <c r="DJ200" s="247">
        <v>0</v>
      </c>
      <c r="DK200" s="247">
        <v>0</v>
      </c>
      <c r="DL200" s="247">
        <v>0</v>
      </c>
      <c r="DM200" s="247">
        <v>0</v>
      </c>
      <c r="DN200" s="247">
        <v>0</v>
      </c>
      <c r="DO200" s="247">
        <v>0</v>
      </c>
      <c r="DP200" s="247">
        <v>0</v>
      </c>
      <c r="DQ200" s="247">
        <v>0</v>
      </c>
      <c r="DR200" s="247">
        <v>0</v>
      </c>
      <c r="DS200" s="247">
        <v>0</v>
      </c>
      <c r="DT200" s="247">
        <v>0</v>
      </c>
      <c r="DU200" s="247">
        <v>0</v>
      </c>
      <c r="DV200" s="247">
        <v>0</v>
      </c>
      <c r="DW200" s="247">
        <v>0</v>
      </c>
      <c r="DX200" s="247">
        <v>0</v>
      </c>
      <c r="DY200" s="247">
        <v>0</v>
      </c>
      <c r="DZ200" s="247">
        <v>0</v>
      </c>
      <c r="EA200" s="247">
        <v>0</v>
      </c>
      <c r="EB200" s="247">
        <v>0</v>
      </c>
      <c r="EC200" s="247">
        <v>0</v>
      </c>
      <c r="ED200" s="247">
        <v>0</v>
      </c>
      <c r="EE200" s="247">
        <v>0</v>
      </c>
      <c r="EF200" s="247">
        <v>0</v>
      </c>
      <c r="EG200" s="247">
        <v>0</v>
      </c>
      <c r="EH200" s="247">
        <v>0</v>
      </c>
      <c r="EI200" s="247">
        <v>0</v>
      </c>
      <c r="EJ200" s="247">
        <v>0</v>
      </c>
      <c r="EK200" s="247">
        <v>0</v>
      </c>
      <c r="EL200" s="247">
        <v>0</v>
      </c>
      <c r="EM200" s="247">
        <v>0</v>
      </c>
      <c r="EN200" s="247">
        <v>0</v>
      </c>
      <c r="EO200" s="247">
        <v>0</v>
      </c>
      <c r="EP200" s="247">
        <v>0</v>
      </c>
      <c r="EQ200" s="247">
        <v>0</v>
      </c>
      <c r="ER200" s="247">
        <v>0</v>
      </c>
      <c r="ES200" s="247">
        <v>0</v>
      </c>
      <c r="ET200" s="247">
        <v>0</v>
      </c>
      <c r="EU200" s="247">
        <v>0</v>
      </c>
      <c r="EV200" s="247">
        <v>0</v>
      </c>
      <c r="EW200" s="247">
        <v>0</v>
      </c>
      <c r="EX200" s="247">
        <v>0</v>
      </c>
      <c r="EY200" s="247">
        <v>0</v>
      </c>
      <c r="EZ200" s="247">
        <v>0</v>
      </c>
      <c r="FA200" s="247">
        <v>0</v>
      </c>
      <c r="FB200" s="247">
        <v>0</v>
      </c>
      <c r="FC200" s="247">
        <v>0</v>
      </c>
      <c r="FD200" s="247">
        <v>0</v>
      </c>
      <c r="FE200" s="247">
        <v>0</v>
      </c>
      <c r="FF200" s="247">
        <v>0</v>
      </c>
      <c r="FG200" s="247">
        <v>0</v>
      </c>
      <c r="FH200" s="247">
        <v>0</v>
      </c>
      <c r="FI200" s="247">
        <v>0</v>
      </c>
      <c r="FJ200" s="247">
        <v>0</v>
      </c>
      <c r="FK200" s="247">
        <v>0</v>
      </c>
      <c r="FL200" s="247">
        <v>0</v>
      </c>
      <c r="FM200" s="247">
        <v>0</v>
      </c>
      <c r="FN200" s="247">
        <v>0</v>
      </c>
      <c r="FO200" s="247">
        <v>0</v>
      </c>
      <c r="FP200" s="247">
        <v>0</v>
      </c>
      <c r="FQ200" s="247">
        <v>0</v>
      </c>
      <c r="FR200" s="247">
        <v>0</v>
      </c>
      <c r="FS200" s="247">
        <v>0</v>
      </c>
      <c r="FT200" s="247">
        <v>0</v>
      </c>
      <c r="FU200" s="247">
        <v>0</v>
      </c>
      <c r="FV200" s="247">
        <v>0</v>
      </c>
      <c r="FW200" s="247">
        <v>0</v>
      </c>
      <c r="FX200" s="247">
        <v>0</v>
      </c>
      <c r="FY200" s="247">
        <v>0</v>
      </c>
      <c r="FZ200" s="247">
        <v>0</v>
      </c>
      <c r="GA200" s="247">
        <v>0</v>
      </c>
      <c r="GB200" s="247">
        <v>0</v>
      </c>
      <c r="GC200" s="247">
        <v>0</v>
      </c>
      <c r="GD200" s="247">
        <v>0</v>
      </c>
      <c r="GE200" s="247">
        <v>0</v>
      </c>
      <c r="GF200" s="247">
        <v>0</v>
      </c>
      <c r="GG200" s="247">
        <v>0</v>
      </c>
      <c r="GH200" s="247">
        <v>0</v>
      </c>
      <c r="GI200" s="247">
        <v>0</v>
      </c>
      <c r="GJ200" s="247">
        <v>0</v>
      </c>
      <c r="GK200" s="247">
        <v>0</v>
      </c>
      <c r="GL200" s="247">
        <v>0</v>
      </c>
      <c r="GM200" s="247">
        <v>0</v>
      </c>
      <c r="GN200" s="247">
        <v>0</v>
      </c>
      <c r="GO200" s="247">
        <v>0</v>
      </c>
      <c r="GP200" s="247">
        <v>0</v>
      </c>
      <c r="GQ200" s="247">
        <v>0</v>
      </c>
      <c r="GR200" s="247">
        <v>0</v>
      </c>
      <c r="GS200" s="247">
        <v>0</v>
      </c>
      <c r="GT200" s="247">
        <v>0</v>
      </c>
      <c r="GU200" s="247">
        <v>0</v>
      </c>
      <c r="GV200" s="247">
        <v>0</v>
      </c>
      <c r="GW200" s="247">
        <v>0</v>
      </c>
      <c r="GX200" s="247">
        <v>0</v>
      </c>
      <c r="GY200" s="247">
        <v>0</v>
      </c>
      <c r="GZ200" s="247">
        <v>0</v>
      </c>
      <c r="HA200" s="247">
        <v>0</v>
      </c>
      <c r="HB200" s="247">
        <v>0</v>
      </c>
      <c r="HC200" s="247">
        <v>0</v>
      </c>
      <c r="HD200" s="247">
        <v>0</v>
      </c>
      <c r="HE200" s="247">
        <v>0</v>
      </c>
      <c r="HF200" s="247">
        <v>0</v>
      </c>
      <c r="HG200" s="247">
        <v>0</v>
      </c>
      <c r="HH200" s="247">
        <v>0</v>
      </c>
      <c r="HI200" s="247">
        <v>0</v>
      </c>
      <c r="HJ200" s="247">
        <v>0</v>
      </c>
      <c r="HK200" s="247">
        <v>0</v>
      </c>
      <c r="HL200" s="247">
        <v>0</v>
      </c>
      <c r="HM200" s="247">
        <v>0</v>
      </c>
      <c r="HN200" s="247">
        <v>0</v>
      </c>
      <c r="HO200" s="247">
        <v>0</v>
      </c>
      <c r="HP200" s="247">
        <v>0</v>
      </c>
      <c r="HQ200" s="247">
        <v>0</v>
      </c>
      <c r="HR200" s="247">
        <v>0</v>
      </c>
      <c r="HS200" s="247">
        <v>0</v>
      </c>
    </row>
    <row r="201" spans="1:227" s="251" customFormat="1" x14ac:dyDescent="0.3">
      <c r="A201" s="151"/>
      <c r="B201" s="151"/>
      <c r="C201" s="152"/>
      <c r="D201" s="184"/>
      <c r="E201" s="184" t="s">
        <v>181</v>
      </c>
      <c r="F201" s="184"/>
      <c r="G201" s="241">
        <v>0</v>
      </c>
      <c r="H201" s="242">
        <v>0</v>
      </c>
      <c r="I201" s="243">
        <v>0</v>
      </c>
      <c r="J201" s="244">
        <v>0</v>
      </c>
      <c r="K201" s="242">
        <v>0</v>
      </c>
      <c r="L201" s="245">
        <v>0</v>
      </c>
      <c r="M201" s="243">
        <v>0</v>
      </c>
      <c r="N201" s="243">
        <v>0</v>
      </c>
      <c r="O201" s="243">
        <v>0</v>
      </c>
      <c r="P201" s="246">
        <v>0</v>
      </c>
      <c r="Q201" s="242">
        <v>0</v>
      </c>
      <c r="R201" s="243">
        <v>0</v>
      </c>
      <c r="S201" s="243">
        <v>0</v>
      </c>
      <c r="T201" s="243">
        <v>0</v>
      </c>
      <c r="U201" s="244">
        <v>0</v>
      </c>
      <c r="V201" s="242">
        <v>0</v>
      </c>
      <c r="W201" s="244">
        <v>0</v>
      </c>
      <c r="X201" s="242">
        <v>0</v>
      </c>
      <c r="Y201" s="244">
        <v>0</v>
      </c>
      <c r="Z201" s="250">
        <v>0</v>
      </c>
      <c r="AA201" s="242">
        <v>0</v>
      </c>
      <c r="AB201" s="243">
        <v>0</v>
      </c>
      <c r="AC201" s="243">
        <v>0</v>
      </c>
      <c r="AD201" s="243">
        <v>0</v>
      </c>
      <c r="AE201" s="243">
        <v>0</v>
      </c>
      <c r="AF201" s="243">
        <v>0</v>
      </c>
      <c r="AG201" s="243">
        <v>0</v>
      </c>
      <c r="AH201" s="243">
        <v>0</v>
      </c>
      <c r="AI201" s="247">
        <v>0</v>
      </c>
      <c r="AJ201" s="248">
        <v>0</v>
      </c>
      <c r="AK201" s="249">
        <v>0</v>
      </c>
      <c r="AL201" s="247">
        <v>0</v>
      </c>
      <c r="AM201" s="251">
        <v>0</v>
      </c>
      <c r="AN201" s="252">
        <v>0</v>
      </c>
      <c r="AO201" s="251">
        <v>0</v>
      </c>
      <c r="AP201" s="253">
        <v>0</v>
      </c>
      <c r="AQ201" s="251">
        <v>0</v>
      </c>
      <c r="AR201" s="251">
        <v>0</v>
      </c>
      <c r="AS201" s="251">
        <v>0</v>
      </c>
      <c r="AT201" s="251">
        <v>0</v>
      </c>
      <c r="AU201" s="252">
        <v>0</v>
      </c>
      <c r="AV201" s="251">
        <v>0</v>
      </c>
      <c r="AW201" s="251">
        <v>0</v>
      </c>
      <c r="AX201" s="253">
        <v>0</v>
      </c>
      <c r="AY201" s="252">
        <v>0</v>
      </c>
      <c r="AZ201" s="251">
        <v>0</v>
      </c>
      <c r="BA201" s="251">
        <v>0</v>
      </c>
      <c r="BB201" s="251">
        <v>0</v>
      </c>
      <c r="BC201" s="251">
        <v>0</v>
      </c>
      <c r="BD201" s="251">
        <v>0</v>
      </c>
      <c r="BE201" s="251">
        <v>0</v>
      </c>
      <c r="BF201" s="251">
        <v>0</v>
      </c>
      <c r="BG201" s="251">
        <v>0</v>
      </c>
      <c r="BH201" s="251">
        <v>0</v>
      </c>
      <c r="BI201" s="251">
        <v>0</v>
      </c>
      <c r="BJ201" s="251">
        <v>0</v>
      </c>
      <c r="BK201" s="251">
        <v>0</v>
      </c>
      <c r="BL201" s="251">
        <v>0</v>
      </c>
      <c r="BM201" s="251">
        <v>0</v>
      </c>
      <c r="BN201" s="251">
        <v>0</v>
      </c>
      <c r="BO201" s="251">
        <v>0</v>
      </c>
      <c r="BP201" s="251">
        <v>0</v>
      </c>
      <c r="BQ201" s="251">
        <v>0</v>
      </c>
      <c r="BR201" s="251">
        <v>0</v>
      </c>
      <c r="BS201" s="251">
        <v>0</v>
      </c>
      <c r="BT201" s="251">
        <v>0</v>
      </c>
      <c r="BU201" s="251">
        <v>0</v>
      </c>
      <c r="BV201" s="251">
        <v>0</v>
      </c>
      <c r="BW201" s="251">
        <v>0</v>
      </c>
      <c r="BX201" s="251">
        <v>0</v>
      </c>
      <c r="BY201" s="251">
        <v>0</v>
      </c>
      <c r="BZ201" s="251">
        <v>0</v>
      </c>
      <c r="CA201" s="251">
        <v>0</v>
      </c>
      <c r="CB201" s="251">
        <v>0</v>
      </c>
      <c r="CC201" s="251">
        <v>0</v>
      </c>
      <c r="CD201" s="251">
        <v>0</v>
      </c>
      <c r="CE201" s="251">
        <v>0</v>
      </c>
      <c r="CF201" s="251">
        <v>0</v>
      </c>
      <c r="CG201" s="251">
        <v>0</v>
      </c>
      <c r="CH201" s="251">
        <v>0</v>
      </c>
      <c r="CI201" s="251">
        <v>0</v>
      </c>
      <c r="CJ201" s="251">
        <v>0</v>
      </c>
      <c r="CK201" s="251">
        <v>0</v>
      </c>
      <c r="CL201" s="251">
        <v>0</v>
      </c>
      <c r="CM201" s="251">
        <v>0</v>
      </c>
      <c r="CN201" s="251">
        <v>0</v>
      </c>
      <c r="CO201" s="251">
        <v>0</v>
      </c>
      <c r="CP201" s="251">
        <v>0</v>
      </c>
      <c r="CQ201" s="251">
        <v>0</v>
      </c>
      <c r="CR201" s="251">
        <v>0</v>
      </c>
      <c r="CS201" s="251">
        <v>0</v>
      </c>
      <c r="CT201" s="251">
        <v>0</v>
      </c>
      <c r="CU201" s="251">
        <v>0</v>
      </c>
      <c r="CV201" s="251">
        <v>0</v>
      </c>
      <c r="CW201" s="251">
        <v>0</v>
      </c>
      <c r="CX201" s="251">
        <v>0</v>
      </c>
      <c r="CY201" s="251">
        <v>0</v>
      </c>
      <c r="CZ201" s="251">
        <v>0</v>
      </c>
      <c r="DA201" s="251">
        <v>0</v>
      </c>
      <c r="DB201" s="251">
        <v>0</v>
      </c>
      <c r="DC201" s="251">
        <v>0</v>
      </c>
      <c r="DD201" s="251">
        <v>0</v>
      </c>
      <c r="DE201" s="251">
        <v>0</v>
      </c>
      <c r="DF201" s="251">
        <v>0</v>
      </c>
      <c r="DG201" s="251">
        <v>0</v>
      </c>
      <c r="DH201" s="251">
        <v>0</v>
      </c>
      <c r="DI201" s="251">
        <v>0</v>
      </c>
      <c r="DJ201" s="251">
        <v>0</v>
      </c>
      <c r="DK201" s="251">
        <v>0</v>
      </c>
      <c r="DL201" s="251">
        <v>0</v>
      </c>
      <c r="DM201" s="251">
        <v>0</v>
      </c>
      <c r="DN201" s="251">
        <v>0</v>
      </c>
      <c r="DO201" s="251">
        <v>0</v>
      </c>
      <c r="DP201" s="251">
        <v>0</v>
      </c>
      <c r="DQ201" s="251">
        <v>0</v>
      </c>
      <c r="DR201" s="251">
        <v>0</v>
      </c>
      <c r="DS201" s="251">
        <v>0</v>
      </c>
      <c r="DT201" s="251">
        <v>0</v>
      </c>
      <c r="DU201" s="251">
        <v>0</v>
      </c>
      <c r="DV201" s="251">
        <v>0</v>
      </c>
      <c r="DW201" s="251">
        <v>0</v>
      </c>
      <c r="DX201" s="251">
        <v>0</v>
      </c>
      <c r="DY201" s="251">
        <v>0</v>
      </c>
      <c r="DZ201" s="251">
        <v>0</v>
      </c>
      <c r="EA201" s="251">
        <v>0</v>
      </c>
      <c r="EB201" s="251">
        <v>0</v>
      </c>
      <c r="EC201" s="251">
        <v>0</v>
      </c>
      <c r="ED201" s="251">
        <v>0</v>
      </c>
      <c r="EE201" s="251">
        <v>0</v>
      </c>
      <c r="EF201" s="251">
        <v>0</v>
      </c>
      <c r="EG201" s="251">
        <v>0</v>
      </c>
      <c r="EH201" s="251">
        <v>0</v>
      </c>
      <c r="EI201" s="251">
        <v>0</v>
      </c>
      <c r="EJ201" s="251">
        <v>0</v>
      </c>
      <c r="EK201" s="251">
        <v>0</v>
      </c>
      <c r="EL201" s="251">
        <v>0</v>
      </c>
      <c r="EM201" s="251">
        <v>0</v>
      </c>
      <c r="EN201" s="251">
        <v>0</v>
      </c>
      <c r="EO201" s="251">
        <v>0</v>
      </c>
      <c r="EP201" s="251">
        <v>0</v>
      </c>
      <c r="EQ201" s="251">
        <v>0</v>
      </c>
      <c r="ER201" s="251">
        <v>0</v>
      </c>
      <c r="ES201" s="251">
        <v>0</v>
      </c>
      <c r="ET201" s="251">
        <v>0</v>
      </c>
      <c r="EU201" s="251">
        <v>0</v>
      </c>
      <c r="EV201" s="251">
        <v>0</v>
      </c>
      <c r="EW201" s="251">
        <v>0</v>
      </c>
      <c r="EX201" s="251">
        <v>0</v>
      </c>
      <c r="EY201" s="251">
        <v>0</v>
      </c>
      <c r="EZ201" s="251">
        <v>0</v>
      </c>
      <c r="FA201" s="251">
        <v>0</v>
      </c>
      <c r="FB201" s="251">
        <v>0</v>
      </c>
      <c r="FC201" s="251">
        <v>0</v>
      </c>
      <c r="FD201" s="251">
        <v>0</v>
      </c>
      <c r="FE201" s="251">
        <v>0</v>
      </c>
      <c r="FF201" s="251">
        <v>0</v>
      </c>
      <c r="FG201" s="251">
        <v>0</v>
      </c>
      <c r="FH201" s="251">
        <v>0</v>
      </c>
      <c r="FI201" s="251">
        <v>0</v>
      </c>
      <c r="FJ201" s="251">
        <v>0</v>
      </c>
      <c r="FK201" s="251">
        <v>0</v>
      </c>
      <c r="FL201" s="251">
        <v>0</v>
      </c>
      <c r="FM201" s="251">
        <v>0</v>
      </c>
      <c r="FN201" s="251">
        <v>0</v>
      </c>
      <c r="FO201" s="251">
        <v>0</v>
      </c>
      <c r="FP201" s="251">
        <v>0</v>
      </c>
      <c r="FQ201" s="251">
        <v>0</v>
      </c>
      <c r="FR201" s="251">
        <v>0</v>
      </c>
      <c r="FS201" s="251">
        <v>0</v>
      </c>
      <c r="FT201" s="251">
        <v>0</v>
      </c>
      <c r="FU201" s="251">
        <v>0</v>
      </c>
      <c r="FV201" s="251">
        <v>0</v>
      </c>
      <c r="FW201" s="251">
        <v>0</v>
      </c>
      <c r="FX201" s="251">
        <v>0</v>
      </c>
      <c r="FY201" s="251">
        <v>0</v>
      </c>
      <c r="FZ201" s="251">
        <v>0</v>
      </c>
      <c r="GA201" s="251">
        <v>0</v>
      </c>
      <c r="GB201" s="251">
        <v>0</v>
      </c>
      <c r="GC201" s="251">
        <v>0</v>
      </c>
      <c r="GD201" s="251">
        <v>0</v>
      </c>
      <c r="GE201" s="251">
        <v>0</v>
      </c>
      <c r="GF201" s="251">
        <v>0</v>
      </c>
      <c r="GG201" s="251">
        <v>0</v>
      </c>
      <c r="GH201" s="251">
        <v>0</v>
      </c>
      <c r="GI201" s="251">
        <v>0</v>
      </c>
      <c r="GJ201" s="251">
        <v>0</v>
      </c>
      <c r="GK201" s="251">
        <v>0</v>
      </c>
      <c r="GL201" s="251">
        <v>0</v>
      </c>
      <c r="GM201" s="251">
        <v>0</v>
      </c>
      <c r="GN201" s="251">
        <v>0</v>
      </c>
      <c r="GO201" s="251">
        <v>0</v>
      </c>
      <c r="GP201" s="251">
        <v>0</v>
      </c>
      <c r="GQ201" s="251">
        <v>0</v>
      </c>
      <c r="GR201" s="251">
        <v>0</v>
      </c>
      <c r="GS201" s="251">
        <v>0</v>
      </c>
      <c r="GT201" s="251">
        <v>0</v>
      </c>
      <c r="GU201" s="251">
        <v>0</v>
      </c>
      <c r="GV201" s="251">
        <v>0</v>
      </c>
      <c r="GW201" s="251">
        <v>0</v>
      </c>
      <c r="GX201" s="251">
        <v>0</v>
      </c>
      <c r="GY201" s="251">
        <v>0</v>
      </c>
      <c r="GZ201" s="251">
        <v>0</v>
      </c>
      <c r="HA201" s="251">
        <v>0</v>
      </c>
      <c r="HB201" s="251">
        <v>0</v>
      </c>
      <c r="HC201" s="251">
        <v>0</v>
      </c>
      <c r="HD201" s="251">
        <v>0</v>
      </c>
      <c r="HE201" s="251">
        <v>0</v>
      </c>
      <c r="HF201" s="251">
        <v>0</v>
      </c>
      <c r="HG201" s="251">
        <v>0</v>
      </c>
      <c r="HH201" s="251">
        <v>0</v>
      </c>
      <c r="HI201" s="251">
        <v>0</v>
      </c>
      <c r="HJ201" s="251">
        <v>0</v>
      </c>
      <c r="HK201" s="251">
        <v>0</v>
      </c>
      <c r="HL201" s="251">
        <v>0</v>
      </c>
      <c r="HM201" s="251">
        <v>0</v>
      </c>
      <c r="HN201" s="251">
        <v>0</v>
      </c>
      <c r="HO201" s="251">
        <v>0</v>
      </c>
      <c r="HP201" s="251">
        <v>0</v>
      </c>
      <c r="HQ201" s="251">
        <v>0</v>
      </c>
      <c r="HR201" s="251">
        <v>0</v>
      </c>
      <c r="HS201" s="251">
        <v>0</v>
      </c>
    </row>
    <row r="202" spans="1:227" s="251" customFormat="1" x14ac:dyDescent="0.3">
      <c r="A202" s="151"/>
      <c r="B202" s="151"/>
      <c r="C202" s="152"/>
      <c r="D202" s="184"/>
      <c r="E202" s="184" t="s">
        <v>182</v>
      </c>
      <c r="F202" s="184"/>
      <c r="G202" s="241">
        <v>0</v>
      </c>
      <c r="H202" s="242">
        <v>0</v>
      </c>
      <c r="I202" s="243">
        <v>0</v>
      </c>
      <c r="J202" s="244">
        <v>0</v>
      </c>
      <c r="K202" s="242">
        <v>0</v>
      </c>
      <c r="L202" s="245">
        <v>0</v>
      </c>
      <c r="M202" s="243">
        <v>0</v>
      </c>
      <c r="N202" s="243">
        <v>0</v>
      </c>
      <c r="O202" s="243">
        <v>0</v>
      </c>
      <c r="P202" s="246">
        <v>0</v>
      </c>
      <c r="Q202" s="242">
        <v>0</v>
      </c>
      <c r="R202" s="243">
        <v>0</v>
      </c>
      <c r="S202" s="243">
        <v>0</v>
      </c>
      <c r="T202" s="243">
        <v>0</v>
      </c>
      <c r="U202" s="244">
        <v>0</v>
      </c>
      <c r="V202" s="242">
        <v>0</v>
      </c>
      <c r="W202" s="244">
        <v>0</v>
      </c>
      <c r="X202" s="242">
        <v>0</v>
      </c>
      <c r="Y202" s="244">
        <v>0</v>
      </c>
      <c r="Z202" s="250">
        <v>0</v>
      </c>
      <c r="AA202" s="242">
        <v>0</v>
      </c>
      <c r="AB202" s="243">
        <v>0</v>
      </c>
      <c r="AC202" s="243">
        <v>0</v>
      </c>
      <c r="AD202" s="243">
        <v>0</v>
      </c>
      <c r="AE202" s="243">
        <v>0</v>
      </c>
      <c r="AF202" s="243">
        <v>0</v>
      </c>
      <c r="AG202" s="243">
        <v>0</v>
      </c>
      <c r="AH202" s="243">
        <v>0</v>
      </c>
      <c r="AI202" s="247">
        <v>0</v>
      </c>
      <c r="AJ202" s="248">
        <v>0</v>
      </c>
      <c r="AK202" s="249">
        <v>0</v>
      </c>
      <c r="AL202" s="247">
        <v>0</v>
      </c>
      <c r="AM202" s="251">
        <v>0</v>
      </c>
      <c r="AN202" s="252">
        <v>0</v>
      </c>
      <c r="AO202" s="251">
        <v>0</v>
      </c>
      <c r="AP202" s="253">
        <v>0</v>
      </c>
      <c r="AQ202" s="251">
        <v>0</v>
      </c>
      <c r="AR202" s="251">
        <v>0</v>
      </c>
      <c r="AS202" s="251">
        <v>0</v>
      </c>
      <c r="AT202" s="251">
        <v>0</v>
      </c>
      <c r="AU202" s="252">
        <v>0</v>
      </c>
      <c r="AV202" s="251">
        <v>0</v>
      </c>
      <c r="AW202" s="251">
        <v>0</v>
      </c>
      <c r="AX202" s="253">
        <v>0</v>
      </c>
      <c r="AY202" s="252">
        <v>0</v>
      </c>
      <c r="AZ202" s="251">
        <v>0</v>
      </c>
      <c r="BA202" s="251">
        <v>0</v>
      </c>
      <c r="BB202" s="251">
        <v>0</v>
      </c>
      <c r="BC202" s="251">
        <v>0</v>
      </c>
      <c r="BD202" s="251">
        <v>0</v>
      </c>
      <c r="BE202" s="251">
        <v>0</v>
      </c>
      <c r="BF202" s="251">
        <v>0</v>
      </c>
      <c r="BG202" s="251">
        <v>0</v>
      </c>
      <c r="BH202" s="251">
        <v>0</v>
      </c>
      <c r="BI202" s="251">
        <v>0</v>
      </c>
      <c r="BJ202" s="251">
        <v>0</v>
      </c>
      <c r="BK202" s="251">
        <v>0</v>
      </c>
      <c r="BL202" s="251">
        <v>0</v>
      </c>
      <c r="BM202" s="251">
        <v>0</v>
      </c>
      <c r="BN202" s="251">
        <v>0</v>
      </c>
      <c r="BO202" s="251">
        <v>0</v>
      </c>
      <c r="BP202" s="251">
        <v>0</v>
      </c>
      <c r="BQ202" s="251">
        <v>0</v>
      </c>
      <c r="BR202" s="251">
        <v>0</v>
      </c>
      <c r="BS202" s="251">
        <v>0</v>
      </c>
      <c r="BT202" s="251">
        <v>0</v>
      </c>
      <c r="BU202" s="251">
        <v>0</v>
      </c>
      <c r="BV202" s="251">
        <v>0</v>
      </c>
      <c r="BW202" s="251">
        <v>0</v>
      </c>
      <c r="BX202" s="251">
        <v>0</v>
      </c>
      <c r="BY202" s="251">
        <v>0</v>
      </c>
      <c r="BZ202" s="251">
        <v>0</v>
      </c>
      <c r="CA202" s="251">
        <v>0</v>
      </c>
      <c r="CB202" s="251">
        <v>0</v>
      </c>
      <c r="CC202" s="251">
        <v>0</v>
      </c>
      <c r="CD202" s="251">
        <v>0</v>
      </c>
      <c r="CE202" s="251">
        <v>0</v>
      </c>
      <c r="CF202" s="251">
        <v>0</v>
      </c>
      <c r="CG202" s="251">
        <v>0</v>
      </c>
      <c r="CH202" s="251">
        <v>0</v>
      </c>
      <c r="CI202" s="251">
        <v>0</v>
      </c>
      <c r="CJ202" s="251">
        <v>0</v>
      </c>
      <c r="CK202" s="251">
        <v>0</v>
      </c>
      <c r="CL202" s="251">
        <v>0</v>
      </c>
      <c r="CM202" s="251">
        <v>0</v>
      </c>
      <c r="CN202" s="251">
        <v>0</v>
      </c>
      <c r="CO202" s="251">
        <v>0</v>
      </c>
      <c r="CP202" s="251">
        <v>0</v>
      </c>
      <c r="CQ202" s="251">
        <v>0</v>
      </c>
      <c r="CR202" s="251">
        <v>0</v>
      </c>
      <c r="CS202" s="251">
        <v>0</v>
      </c>
      <c r="CT202" s="251">
        <v>0</v>
      </c>
      <c r="CU202" s="251">
        <v>0</v>
      </c>
      <c r="CV202" s="251">
        <v>0</v>
      </c>
      <c r="CW202" s="251">
        <v>0</v>
      </c>
      <c r="CX202" s="251">
        <v>0</v>
      </c>
      <c r="CY202" s="251">
        <v>0</v>
      </c>
      <c r="CZ202" s="251">
        <v>0</v>
      </c>
      <c r="DA202" s="251">
        <v>0</v>
      </c>
      <c r="DB202" s="251">
        <v>0</v>
      </c>
      <c r="DC202" s="251">
        <v>0</v>
      </c>
      <c r="DD202" s="251">
        <v>0</v>
      </c>
      <c r="DE202" s="251">
        <v>0</v>
      </c>
      <c r="DF202" s="251">
        <v>0</v>
      </c>
      <c r="DG202" s="251">
        <v>0</v>
      </c>
      <c r="DH202" s="251">
        <v>0</v>
      </c>
      <c r="DI202" s="251">
        <v>0</v>
      </c>
      <c r="DJ202" s="251">
        <v>0</v>
      </c>
      <c r="DK202" s="251">
        <v>0</v>
      </c>
      <c r="DL202" s="251">
        <v>0</v>
      </c>
      <c r="DM202" s="251">
        <v>0</v>
      </c>
      <c r="DN202" s="251">
        <v>0</v>
      </c>
      <c r="DO202" s="251">
        <v>0</v>
      </c>
      <c r="DP202" s="251">
        <v>0</v>
      </c>
      <c r="DQ202" s="251">
        <v>0</v>
      </c>
      <c r="DR202" s="251">
        <v>0</v>
      </c>
      <c r="DS202" s="251">
        <v>0</v>
      </c>
      <c r="DT202" s="251">
        <v>0</v>
      </c>
      <c r="DU202" s="251">
        <v>0</v>
      </c>
      <c r="DV202" s="251">
        <v>0</v>
      </c>
      <c r="DW202" s="251">
        <v>0</v>
      </c>
      <c r="DX202" s="251">
        <v>0</v>
      </c>
      <c r="DY202" s="251">
        <v>0</v>
      </c>
      <c r="DZ202" s="251">
        <v>0</v>
      </c>
      <c r="EA202" s="251">
        <v>0</v>
      </c>
      <c r="EB202" s="251">
        <v>0</v>
      </c>
      <c r="EC202" s="251">
        <v>0</v>
      </c>
      <c r="ED202" s="251">
        <v>0</v>
      </c>
      <c r="EE202" s="251">
        <v>0</v>
      </c>
      <c r="EF202" s="251">
        <v>0</v>
      </c>
      <c r="EG202" s="251">
        <v>0</v>
      </c>
      <c r="EH202" s="251">
        <v>0</v>
      </c>
      <c r="EI202" s="251">
        <v>0</v>
      </c>
      <c r="EJ202" s="251">
        <v>0</v>
      </c>
      <c r="EK202" s="251">
        <v>0</v>
      </c>
      <c r="EL202" s="251">
        <v>0</v>
      </c>
      <c r="EM202" s="251">
        <v>0</v>
      </c>
      <c r="EN202" s="251">
        <v>0</v>
      </c>
      <c r="EO202" s="251">
        <v>0</v>
      </c>
      <c r="EP202" s="251">
        <v>0</v>
      </c>
      <c r="EQ202" s="251">
        <v>0</v>
      </c>
      <c r="ER202" s="251">
        <v>0</v>
      </c>
      <c r="ES202" s="251">
        <v>0</v>
      </c>
      <c r="ET202" s="251">
        <v>0</v>
      </c>
      <c r="EU202" s="251">
        <v>0</v>
      </c>
      <c r="EV202" s="251">
        <v>0</v>
      </c>
      <c r="EW202" s="251">
        <v>0</v>
      </c>
      <c r="EX202" s="251">
        <v>0</v>
      </c>
      <c r="EY202" s="251">
        <v>0</v>
      </c>
      <c r="EZ202" s="251">
        <v>0</v>
      </c>
      <c r="FA202" s="251">
        <v>0</v>
      </c>
      <c r="FB202" s="251">
        <v>0</v>
      </c>
      <c r="FC202" s="251">
        <v>0</v>
      </c>
      <c r="FD202" s="251">
        <v>0</v>
      </c>
      <c r="FE202" s="251">
        <v>0</v>
      </c>
      <c r="FF202" s="251">
        <v>0</v>
      </c>
      <c r="FG202" s="251">
        <v>0</v>
      </c>
      <c r="FH202" s="251">
        <v>0</v>
      </c>
      <c r="FI202" s="251">
        <v>0</v>
      </c>
      <c r="FJ202" s="251">
        <v>0</v>
      </c>
      <c r="FK202" s="251">
        <v>0</v>
      </c>
      <c r="FL202" s="251">
        <v>0</v>
      </c>
      <c r="FM202" s="251">
        <v>0</v>
      </c>
      <c r="FN202" s="251">
        <v>0</v>
      </c>
      <c r="FO202" s="251">
        <v>0</v>
      </c>
      <c r="FP202" s="251">
        <v>0</v>
      </c>
      <c r="FQ202" s="251">
        <v>0</v>
      </c>
      <c r="FR202" s="251">
        <v>0</v>
      </c>
      <c r="FS202" s="251">
        <v>0</v>
      </c>
      <c r="FT202" s="251">
        <v>0</v>
      </c>
      <c r="FU202" s="251">
        <v>0</v>
      </c>
      <c r="FV202" s="251">
        <v>0</v>
      </c>
      <c r="FW202" s="251">
        <v>0</v>
      </c>
      <c r="FX202" s="251">
        <v>0</v>
      </c>
      <c r="FY202" s="251">
        <v>0</v>
      </c>
      <c r="FZ202" s="251">
        <v>0</v>
      </c>
      <c r="GA202" s="251">
        <v>0</v>
      </c>
      <c r="GB202" s="251">
        <v>0</v>
      </c>
      <c r="GC202" s="251">
        <v>0</v>
      </c>
      <c r="GD202" s="251">
        <v>0</v>
      </c>
      <c r="GE202" s="251">
        <v>0</v>
      </c>
      <c r="GF202" s="251">
        <v>0</v>
      </c>
      <c r="GG202" s="251">
        <v>0</v>
      </c>
      <c r="GH202" s="251">
        <v>0</v>
      </c>
      <c r="GI202" s="251">
        <v>0</v>
      </c>
      <c r="GJ202" s="251">
        <v>0</v>
      </c>
      <c r="GK202" s="251">
        <v>0</v>
      </c>
      <c r="GL202" s="251">
        <v>0</v>
      </c>
      <c r="GM202" s="251">
        <v>0</v>
      </c>
      <c r="GN202" s="251">
        <v>0</v>
      </c>
      <c r="GO202" s="251">
        <v>0</v>
      </c>
      <c r="GP202" s="251">
        <v>0</v>
      </c>
      <c r="GQ202" s="251">
        <v>0</v>
      </c>
      <c r="GR202" s="251">
        <v>0</v>
      </c>
      <c r="GS202" s="251">
        <v>0</v>
      </c>
      <c r="GT202" s="251">
        <v>0</v>
      </c>
      <c r="GU202" s="251">
        <v>0</v>
      </c>
      <c r="GV202" s="251">
        <v>0</v>
      </c>
      <c r="GW202" s="251">
        <v>0</v>
      </c>
      <c r="GX202" s="251">
        <v>0</v>
      </c>
      <c r="GY202" s="251">
        <v>0</v>
      </c>
      <c r="GZ202" s="251">
        <v>0</v>
      </c>
      <c r="HA202" s="251">
        <v>0</v>
      </c>
      <c r="HB202" s="251">
        <v>0</v>
      </c>
      <c r="HC202" s="251">
        <v>0</v>
      </c>
      <c r="HD202" s="251">
        <v>0</v>
      </c>
      <c r="HE202" s="251">
        <v>0</v>
      </c>
      <c r="HF202" s="251">
        <v>0</v>
      </c>
      <c r="HG202" s="251">
        <v>0</v>
      </c>
      <c r="HH202" s="251">
        <v>0</v>
      </c>
      <c r="HI202" s="251">
        <v>0</v>
      </c>
      <c r="HJ202" s="251">
        <v>0</v>
      </c>
      <c r="HK202" s="251">
        <v>0</v>
      </c>
      <c r="HL202" s="251">
        <v>0</v>
      </c>
      <c r="HM202" s="251">
        <v>0</v>
      </c>
      <c r="HN202" s="251">
        <v>0</v>
      </c>
      <c r="HO202" s="251">
        <v>0</v>
      </c>
      <c r="HP202" s="251">
        <v>0</v>
      </c>
      <c r="HQ202" s="251">
        <v>0</v>
      </c>
      <c r="HR202" s="251">
        <v>0</v>
      </c>
      <c r="HS202" s="251">
        <v>0</v>
      </c>
    </row>
    <row r="203" spans="1:227" s="251" customFormat="1" x14ac:dyDescent="0.3">
      <c r="A203" s="151"/>
      <c r="B203" s="151"/>
      <c r="C203" s="152"/>
      <c r="D203" s="184"/>
      <c r="E203" s="184" t="s">
        <v>183</v>
      </c>
      <c r="F203" s="184"/>
      <c r="G203" s="241">
        <v>0</v>
      </c>
      <c r="H203" s="242">
        <v>0</v>
      </c>
      <c r="I203" s="243">
        <v>0</v>
      </c>
      <c r="J203" s="244">
        <v>0</v>
      </c>
      <c r="K203" s="242">
        <v>0</v>
      </c>
      <c r="L203" s="245">
        <v>0</v>
      </c>
      <c r="M203" s="243">
        <v>0</v>
      </c>
      <c r="N203" s="243">
        <v>0</v>
      </c>
      <c r="O203" s="243">
        <v>0</v>
      </c>
      <c r="P203" s="246">
        <v>0</v>
      </c>
      <c r="Q203" s="242">
        <v>0</v>
      </c>
      <c r="R203" s="243">
        <v>0</v>
      </c>
      <c r="S203" s="243">
        <v>0</v>
      </c>
      <c r="T203" s="243">
        <v>0</v>
      </c>
      <c r="U203" s="244">
        <v>0</v>
      </c>
      <c r="V203" s="242">
        <v>0</v>
      </c>
      <c r="W203" s="244">
        <v>0</v>
      </c>
      <c r="X203" s="242">
        <v>0</v>
      </c>
      <c r="Y203" s="244">
        <v>0</v>
      </c>
      <c r="Z203" s="250">
        <v>0</v>
      </c>
      <c r="AA203" s="242">
        <v>0</v>
      </c>
      <c r="AB203" s="243">
        <v>0</v>
      </c>
      <c r="AC203" s="243">
        <v>0</v>
      </c>
      <c r="AD203" s="243">
        <v>0</v>
      </c>
      <c r="AE203" s="243">
        <v>0</v>
      </c>
      <c r="AF203" s="243">
        <v>0</v>
      </c>
      <c r="AG203" s="243">
        <v>0</v>
      </c>
      <c r="AH203" s="243">
        <v>0</v>
      </c>
      <c r="AI203" s="247">
        <v>0</v>
      </c>
      <c r="AJ203" s="248">
        <v>0</v>
      </c>
      <c r="AK203" s="249">
        <v>0</v>
      </c>
      <c r="AL203" s="247">
        <v>0</v>
      </c>
      <c r="AM203" s="251">
        <v>0</v>
      </c>
      <c r="AN203" s="252">
        <v>0</v>
      </c>
      <c r="AO203" s="251">
        <v>0</v>
      </c>
      <c r="AP203" s="253">
        <v>0</v>
      </c>
      <c r="AQ203" s="251">
        <v>0</v>
      </c>
      <c r="AR203" s="251">
        <v>0</v>
      </c>
      <c r="AS203" s="251">
        <v>0</v>
      </c>
      <c r="AT203" s="251">
        <v>0</v>
      </c>
      <c r="AU203" s="252">
        <v>0</v>
      </c>
      <c r="AV203" s="251">
        <v>0</v>
      </c>
      <c r="AW203" s="251">
        <v>0</v>
      </c>
      <c r="AX203" s="253">
        <v>0</v>
      </c>
      <c r="AY203" s="252">
        <v>0</v>
      </c>
      <c r="AZ203" s="251">
        <v>0</v>
      </c>
      <c r="BA203" s="251">
        <v>0</v>
      </c>
      <c r="BB203" s="251">
        <v>0</v>
      </c>
      <c r="BC203" s="251">
        <v>0</v>
      </c>
      <c r="BD203" s="251">
        <v>0</v>
      </c>
      <c r="BE203" s="251">
        <v>0</v>
      </c>
      <c r="BF203" s="251">
        <v>0</v>
      </c>
      <c r="BG203" s="251">
        <v>0</v>
      </c>
      <c r="BH203" s="251">
        <v>0</v>
      </c>
      <c r="BI203" s="251">
        <v>0</v>
      </c>
      <c r="BJ203" s="251">
        <v>0</v>
      </c>
      <c r="BK203" s="251">
        <v>0</v>
      </c>
      <c r="BL203" s="251">
        <v>0</v>
      </c>
      <c r="BM203" s="251">
        <v>0</v>
      </c>
      <c r="BN203" s="251">
        <v>0</v>
      </c>
      <c r="BO203" s="251">
        <v>0</v>
      </c>
      <c r="BP203" s="251">
        <v>0</v>
      </c>
      <c r="BQ203" s="251">
        <v>0</v>
      </c>
      <c r="BR203" s="251">
        <v>0</v>
      </c>
      <c r="BS203" s="251">
        <v>0</v>
      </c>
      <c r="BT203" s="251">
        <v>0</v>
      </c>
      <c r="BU203" s="251">
        <v>0</v>
      </c>
      <c r="BV203" s="251">
        <v>0</v>
      </c>
      <c r="BW203" s="251">
        <v>0</v>
      </c>
      <c r="BX203" s="251">
        <v>0</v>
      </c>
      <c r="BY203" s="251">
        <v>0</v>
      </c>
      <c r="BZ203" s="251">
        <v>0</v>
      </c>
      <c r="CA203" s="251">
        <v>0</v>
      </c>
      <c r="CB203" s="251">
        <v>0</v>
      </c>
      <c r="CC203" s="251">
        <v>0</v>
      </c>
      <c r="CD203" s="251">
        <v>0</v>
      </c>
      <c r="CE203" s="251">
        <v>0</v>
      </c>
      <c r="CF203" s="251">
        <v>0</v>
      </c>
      <c r="CG203" s="251">
        <v>0</v>
      </c>
      <c r="CH203" s="251">
        <v>0</v>
      </c>
      <c r="CI203" s="251">
        <v>0</v>
      </c>
      <c r="CJ203" s="251">
        <v>0</v>
      </c>
      <c r="CK203" s="251">
        <v>0</v>
      </c>
      <c r="CL203" s="251">
        <v>0</v>
      </c>
      <c r="CM203" s="251">
        <v>0</v>
      </c>
      <c r="CN203" s="251">
        <v>0</v>
      </c>
      <c r="CO203" s="251">
        <v>0</v>
      </c>
      <c r="CP203" s="251">
        <v>0</v>
      </c>
      <c r="CQ203" s="251">
        <v>0</v>
      </c>
      <c r="CR203" s="251">
        <v>0</v>
      </c>
      <c r="CS203" s="251">
        <v>0</v>
      </c>
      <c r="CT203" s="251">
        <v>0</v>
      </c>
      <c r="CU203" s="251">
        <v>0</v>
      </c>
      <c r="CV203" s="251">
        <v>0</v>
      </c>
      <c r="CW203" s="251">
        <v>0</v>
      </c>
      <c r="CX203" s="251">
        <v>0</v>
      </c>
      <c r="CY203" s="251">
        <v>0</v>
      </c>
      <c r="CZ203" s="251">
        <v>0</v>
      </c>
      <c r="DA203" s="251">
        <v>0</v>
      </c>
      <c r="DB203" s="251">
        <v>0</v>
      </c>
      <c r="DC203" s="251">
        <v>0</v>
      </c>
      <c r="DD203" s="251">
        <v>0</v>
      </c>
      <c r="DE203" s="251">
        <v>0</v>
      </c>
      <c r="DF203" s="251">
        <v>0</v>
      </c>
      <c r="DG203" s="251">
        <v>0</v>
      </c>
      <c r="DH203" s="251">
        <v>0</v>
      </c>
      <c r="DI203" s="251">
        <v>0</v>
      </c>
      <c r="DJ203" s="251">
        <v>0</v>
      </c>
      <c r="DK203" s="251">
        <v>0</v>
      </c>
      <c r="DL203" s="251">
        <v>0</v>
      </c>
      <c r="DM203" s="251">
        <v>0</v>
      </c>
      <c r="DN203" s="251">
        <v>0</v>
      </c>
      <c r="DO203" s="251">
        <v>0</v>
      </c>
      <c r="DP203" s="251">
        <v>0</v>
      </c>
      <c r="DQ203" s="251">
        <v>0</v>
      </c>
      <c r="DR203" s="251">
        <v>0</v>
      </c>
      <c r="DS203" s="251">
        <v>0</v>
      </c>
      <c r="DT203" s="251">
        <v>0</v>
      </c>
      <c r="DU203" s="251">
        <v>0</v>
      </c>
      <c r="DV203" s="251">
        <v>0</v>
      </c>
      <c r="DW203" s="251">
        <v>0</v>
      </c>
      <c r="DX203" s="251">
        <v>0</v>
      </c>
      <c r="DY203" s="251">
        <v>0</v>
      </c>
      <c r="DZ203" s="251">
        <v>0</v>
      </c>
      <c r="EA203" s="251">
        <v>0</v>
      </c>
      <c r="EB203" s="251">
        <v>0</v>
      </c>
      <c r="EC203" s="251">
        <v>0</v>
      </c>
      <c r="ED203" s="251">
        <v>0</v>
      </c>
      <c r="EE203" s="251">
        <v>0</v>
      </c>
      <c r="EF203" s="251">
        <v>0</v>
      </c>
      <c r="EG203" s="251">
        <v>0</v>
      </c>
      <c r="EH203" s="251">
        <v>0</v>
      </c>
      <c r="EI203" s="251">
        <v>0</v>
      </c>
      <c r="EJ203" s="251">
        <v>0</v>
      </c>
      <c r="EK203" s="251">
        <v>0</v>
      </c>
      <c r="EL203" s="251">
        <v>0</v>
      </c>
      <c r="EM203" s="251">
        <v>0</v>
      </c>
      <c r="EN203" s="251">
        <v>0</v>
      </c>
      <c r="EO203" s="251">
        <v>0</v>
      </c>
      <c r="EP203" s="251">
        <v>0</v>
      </c>
      <c r="EQ203" s="251">
        <v>0</v>
      </c>
      <c r="ER203" s="251">
        <v>0</v>
      </c>
      <c r="ES203" s="251">
        <v>0</v>
      </c>
      <c r="ET203" s="251">
        <v>0</v>
      </c>
      <c r="EU203" s="251">
        <v>0</v>
      </c>
      <c r="EV203" s="251">
        <v>0</v>
      </c>
      <c r="EW203" s="251">
        <v>0</v>
      </c>
      <c r="EX203" s="251">
        <v>0</v>
      </c>
      <c r="EY203" s="251">
        <v>0</v>
      </c>
      <c r="EZ203" s="251">
        <v>0</v>
      </c>
      <c r="FA203" s="251">
        <v>0</v>
      </c>
      <c r="FB203" s="251">
        <v>0</v>
      </c>
      <c r="FC203" s="251">
        <v>0</v>
      </c>
      <c r="FD203" s="251">
        <v>0</v>
      </c>
      <c r="FE203" s="251">
        <v>0</v>
      </c>
      <c r="FF203" s="251">
        <v>0</v>
      </c>
      <c r="FG203" s="251">
        <v>0</v>
      </c>
      <c r="FH203" s="251">
        <v>0</v>
      </c>
      <c r="FI203" s="251">
        <v>0</v>
      </c>
      <c r="FJ203" s="251">
        <v>0</v>
      </c>
      <c r="FK203" s="251">
        <v>0</v>
      </c>
      <c r="FL203" s="251">
        <v>0</v>
      </c>
      <c r="FM203" s="251">
        <v>0</v>
      </c>
      <c r="FN203" s="251">
        <v>0</v>
      </c>
      <c r="FO203" s="251">
        <v>0</v>
      </c>
      <c r="FP203" s="251">
        <v>0</v>
      </c>
      <c r="FQ203" s="251">
        <v>0</v>
      </c>
      <c r="FR203" s="251">
        <v>0</v>
      </c>
      <c r="FS203" s="251">
        <v>0</v>
      </c>
      <c r="FT203" s="251">
        <v>0</v>
      </c>
      <c r="FU203" s="251">
        <v>0</v>
      </c>
      <c r="FV203" s="251">
        <v>0</v>
      </c>
      <c r="FW203" s="251">
        <v>0</v>
      </c>
      <c r="FX203" s="251">
        <v>0</v>
      </c>
      <c r="FY203" s="251">
        <v>0</v>
      </c>
      <c r="FZ203" s="251">
        <v>0</v>
      </c>
      <c r="GA203" s="251">
        <v>0</v>
      </c>
      <c r="GB203" s="251">
        <v>0</v>
      </c>
      <c r="GC203" s="251">
        <v>0</v>
      </c>
      <c r="GD203" s="251">
        <v>0</v>
      </c>
      <c r="GE203" s="251">
        <v>0</v>
      </c>
      <c r="GF203" s="251">
        <v>0</v>
      </c>
      <c r="GG203" s="251">
        <v>0</v>
      </c>
      <c r="GH203" s="251">
        <v>0</v>
      </c>
      <c r="GI203" s="251">
        <v>0</v>
      </c>
      <c r="GJ203" s="251">
        <v>0</v>
      </c>
      <c r="GK203" s="251">
        <v>0</v>
      </c>
      <c r="GL203" s="251">
        <v>0</v>
      </c>
      <c r="GM203" s="251">
        <v>0</v>
      </c>
      <c r="GN203" s="251">
        <v>0</v>
      </c>
      <c r="GO203" s="251">
        <v>0</v>
      </c>
      <c r="GP203" s="251">
        <v>0</v>
      </c>
      <c r="GQ203" s="251">
        <v>0</v>
      </c>
      <c r="GR203" s="251">
        <v>0</v>
      </c>
      <c r="GS203" s="251">
        <v>0</v>
      </c>
      <c r="GT203" s="251">
        <v>0</v>
      </c>
      <c r="GU203" s="251">
        <v>0</v>
      </c>
      <c r="GV203" s="251">
        <v>0</v>
      </c>
      <c r="GW203" s="251">
        <v>0</v>
      </c>
      <c r="GX203" s="251">
        <v>0</v>
      </c>
      <c r="GY203" s="251">
        <v>0</v>
      </c>
      <c r="GZ203" s="251">
        <v>0</v>
      </c>
      <c r="HA203" s="251">
        <v>0</v>
      </c>
      <c r="HB203" s="251">
        <v>0</v>
      </c>
      <c r="HC203" s="251">
        <v>0</v>
      </c>
      <c r="HD203" s="251">
        <v>0</v>
      </c>
      <c r="HE203" s="251">
        <v>0</v>
      </c>
      <c r="HF203" s="251">
        <v>0</v>
      </c>
      <c r="HG203" s="251">
        <v>0</v>
      </c>
      <c r="HH203" s="251">
        <v>0</v>
      </c>
      <c r="HI203" s="251">
        <v>0</v>
      </c>
      <c r="HJ203" s="251">
        <v>0</v>
      </c>
      <c r="HK203" s="251">
        <v>0</v>
      </c>
      <c r="HL203" s="251">
        <v>0</v>
      </c>
      <c r="HM203" s="251">
        <v>0</v>
      </c>
      <c r="HN203" s="251">
        <v>0</v>
      </c>
      <c r="HO203" s="251">
        <v>0</v>
      </c>
      <c r="HP203" s="251">
        <v>0</v>
      </c>
      <c r="HQ203" s="251">
        <v>0</v>
      </c>
      <c r="HR203" s="251">
        <v>0</v>
      </c>
      <c r="HS203" s="251">
        <v>0</v>
      </c>
    </row>
    <row r="204" spans="1:227" s="251" customFormat="1" x14ac:dyDescent="0.3">
      <c r="A204" s="151"/>
      <c r="B204" s="151"/>
      <c r="C204" s="152"/>
      <c r="D204" s="184"/>
      <c r="E204" s="184" t="s">
        <v>184</v>
      </c>
      <c r="F204" s="184"/>
      <c r="G204" s="241">
        <v>0</v>
      </c>
      <c r="H204" s="242">
        <v>0</v>
      </c>
      <c r="I204" s="243">
        <v>0</v>
      </c>
      <c r="J204" s="244">
        <v>0</v>
      </c>
      <c r="K204" s="242">
        <v>0</v>
      </c>
      <c r="L204" s="245">
        <v>0</v>
      </c>
      <c r="M204" s="243">
        <v>0</v>
      </c>
      <c r="N204" s="243">
        <v>0</v>
      </c>
      <c r="O204" s="243">
        <v>0</v>
      </c>
      <c r="P204" s="246">
        <v>0</v>
      </c>
      <c r="Q204" s="242">
        <v>0</v>
      </c>
      <c r="R204" s="243">
        <v>0</v>
      </c>
      <c r="S204" s="243">
        <v>0</v>
      </c>
      <c r="T204" s="243">
        <v>0</v>
      </c>
      <c r="U204" s="244">
        <v>0</v>
      </c>
      <c r="V204" s="242">
        <v>0</v>
      </c>
      <c r="W204" s="244">
        <v>0</v>
      </c>
      <c r="X204" s="242">
        <v>0</v>
      </c>
      <c r="Y204" s="244">
        <v>0</v>
      </c>
      <c r="Z204" s="250">
        <v>0</v>
      </c>
      <c r="AA204" s="242">
        <v>0</v>
      </c>
      <c r="AB204" s="243">
        <v>0</v>
      </c>
      <c r="AC204" s="243">
        <v>0</v>
      </c>
      <c r="AD204" s="243">
        <v>0</v>
      </c>
      <c r="AE204" s="243">
        <v>0</v>
      </c>
      <c r="AF204" s="243">
        <v>0</v>
      </c>
      <c r="AG204" s="243">
        <v>0</v>
      </c>
      <c r="AH204" s="243">
        <v>0</v>
      </c>
      <c r="AI204" s="247">
        <v>0</v>
      </c>
      <c r="AJ204" s="248">
        <v>0</v>
      </c>
      <c r="AK204" s="249">
        <v>0</v>
      </c>
      <c r="AL204" s="247">
        <v>0</v>
      </c>
      <c r="AM204" s="251">
        <v>0</v>
      </c>
      <c r="AN204" s="252">
        <v>0</v>
      </c>
      <c r="AO204" s="251">
        <v>0</v>
      </c>
      <c r="AP204" s="253">
        <v>0</v>
      </c>
      <c r="AQ204" s="251">
        <v>0</v>
      </c>
      <c r="AR204" s="251">
        <v>0</v>
      </c>
      <c r="AS204" s="251">
        <v>0</v>
      </c>
      <c r="AT204" s="251">
        <v>0</v>
      </c>
      <c r="AU204" s="252">
        <v>0</v>
      </c>
      <c r="AV204" s="251">
        <v>0</v>
      </c>
      <c r="AW204" s="251">
        <v>0</v>
      </c>
      <c r="AX204" s="253">
        <v>0</v>
      </c>
      <c r="AY204" s="252">
        <v>0</v>
      </c>
      <c r="AZ204" s="251">
        <v>0</v>
      </c>
      <c r="BA204" s="251">
        <v>0</v>
      </c>
      <c r="BB204" s="251">
        <v>0</v>
      </c>
      <c r="BC204" s="251">
        <v>0</v>
      </c>
      <c r="BD204" s="251">
        <v>0</v>
      </c>
      <c r="BE204" s="251">
        <v>0</v>
      </c>
      <c r="BF204" s="251">
        <v>0</v>
      </c>
      <c r="BG204" s="251">
        <v>0</v>
      </c>
      <c r="BH204" s="251">
        <v>0</v>
      </c>
      <c r="BI204" s="251">
        <v>0</v>
      </c>
      <c r="BJ204" s="251">
        <v>0</v>
      </c>
      <c r="BK204" s="251">
        <v>0</v>
      </c>
      <c r="BL204" s="251">
        <v>0</v>
      </c>
      <c r="BM204" s="251">
        <v>0</v>
      </c>
      <c r="BN204" s="251">
        <v>0</v>
      </c>
      <c r="BO204" s="251">
        <v>0</v>
      </c>
      <c r="BP204" s="251">
        <v>0</v>
      </c>
      <c r="BQ204" s="251">
        <v>0</v>
      </c>
      <c r="BR204" s="251">
        <v>0</v>
      </c>
      <c r="BS204" s="251">
        <v>0</v>
      </c>
      <c r="BT204" s="251">
        <v>0</v>
      </c>
      <c r="BU204" s="251">
        <v>0</v>
      </c>
      <c r="BV204" s="251">
        <v>0</v>
      </c>
      <c r="BW204" s="251">
        <v>0</v>
      </c>
      <c r="BX204" s="251">
        <v>0</v>
      </c>
      <c r="BY204" s="251">
        <v>0</v>
      </c>
      <c r="BZ204" s="251">
        <v>0</v>
      </c>
      <c r="CA204" s="251">
        <v>0</v>
      </c>
      <c r="CB204" s="251">
        <v>0</v>
      </c>
      <c r="CC204" s="251">
        <v>0</v>
      </c>
      <c r="CD204" s="251">
        <v>0</v>
      </c>
      <c r="CE204" s="251">
        <v>0</v>
      </c>
      <c r="CF204" s="251">
        <v>0</v>
      </c>
      <c r="CG204" s="251">
        <v>0</v>
      </c>
      <c r="CH204" s="251">
        <v>0</v>
      </c>
      <c r="CI204" s="251">
        <v>0</v>
      </c>
      <c r="CJ204" s="251">
        <v>0</v>
      </c>
      <c r="CK204" s="251">
        <v>0</v>
      </c>
      <c r="CL204" s="251">
        <v>0</v>
      </c>
      <c r="CM204" s="251">
        <v>0</v>
      </c>
      <c r="CN204" s="251">
        <v>0</v>
      </c>
      <c r="CO204" s="251">
        <v>0</v>
      </c>
      <c r="CP204" s="251">
        <v>0</v>
      </c>
      <c r="CQ204" s="251">
        <v>0</v>
      </c>
      <c r="CR204" s="251">
        <v>0</v>
      </c>
      <c r="CS204" s="251">
        <v>0</v>
      </c>
      <c r="CT204" s="251">
        <v>0</v>
      </c>
      <c r="CU204" s="251">
        <v>0</v>
      </c>
      <c r="CV204" s="251">
        <v>0</v>
      </c>
      <c r="CW204" s="251">
        <v>0</v>
      </c>
      <c r="CX204" s="251">
        <v>0</v>
      </c>
      <c r="CY204" s="251">
        <v>0</v>
      </c>
      <c r="CZ204" s="251">
        <v>0</v>
      </c>
      <c r="DA204" s="251">
        <v>0</v>
      </c>
      <c r="DB204" s="251">
        <v>0</v>
      </c>
      <c r="DC204" s="251">
        <v>0</v>
      </c>
      <c r="DD204" s="251">
        <v>0</v>
      </c>
      <c r="DE204" s="251">
        <v>0</v>
      </c>
      <c r="DF204" s="251">
        <v>0</v>
      </c>
      <c r="DG204" s="251">
        <v>0</v>
      </c>
      <c r="DH204" s="251">
        <v>0</v>
      </c>
      <c r="DI204" s="251">
        <v>0</v>
      </c>
      <c r="DJ204" s="251">
        <v>0</v>
      </c>
      <c r="DK204" s="251">
        <v>0</v>
      </c>
      <c r="DL204" s="251">
        <v>0</v>
      </c>
      <c r="DM204" s="251">
        <v>0</v>
      </c>
      <c r="DN204" s="251">
        <v>0</v>
      </c>
      <c r="DO204" s="251">
        <v>0</v>
      </c>
      <c r="DP204" s="251">
        <v>0</v>
      </c>
      <c r="DQ204" s="251">
        <v>0</v>
      </c>
      <c r="DR204" s="251">
        <v>0</v>
      </c>
      <c r="DS204" s="251">
        <v>0</v>
      </c>
      <c r="DT204" s="251">
        <v>0</v>
      </c>
      <c r="DU204" s="251">
        <v>0</v>
      </c>
      <c r="DV204" s="251">
        <v>0</v>
      </c>
      <c r="DW204" s="251">
        <v>0</v>
      </c>
      <c r="DX204" s="251">
        <v>0</v>
      </c>
      <c r="DY204" s="251">
        <v>0</v>
      </c>
      <c r="DZ204" s="251">
        <v>0</v>
      </c>
      <c r="EA204" s="251">
        <v>0</v>
      </c>
      <c r="EB204" s="251">
        <v>0</v>
      </c>
      <c r="EC204" s="251">
        <v>0</v>
      </c>
      <c r="ED204" s="251">
        <v>0</v>
      </c>
      <c r="EE204" s="251">
        <v>0</v>
      </c>
      <c r="EF204" s="251">
        <v>0</v>
      </c>
      <c r="EG204" s="251">
        <v>0</v>
      </c>
      <c r="EH204" s="251">
        <v>0</v>
      </c>
      <c r="EI204" s="251">
        <v>0</v>
      </c>
      <c r="EJ204" s="251">
        <v>0</v>
      </c>
      <c r="EK204" s="251">
        <v>0</v>
      </c>
      <c r="EL204" s="251">
        <v>0</v>
      </c>
      <c r="EM204" s="251">
        <v>0</v>
      </c>
      <c r="EN204" s="251">
        <v>0</v>
      </c>
      <c r="EO204" s="251">
        <v>0</v>
      </c>
      <c r="EP204" s="251">
        <v>0</v>
      </c>
      <c r="EQ204" s="251">
        <v>0</v>
      </c>
      <c r="ER204" s="251">
        <v>0</v>
      </c>
      <c r="ES204" s="251">
        <v>0</v>
      </c>
      <c r="ET204" s="251">
        <v>0</v>
      </c>
      <c r="EU204" s="251">
        <v>0</v>
      </c>
      <c r="EV204" s="251">
        <v>0</v>
      </c>
      <c r="EW204" s="251">
        <v>0</v>
      </c>
      <c r="EX204" s="251">
        <v>0</v>
      </c>
      <c r="EY204" s="251">
        <v>0</v>
      </c>
      <c r="EZ204" s="251">
        <v>0</v>
      </c>
      <c r="FA204" s="251">
        <v>0</v>
      </c>
      <c r="FB204" s="251">
        <v>0</v>
      </c>
      <c r="FC204" s="251">
        <v>0</v>
      </c>
      <c r="FD204" s="251">
        <v>0</v>
      </c>
      <c r="FE204" s="251">
        <v>0</v>
      </c>
      <c r="FF204" s="251">
        <v>0</v>
      </c>
      <c r="FG204" s="251">
        <v>0</v>
      </c>
      <c r="FH204" s="251">
        <v>0</v>
      </c>
      <c r="FI204" s="251">
        <v>0</v>
      </c>
      <c r="FJ204" s="251">
        <v>0</v>
      </c>
      <c r="FK204" s="251">
        <v>0</v>
      </c>
      <c r="FL204" s="251">
        <v>0</v>
      </c>
      <c r="FM204" s="251">
        <v>0</v>
      </c>
      <c r="FN204" s="251">
        <v>0</v>
      </c>
      <c r="FO204" s="251">
        <v>0</v>
      </c>
      <c r="FP204" s="251">
        <v>0</v>
      </c>
      <c r="FQ204" s="251">
        <v>0</v>
      </c>
      <c r="FR204" s="251">
        <v>0</v>
      </c>
      <c r="FS204" s="251">
        <v>0</v>
      </c>
      <c r="FT204" s="251">
        <v>0</v>
      </c>
      <c r="FU204" s="251">
        <v>0</v>
      </c>
      <c r="FV204" s="251">
        <v>0</v>
      </c>
      <c r="FW204" s="251">
        <v>0</v>
      </c>
      <c r="FX204" s="251">
        <v>0</v>
      </c>
      <c r="FY204" s="251">
        <v>0</v>
      </c>
      <c r="FZ204" s="251">
        <v>0</v>
      </c>
      <c r="GA204" s="251">
        <v>0</v>
      </c>
      <c r="GB204" s="251">
        <v>0</v>
      </c>
      <c r="GC204" s="251">
        <v>0</v>
      </c>
      <c r="GD204" s="251">
        <v>0</v>
      </c>
      <c r="GE204" s="251">
        <v>0</v>
      </c>
      <c r="GF204" s="251">
        <v>0</v>
      </c>
      <c r="GG204" s="251">
        <v>0</v>
      </c>
      <c r="GH204" s="251">
        <v>0</v>
      </c>
      <c r="GI204" s="251">
        <v>0</v>
      </c>
      <c r="GJ204" s="251">
        <v>0</v>
      </c>
      <c r="GK204" s="251">
        <v>0</v>
      </c>
      <c r="GL204" s="251">
        <v>0</v>
      </c>
      <c r="GM204" s="251">
        <v>0</v>
      </c>
      <c r="GN204" s="251">
        <v>0</v>
      </c>
      <c r="GO204" s="251">
        <v>0</v>
      </c>
      <c r="GP204" s="251">
        <v>0</v>
      </c>
      <c r="GQ204" s="251">
        <v>0</v>
      </c>
      <c r="GR204" s="251">
        <v>0</v>
      </c>
      <c r="GS204" s="251">
        <v>0</v>
      </c>
      <c r="GT204" s="251">
        <v>0</v>
      </c>
      <c r="GU204" s="251">
        <v>0</v>
      </c>
      <c r="GV204" s="251">
        <v>0</v>
      </c>
      <c r="GW204" s="251">
        <v>0</v>
      </c>
      <c r="GX204" s="251">
        <v>0</v>
      </c>
      <c r="GY204" s="251">
        <v>0</v>
      </c>
      <c r="GZ204" s="251">
        <v>0</v>
      </c>
      <c r="HA204" s="251">
        <v>0</v>
      </c>
      <c r="HB204" s="251">
        <v>0</v>
      </c>
      <c r="HC204" s="251">
        <v>0</v>
      </c>
      <c r="HD204" s="251">
        <v>0</v>
      </c>
      <c r="HE204" s="251">
        <v>0</v>
      </c>
      <c r="HF204" s="251">
        <v>0</v>
      </c>
      <c r="HG204" s="251">
        <v>0</v>
      </c>
      <c r="HH204" s="251">
        <v>0</v>
      </c>
      <c r="HI204" s="251">
        <v>0</v>
      </c>
      <c r="HJ204" s="251">
        <v>0</v>
      </c>
      <c r="HK204" s="251">
        <v>0</v>
      </c>
      <c r="HL204" s="251">
        <v>0</v>
      </c>
      <c r="HM204" s="251">
        <v>0</v>
      </c>
      <c r="HN204" s="251">
        <v>0</v>
      </c>
      <c r="HO204" s="251">
        <v>0</v>
      </c>
      <c r="HP204" s="251">
        <v>0</v>
      </c>
      <c r="HQ204" s="251">
        <v>0</v>
      </c>
      <c r="HR204" s="251">
        <v>0</v>
      </c>
      <c r="HS204" s="251">
        <v>0</v>
      </c>
    </row>
    <row r="205" spans="1:227" s="251" customFormat="1" x14ac:dyDescent="0.3">
      <c r="A205" s="151"/>
      <c r="B205" s="151"/>
      <c r="C205" s="152"/>
      <c r="D205" s="184"/>
      <c r="E205" s="184" t="s">
        <v>185</v>
      </c>
      <c r="F205" s="184"/>
      <c r="G205" s="241">
        <v>0</v>
      </c>
      <c r="H205" s="242">
        <v>0</v>
      </c>
      <c r="I205" s="243">
        <v>0</v>
      </c>
      <c r="J205" s="244">
        <v>0</v>
      </c>
      <c r="K205" s="242">
        <v>0</v>
      </c>
      <c r="L205" s="245">
        <v>0</v>
      </c>
      <c r="M205" s="243">
        <v>0</v>
      </c>
      <c r="N205" s="243">
        <v>0</v>
      </c>
      <c r="O205" s="243">
        <v>0</v>
      </c>
      <c r="P205" s="246">
        <v>0</v>
      </c>
      <c r="Q205" s="242">
        <v>0</v>
      </c>
      <c r="R205" s="243">
        <v>0</v>
      </c>
      <c r="S205" s="243">
        <v>0</v>
      </c>
      <c r="T205" s="243">
        <v>0</v>
      </c>
      <c r="U205" s="244">
        <v>0</v>
      </c>
      <c r="V205" s="242">
        <v>0</v>
      </c>
      <c r="W205" s="244">
        <v>0</v>
      </c>
      <c r="X205" s="242">
        <v>0</v>
      </c>
      <c r="Y205" s="244">
        <v>0</v>
      </c>
      <c r="Z205" s="250">
        <v>0</v>
      </c>
      <c r="AA205" s="242">
        <v>0</v>
      </c>
      <c r="AB205" s="243">
        <v>0</v>
      </c>
      <c r="AC205" s="243">
        <v>0</v>
      </c>
      <c r="AD205" s="243">
        <v>0</v>
      </c>
      <c r="AE205" s="243">
        <v>0</v>
      </c>
      <c r="AF205" s="243">
        <v>0</v>
      </c>
      <c r="AG205" s="243">
        <v>0</v>
      </c>
      <c r="AH205" s="243">
        <v>0</v>
      </c>
      <c r="AI205" s="247">
        <v>0</v>
      </c>
      <c r="AJ205" s="248">
        <v>0</v>
      </c>
      <c r="AK205" s="249">
        <v>0</v>
      </c>
      <c r="AL205" s="247">
        <v>0</v>
      </c>
      <c r="AM205" s="251">
        <v>0</v>
      </c>
      <c r="AN205" s="252">
        <v>0</v>
      </c>
      <c r="AO205" s="251">
        <v>0</v>
      </c>
      <c r="AP205" s="253">
        <v>0</v>
      </c>
      <c r="AQ205" s="251">
        <v>0</v>
      </c>
      <c r="AR205" s="251">
        <v>0</v>
      </c>
      <c r="AS205" s="251">
        <v>0</v>
      </c>
      <c r="AT205" s="251">
        <v>0</v>
      </c>
      <c r="AU205" s="252">
        <v>0</v>
      </c>
      <c r="AV205" s="251">
        <v>0</v>
      </c>
      <c r="AW205" s="251">
        <v>0</v>
      </c>
      <c r="AX205" s="253">
        <v>0</v>
      </c>
      <c r="AY205" s="252">
        <v>0</v>
      </c>
      <c r="AZ205" s="251">
        <v>0</v>
      </c>
      <c r="BA205" s="251">
        <v>0</v>
      </c>
      <c r="BB205" s="251">
        <v>0</v>
      </c>
      <c r="BC205" s="251">
        <v>0</v>
      </c>
      <c r="BD205" s="251">
        <v>0</v>
      </c>
      <c r="BE205" s="251">
        <v>0</v>
      </c>
      <c r="BF205" s="251">
        <v>0</v>
      </c>
      <c r="BG205" s="251">
        <v>0</v>
      </c>
      <c r="BH205" s="251">
        <v>0</v>
      </c>
      <c r="BI205" s="251">
        <v>0</v>
      </c>
      <c r="BJ205" s="251">
        <v>0</v>
      </c>
      <c r="BK205" s="251">
        <v>0</v>
      </c>
      <c r="BL205" s="251">
        <v>0</v>
      </c>
      <c r="BM205" s="251">
        <v>0</v>
      </c>
      <c r="BN205" s="251">
        <v>0</v>
      </c>
      <c r="BO205" s="251">
        <v>0</v>
      </c>
      <c r="BP205" s="251">
        <v>0</v>
      </c>
      <c r="BQ205" s="251">
        <v>0</v>
      </c>
      <c r="BR205" s="251">
        <v>0</v>
      </c>
      <c r="BS205" s="251">
        <v>0</v>
      </c>
      <c r="BT205" s="251">
        <v>0</v>
      </c>
      <c r="BU205" s="251">
        <v>0</v>
      </c>
      <c r="BV205" s="251">
        <v>0</v>
      </c>
      <c r="BW205" s="251">
        <v>0</v>
      </c>
      <c r="BX205" s="251">
        <v>0</v>
      </c>
      <c r="BY205" s="251">
        <v>0</v>
      </c>
      <c r="BZ205" s="251">
        <v>0</v>
      </c>
      <c r="CA205" s="251">
        <v>0</v>
      </c>
      <c r="CB205" s="251">
        <v>0</v>
      </c>
      <c r="CC205" s="251">
        <v>0</v>
      </c>
      <c r="CD205" s="251">
        <v>0</v>
      </c>
      <c r="CE205" s="251">
        <v>0</v>
      </c>
      <c r="CF205" s="251">
        <v>0</v>
      </c>
      <c r="CG205" s="251">
        <v>0</v>
      </c>
      <c r="CH205" s="251">
        <v>0</v>
      </c>
      <c r="CI205" s="251">
        <v>0</v>
      </c>
      <c r="CJ205" s="251">
        <v>0</v>
      </c>
      <c r="CK205" s="251">
        <v>0</v>
      </c>
      <c r="CL205" s="251">
        <v>0</v>
      </c>
      <c r="CM205" s="251">
        <v>0</v>
      </c>
      <c r="CN205" s="251">
        <v>0</v>
      </c>
      <c r="CO205" s="251">
        <v>0</v>
      </c>
      <c r="CP205" s="251">
        <v>0</v>
      </c>
      <c r="CQ205" s="251">
        <v>0</v>
      </c>
      <c r="CR205" s="251">
        <v>0</v>
      </c>
      <c r="CS205" s="251">
        <v>0</v>
      </c>
      <c r="CT205" s="251">
        <v>0</v>
      </c>
      <c r="CU205" s="251">
        <v>0</v>
      </c>
      <c r="CV205" s="251">
        <v>0</v>
      </c>
      <c r="CW205" s="251">
        <v>0</v>
      </c>
      <c r="CX205" s="251">
        <v>0</v>
      </c>
      <c r="CY205" s="251">
        <v>0</v>
      </c>
      <c r="CZ205" s="251">
        <v>0</v>
      </c>
      <c r="DA205" s="251">
        <v>0</v>
      </c>
      <c r="DB205" s="251">
        <v>0</v>
      </c>
      <c r="DC205" s="251">
        <v>0</v>
      </c>
      <c r="DD205" s="251">
        <v>0</v>
      </c>
      <c r="DE205" s="251">
        <v>0</v>
      </c>
      <c r="DF205" s="251">
        <v>0</v>
      </c>
      <c r="DG205" s="251">
        <v>0</v>
      </c>
      <c r="DH205" s="251">
        <v>0</v>
      </c>
      <c r="DI205" s="251">
        <v>0</v>
      </c>
      <c r="DJ205" s="251">
        <v>0</v>
      </c>
      <c r="DK205" s="251">
        <v>0</v>
      </c>
      <c r="DL205" s="251">
        <v>0</v>
      </c>
      <c r="DM205" s="251">
        <v>0</v>
      </c>
      <c r="DN205" s="251">
        <v>0</v>
      </c>
      <c r="DO205" s="251">
        <v>0</v>
      </c>
      <c r="DP205" s="251">
        <v>0</v>
      </c>
      <c r="DQ205" s="251">
        <v>0</v>
      </c>
      <c r="DR205" s="251">
        <v>0</v>
      </c>
      <c r="DS205" s="251">
        <v>0</v>
      </c>
      <c r="DT205" s="251">
        <v>0</v>
      </c>
      <c r="DU205" s="251">
        <v>0</v>
      </c>
      <c r="DV205" s="251">
        <v>0</v>
      </c>
      <c r="DW205" s="251">
        <v>0</v>
      </c>
      <c r="DX205" s="251">
        <v>0</v>
      </c>
      <c r="DY205" s="251">
        <v>0</v>
      </c>
      <c r="DZ205" s="251">
        <v>0</v>
      </c>
      <c r="EA205" s="251">
        <v>0</v>
      </c>
      <c r="EB205" s="251">
        <v>0</v>
      </c>
      <c r="EC205" s="251">
        <v>0</v>
      </c>
      <c r="ED205" s="251">
        <v>0</v>
      </c>
      <c r="EE205" s="251">
        <v>0</v>
      </c>
      <c r="EF205" s="251">
        <v>0</v>
      </c>
      <c r="EG205" s="251">
        <v>0</v>
      </c>
      <c r="EH205" s="251">
        <v>0</v>
      </c>
      <c r="EI205" s="251">
        <v>0</v>
      </c>
      <c r="EJ205" s="251">
        <v>0</v>
      </c>
      <c r="EK205" s="251">
        <v>0</v>
      </c>
      <c r="EL205" s="251">
        <v>0</v>
      </c>
      <c r="EM205" s="251">
        <v>0</v>
      </c>
      <c r="EN205" s="251">
        <v>0</v>
      </c>
      <c r="EO205" s="251">
        <v>0</v>
      </c>
      <c r="EP205" s="251">
        <v>0</v>
      </c>
      <c r="EQ205" s="251">
        <v>0</v>
      </c>
      <c r="ER205" s="251">
        <v>0</v>
      </c>
      <c r="ES205" s="251">
        <v>0</v>
      </c>
      <c r="ET205" s="251">
        <v>0</v>
      </c>
      <c r="EU205" s="251">
        <v>0</v>
      </c>
      <c r="EV205" s="251">
        <v>0</v>
      </c>
      <c r="EW205" s="251">
        <v>0</v>
      </c>
      <c r="EX205" s="251">
        <v>0</v>
      </c>
      <c r="EY205" s="251">
        <v>0</v>
      </c>
      <c r="EZ205" s="251">
        <v>0</v>
      </c>
      <c r="FA205" s="251">
        <v>0</v>
      </c>
      <c r="FB205" s="251">
        <v>0</v>
      </c>
      <c r="FC205" s="251">
        <v>0</v>
      </c>
      <c r="FD205" s="251">
        <v>0</v>
      </c>
      <c r="FE205" s="251">
        <v>0</v>
      </c>
      <c r="FF205" s="251">
        <v>0</v>
      </c>
      <c r="FG205" s="251">
        <v>0</v>
      </c>
      <c r="FH205" s="251">
        <v>0</v>
      </c>
      <c r="FI205" s="251">
        <v>0</v>
      </c>
      <c r="FJ205" s="251">
        <v>0</v>
      </c>
      <c r="FK205" s="251">
        <v>0</v>
      </c>
      <c r="FL205" s="251">
        <v>0</v>
      </c>
      <c r="FM205" s="251">
        <v>0</v>
      </c>
      <c r="FN205" s="251">
        <v>0</v>
      </c>
      <c r="FO205" s="251">
        <v>0</v>
      </c>
      <c r="FP205" s="251">
        <v>0</v>
      </c>
      <c r="FQ205" s="251">
        <v>0</v>
      </c>
      <c r="FR205" s="251">
        <v>0</v>
      </c>
      <c r="FS205" s="251">
        <v>0</v>
      </c>
      <c r="FT205" s="251">
        <v>0</v>
      </c>
      <c r="FU205" s="251">
        <v>0</v>
      </c>
      <c r="FV205" s="251">
        <v>0</v>
      </c>
      <c r="FW205" s="251">
        <v>0</v>
      </c>
      <c r="FX205" s="251">
        <v>0</v>
      </c>
      <c r="FY205" s="251">
        <v>0</v>
      </c>
      <c r="FZ205" s="251">
        <v>0</v>
      </c>
      <c r="GA205" s="251">
        <v>0</v>
      </c>
      <c r="GB205" s="251">
        <v>0</v>
      </c>
      <c r="GC205" s="251">
        <v>0</v>
      </c>
      <c r="GD205" s="251">
        <v>0</v>
      </c>
      <c r="GE205" s="251">
        <v>0</v>
      </c>
      <c r="GF205" s="251">
        <v>0</v>
      </c>
      <c r="GG205" s="251">
        <v>0</v>
      </c>
      <c r="GH205" s="251">
        <v>0</v>
      </c>
      <c r="GI205" s="251">
        <v>0</v>
      </c>
      <c r="GJ205" s="251">
        <v>0</v>
      </c>
      <c r="GK205" s="251">
        <v>0</v>
      </c>
      <c r="GL205" s="251">
        <v>0</v>
      </c>
      <c r="GM205" s="251">
        <v>0</v>
      </c>
      <c r="GN205" s="251">
        <v>0</v>
      </c>
      <c r="GO205" s="251">
        <v>0</v>
      </c>
      <c r="GP205" s="251">
        <v>0</v>
      </c>
      <c r="GQ205" s="251">
        <v>0</v>
      </c>
      <c r="GR205" s="251">
        <v>0</v>
      </c>
      <c r="GS205" s="251">
        <v>0</v>
      </c>
      <c r="GT205" s="251">
        <v>0</v>
      </c>
      <c r="GU205" s="251">
        <v>0</v>
      </c>
      <c r="GV205" s="251">
        <v>0</v>
      </c>
      <c r="GW205" s="251">
        <v>0</v>
      </c>
      <c r="GX205" s="251">
        <v>0</v>
      </c>
      <c r="GY205" s="251">
        <v>0</v>
      </c>
      <c r="GZ205" s="251">
        <v>0</v>
      </c>
      <c r="HA205" s="251">
        <v>0</v>
      </c>
      <c r="HB205" s="251">
        <v>0</v>
      </c>
      <c r="HC205" s="251">
        <v>0</v>
      </c>
      <c r="HD205" s="251">
        <v>0</v>
      </c>
      <c r="HE205" s="251">
        <v>0</v>
      </c>
      <c r="HF205" s="251">
        <v>0</v>
      </c>
      <c r="HG205" s="251">
        <v>0</v>
      </c>
      <c r="HH205" s="251">
        <v>0</v>
      </c>
      <c r="HI205" s="251">
        <v>0</v>
      </c>
      <c r="HJ205" s="251">
        <v>0</v>
      </c>
      <c r="HK205" s="251">
        <v>0</v>
      </c>
      <c r="HL205" s="251">
        <v>0</v>
      </c>
      <c r="HM205" s="251">
        <v>0</v>
      </c>
      <c r="HN205" s="251">
        <v>0</v>
      </c>
      <c r="HO205" s="251">
        <v>0</v>
      </c>
      <c r="HP205" s="251">
        <v>0</v>
      </c>
      <c r="HQ205" s="251">
        <v>0</v>
      </c>
      <c r="HR205" s="251">
        <v>0</v>
      </c>
      <c r="HS205" s="251">
        <v>0</v>
      </c>
    </row>
    <row r="206" spans="1:227" s="251" customFormat="1" x14ac:dyDescent="0.3">
      <c r="A206" s="151"/>
      <c r="B206" s="151"/>
      <c r="C206" s="152"/>
      <c r="D206" s="294"/>
      <c r="E206" s="294"/>
      <c r="F206" s="294"/>
      <c r="G206" s="241">
        <v>0</v>
      </c>
      <c r="H206" s="242">
        <v>0</v>
      </c>
      <c r="I206" s="243">
        <v>0</v>
      </c>
      <c r="J206" s="244">
        <v>0</v>
      </c>
      <c r="K206" s="242">
        <v>0</v>
      </c>
      <c r="L206" s="245">
        <v>0</v>
      </c>
      <c r="M206" s="243">
        <v>0</v>
      </c>
      <c r="N206" s="243">
        <v>0</v>
      </c>
      <c r="O206" s="243">
        <v>0</v>
      </c>
      <c r="P206" s="246">
        <v>0</v>
      </c>
      <c r="Q206" s="242">
        <v>0</v>
      </c>
      <c r="R206" s="243">
        <v>0</v>
      </c>
      <c r="S206" s="243">
        <v>0</v>
      </c>
      <c r="T206" s="243">
        <v>0</v>
      </c>
      <c r="U206" s="244">
        <v>0</v>
      </c>
      <c r="V206" s="242">
        <v>0</v>
      </c>
      <c r="W206" s="244">
        <v>0</v>
      </c>
      <c r="X206" s="242">
        <v>0</v>
      </c>
      <c r="Y206" s="244">
        <v>0</v>
      </c>
      <c r="Z206" s="250">
        <v>0</v>
      </c>
      <c r="AA206" s="242">
        <v>0</v>
      </c>
      <c r="AB206" s="243">
        <v>0</v>
      </c>
      <c r="AC206" s="243">
        <v>0</v>
      </c>
      <c r="AD206" s="243">
        <v>0</v>
      </c>
      <c r="AE206" s="243">
        <v>0</v>
      </c>
      <c r="AF206" s="243">
        <v>0</v>
      </c>
      <c r="AG206" s="243">
        <v>0</v>
      </c>
      <c r="AH206" s="243">
        <v>0</v>
      </c>
      <c r="AI206" s="247">
        <v>0</v>
      </c>
      <c r="AJ206" s="248">
        <v>0</v>
      </c>
      <c r="AK206" s="249">
        <v>0</v>
      </c>
      <c r="AL206" s="247">
        <v>0</v>
      </c>
      <c r="AM206" s="251">
        <v>0</v>
      </c>
      <c r="AN206" s="252">
        <v>0</v>
      </c>
      <c r="AO206" s="251">
        <v>0</v>
      </c>
      <c r="AP206" s="253">
        <v>0</v>
      </c>
      <c r="AQ206" s="251">
        <v>0</v>
      </c>
      <c r="AR206" s="251">
        <v>0</v>
      </c>
      <c r="AS206" s="251">
        <v>0</v>
      </c>
      <c r="AT206" s="251">
        <v>0</v>
      </c>
      <c r="AU206" s="252">
        <v>0</v>
      </c>
      <c r="AV206" s="251">
        <v>0</v>
      </c>
      <c r="AW206" s="251">
        <v>0</v>
      </c>
      <c r="AX206" s="253">
        <v>0</v>
      </c>
      <c r="AY206" s="252">
        <v>0</v>
      </c>
      <c r="AZ206" s="251">
        <v>0</v>
      </c>
      <c r="BA206" s="251">
        <v>0</v>
      </c>
      <c r="BB206" s="251">
        <v>0</v>
      </c>
      <c r="BC206" s="251">
        <v>0</v>
      </c>
      <c r="BD206" s="251">
        <v>0</v>
      </c>
      <c r="BE206" s="251">
        <v>0</v>
      </c>
      <c r="BF206" s="251">
        <v>0</v>
      </c>
      <c r="BG206" s="251">
        <v>0</v>
      </c>
      <c r="BH206" s="251">
        <v>0</v>
      </c>
      <c r="BI206" s="251">
        <v>0</v>
      </c>
      <c r="BJ206" s="251">
        <v>0</v>
      </c>
      <c r="BK206" s="251">
        <v>0</v>
      </c>
      <c r="BL206" s="251">
        <v>0</v>
      </c>
      <c r="BM206" s="251">
        <v>0</v>
      </c>
      <c r="BN206" s="251">
        <v>0</v>
      </c>
      <c r="BO206" s="251">
        <v>0</v>
      </c>
      <c r="BP206" s="251">
        <v>0</v>
      </c>
      <c r="BQ206" s="251">
        <v>0</v>
      </c>
      <c r="BR206" s="251">
        <v>0</v>
      </c>
      <c r="BS206" s="251">
        <v>0</v>
      </c>
      <c r="BT206" s="251">
        <v>0</v>
      </c>
      <c r="BU206" s="251">
        <v>0</v>
      </c>
      <c r="BV206" s="251">
        <v>0</v>
      </c>
      <c r="BW206" s="251">
        <v>0</v>
      </c>
      <c r="BX206" s="251">
        <v>0</v>
      </c>
      <c r="BY206" s="251">
        <v>0</v>
      </c>
      <c r="BZ206" s="251">
        <v>0</v>
      </c>
      <c r="CA206" s="251">
        <v>0</v>
      </c>
      <c r="CB206" s="251">
        <v>0</v>
      </c>
      <c r="CC206" s="251">
        <v>0</v>
      </c>
      <c r="CD206" s="251">
        <v>0</v>
      </c>
      <c r="CE206" s="251">
        <v>0</v>
      </c>
      <c r="CF206" s="251">
        <v>0</v>
      </c>
      <c r="CG206" s="251">
        <v>0</v>
      </c>
      <c r="CH206" s="251">
        <v>0</v>
      </c>
      <c r="CI206" s="251">
        <v>0</v>
      </c>
      <c r="CJ206" s="251">
        <v>0</v>
      </c>
      <c r="CK206" s="251">
        <v>0</v>
      </c>
      <c r="CL206" s="251">
        <v>0</v>
      </c>
      <c r="CM206" s="251">
        <v>0</v>
      </c>
      <c r="CN206" s="251">
        <v>0</v>
      </c>
      <c r="CO206" s="251">
        <v>0</v>
      </c>
      <c r="CP206" s="251">
        <v>0</v>
      </c>
      <c r="CQ206" s="251">
        <v>0</v>
      </c>
      <c r="CR206" s="251">
        <v>0</v>
      </c>
      <c r="CS206" s="251">
        <v>0</v>
      </c>
      <c r="CT206" s="251">
        <v>0</v>
      </c>
      <c r="CU206" s="251">
        <v>0</v>
      </c>
      <c r="CV206" s="251">
        <v>0</v>
      </c>
      <c r="CW206" s="251">
        <v>0</v>
      </c>
      <c r="CX206" s="251">
        <v>0</v>
      </c>
      <c r="CY206" s="251">
        <v>0</v>
      </c>
      <c r="CZ206" s="251">
        <v>0</v>
      </c>
      <c r="DA206" s="251">
        <v>0</v>
      </c>
      <c r="DB206" s="251">
        <v>0</v>
      </c>
      <c r="DC206" s="251">
        <v>0</v>
      </c>
      <c r="DD206" s="251">
        <v>0</v>
      </c>
      <c r="DE206" s="251">
        <v>0</v>
      </c>
      <c r="DF206" s="251">
        <v>0</v>
      </c>
      <c r="DG206" s="251">
        <v>0</v>
      </c>
      <c r="DH206" s="251">
        <v>0</v>
      </c>
      <c r="DI206" s="251">
        <v>0</v>
      </c>
      <c r="DJ206" s="251">
        <v>0</v>
      </c>
      <c r="DK206" s="251">
        <v>0</v>
      </c>
      <c r="DL206" s="251">
        <v>0</v>
      </c>
      <c r="DM206" s="251">
        <v>0</v>
      </c>
      <c r="DN206" s="251">
        <v>0</v>
      </c>
      <c r="DO206" s="251">
        <v>0</v>
      </c>
      <c r="DP206" s="251">
        <v>0</v>
      </c>
      <c r="DQ206" s="251">
        <v>0</v>
      </c>
      <c r="DR206" s="251">
        <v>0</v>
      </c>
      <c r="DS206" s="251">
        <v>0</v>
      </c>
      <c r="DT206" s="251">
        <v>0</v>
      </c>
      <c r="DU206" s="251">
        <v>0</v>
      </c>
      <c r="DV206" s="251">
        <v>0</v>
      </c>
      <c r="DW206" s="251">
        <v>0</v>
      </c>
      <c r="DX206" s="251">
        <v>0</v>
      </c>
      <c r="DY206" s="251">
        <v>0</v>
      </c>
      <c r="DZ206" s="251">
        <v>0</v>
      </c>
      <c r="EA206" s="251">
        <v>0</v>
      </c>
      <c r="EB206" s="251">
        <v>0</v>
      </c>
      <c r="EC206" s="251">
        <v>0</v>
      </c>
      <c r="ED206" s="251">
        <v>0</v>
      </c>
      <c r="EE206" s="251">
        <v>0</v>
      </c>
      <c r="EF206" s="251">
        <v>0</v>
      </c>
      <c r="EG206" s="251">
        <v>0</v>
      </c>
      <c r="EH206" s="251">
        <v>0</v>
      </c>
      <c r="EI206" s="251">
        <v>0</v>
      </c>
      <c r="EJ206" s="251">
        <v>0</v>
      </c>
      <c r="EK206" s="251">
        <v>0</v>
      </c>
      <c r="EL206" s="251">
        <v>0</v>
      </c>
      <c r="EM206" s="251">
        <v>0</v>
      </c>
      <c r="EN206" s="251">
        <v>0</v>
      </c>
      <c r="EO206" s="251">
        <v>0</v>
      </c>
      <c r="EP206" s="251">
        <v>0</v>
      </c>
      <c r="EQ206" s="251">
        <v>0</v>
      </c>
      <c r="ER206" s="251">
        <v>0</v>
      </c>
      <c r="ES206" s="251">
        <v>0</v>
      </c>
      <c r="ET206" s="251">
        <v>0</v>
      </c>
      <c r="EU206" s="251">
        <v>0</v>
      </c>
      <c r="EV206" s="251">
        <v>0</v>
      </c>
      <c r="EW206" s="251">
        <v>0</v>
      </c>
      <c r="EX206" s="251">
        <v>0</v>
      </c>
      <c r="EY206" s="251">
        <v>0</v>
      </c>
      <c r="EZ206" s="251">
        <v>0</v>
      </c>
      <c r="FA206" s="251">
        <v>0</v>
      </c>
      <c r="FB206" s="251">
        <v>0</v>
      </c>
      <c r="FC206" s="251">
        <v>0</v>
      </c>
      <c r="FD206" s="251">
        <v>0</v>
      </c>
      <c r="FE206" s="251">
        <v>0</v>
      </c>
      <c r="FF206" s="251">
        <v>0</v>
      </c>
      <c r="FG206" s="251">
        <v>0</v>
      </c>
      <c r="FH206" s="251">
        <v>0</v>
      </c>
      <c r="FI206" s="251">
        <v>0</v>
      </c>
      <c r="FJ206" s="251">
        <v>0</v>
      </c>
      <c r="FK206" s="251">
        <v>0</v>
      </c>
      <c r="FL206" s="251">
        <v>0</v>
      </c>
      <c r="FM206" s="251">
        <v>0</v>
      </c>
      <c r="FN206" s="251">
        <v>0</v>
      </c>
      <c r="FO206" s="251">
        <v>0</v>
      </c>
      <c r="FP206" s="251">
        <v>0</v>
      </c>
      <c r="FQ206" s="251">
        <v>0</v>
      </c>
      <c r="FR206" s="251">
        <v>0</v>
      </c>
      <c r="FS206" s="251">
        <v>0</v>
      </c>
      <c r="FT206" s="251">
        <v>0</v>
      </c>
      <c r="FU206" s="251">
        <v>0</v>
      </c>
      <c r="FV206" s="251">
        <v>0</v>
      </c>
      <c r="FW206" s="251">
        <v>0</v>
      </c>
      <c r="FX206" s="251">
        <v>0</v>
      </c>
      <c r="FY206" s="251">
        <v>0</v>
      </c>
      <c r="FZ206" s="251">
        <v>0</v>
      </c>
      <c r="GA206" s="251">
        <v>0</v>
      </c>
      <c r="GB206" s="251">
        <v>0</v>
      </c>
      <c r="GC206" s="251">
        <v>0</v>
      </c>
      <c r="GD206" s="251">
        <v>0</v>
      </c>
      <c r="GE206" s="251">
        <v>0</v>
      </c>
      <c r="GF206" s="251">
        <v>0</v>
      </c>
      <c r="GG206" s="251">
        <v>0</v>
      </c>
      <c r="GH206" s="251">
        <v>0</v>
      </c>
      <c r="GI206" s="251">
        <v>0</v>
      </c>
      <c r="GJ206" s="251">
        <v>0</v>
      </c>
      <c r="GK206" s="251">
        <v>0</v>
      </c>
      <c r="GL206" s="251">
        <v>0</v>
      </c>
      <c r="GM206" s="251">
        <v>0</v>
      </c>
      <c r="GN206" s="251">
        <v>0</v>
      </c>
      <c r="GO206" s="251">
        <v>0</v>
      </c>
    </row>
    <row r="207" spans="1:227" s="150" customFormat="1" x14ac:dyDescent="0.3">
      <c r="A207" s="151"/>
      <c r="B207" s="151"/>
      <c r="C207" s="152"/>
      <c r="D207" s="295" t="s">
        <v>46</v>
      </c>
      <c r="E207" s="294"/>
      <c r="F207" s="294"/>
      <c r="G207" s="241">
        <v>0</v>
      </c>
      <c r="H207" s="242">
        <v>0</v>
      </c>
      <c r="I207" s="243">
        <v>0</v>
      </c>
      <c r="J207" s="244">
        <v>0</v>
      </c>
      <c r="K207" s="242">
        <v>0</v>
      </c>
      <c r="L207" s="245">
        <v>0</v>
      </c>
      <c r="M207" s="243">
        <v>0</v>
      </c>
      <c r="N207" s="243">
        <v>0</v>
      </c>
      <c r="O207" s="243">
        <v>0</v>
      </c>
      <c r="P207" s="246">
        <v>0</v>
      </c>
      <c r="Q207" s="242">
        <v>0</v>
      </c>
      <c r="R207" s="243">
        <v>0</v>
      </c>
      <c r="S207" s="243">
        <v>0</v>
      </c>
      <c r="T207" s="243">
        <v>0</v>
      </c>
      <c r="U207" s="244">
        <v>0</v>
      </c>
      <c r="V207" s="242">
        <v>0</v>
      </c>
      <c r="W207" s="244">
        <v>0</v>
      </c>
      <c r="X207" s="242">
        <v>0</v>
      </c>
      <c r="Y207" s="244">
        <v>0</v>
      </c>
      <c r="Z207" s="250">
        <v>0</v>
      </c>
      <c r="AA207" s="242">
        <v>0</v>
      </c>
      <c r="AB207" s="243">
        <v>0</v>
      </c>
      <c r="AC207" s="243">
        <v>0</v>
      </c>
      <c r="AD207" s="243">
        <v>0</v>
      </c>
      <c r="AE207" s="243">
        <v>0</v>
      </c>
      <c r="AF207" s="243">
        <v>0</v>
      </c>
      <c r="AG207" s="243">
        <v>0</v>
      </c>
      <c r="AH207" s="243">
        <v>0</v>
      </c>
      <c r="AI207" s="247">
        <v>0</v>
      </c>
      <c r="AJ207" s="248">
        <v>0</v>
      </c>
      <c r="AK207" s="249">
        <v>0</v>
      </c>
      <c r="AL207" s="247">
        <v>0</v>
      </c>
      <c r="AM207" s="251">
        <v>0</v>
      </c>
      <c r="AN207" s="252">
        <v>0</v>
      </c>
      <c r="AO207" s="251">
        <v>0</v>
      </c>
      <c r="AP207" s="253">
        <v>0</v>
      </c>
      <c r="AQ207" s="251">
        <v>0</v>
      </c>
      <c r="AR207" s="251">
        <v>0</v>
      </c>
      <c r="AS207" s="251">
        <v>0</v>
      </c>
      <c r="AT207" s="251">
        <v>0</v>
      </c>
      <c r="AU207" s="252">
        <v>0</v>
      </c>
      <c r="AV207" s="251">
        <v>0</v>
      </c>
      <c r="AW207" s="251">
        <v>0</v>
      </c>
      <c r="AX207" s="253">
        <v>0</v>
      </c>
      <c r="AY207" s="252">
        <v>0</v>
      </c>
      <c r="AZ207" s="251">
        <v>0</v>
      </c>
      <c r="BA207" s="251">
        <v>0</v>
      </c>
      <c r="BB207" s="251">
        <v>0</v>
      </c>
      <c r="BC207" s="251">
        <v>0</v>
      </c>
      <c r="BD207" s="251">
        <v>0</v>
      </c>
      <c r="BE207" s="251">
        <v>0</v>
      </c>
      <c r="BF207" s="251">
        <v>0</v>
      </c>
      <c r="BG207" s="251">
        <v>0</v>
      </c>
      <c r="BH207" s="251">
        <v>0</v>
      </c>
      <c r="BI207" s="251">
        <v>0</v>
      </c>
      <c r="BJ207" s="251">
        <v>0</v>
      </c>
      <c r="BK207" s="251">
        <v>0</v>
      </c>
      <c r="BL207" s="251">
        <v>0</v>
      </c>
      <c r="BM207" s="251">
        <v>0</v>
      </c>
      <c r="BN207" s="251">
        <v>0</v>
      </c>
      <c r="BO207" s="251">
        <v>0</v>
      </c>
      <c r="BP207" s="251">
        <v>0</v>
      </c>
      <c r="BQ207" s="251">
        <v>0</v>
      </c>
      <c r="BR207" s="251">
        <v>0</v>
      </c>
      <c r="BS207" s="251">
        <v>0</v>
      </c>
      <c r="BT207" s="251">
        <v>0</v>
      </c>
      <c r="BU207" s="251">
        <v>0</v>
      </c>
      <c r="BV207" s="251">
        <v>0</v>
      </c>
      <c r="BW207" s="251">
        <v>0</v>
      </c>
      <c r="BX207" s="251">
        <v>0</v>
      </c>
      <c r="BY207" s="251">
        <v>0</v>
      </c>
      <c r="BZ207" s="251">
        <v>0</v>
      </c>
      <c r="CA207" s="251">
        <v>0</v>
      </c>
      <c r="CB207" s="251">
        <v>0</v>
      </c>
      <c r="CC207" s="251">
        <v>0</v>
      </c>
      <c r="CD207" s="251">
        <v>0</v>
      </c>
      <c r="CE207" s="251">
        <v>0</v>
      </c>
      <c r="CF207" s="251">
        <v>0</v>
      </c>
      <c r="CG207" s="251">
        <v>0</v>
      </c>
      <c r="CH207" s="251">
        <v>0</v>
      </c>
      <c r="CI207" s="251">
        <v>0</v>
      </c>
      <c r="CJ207" s="251">
        <v>0</v>
      </c>
      <c r="CK207" s="251">
        <v>0</v>
      </c>
      <c r="CL207" s="251">
        <v>0</v>
      </c>
      <c r="CM207" s="251">
        <v>0</v>
      </c>
      <c r="CN207" s="251">
        <v>0</v>
      </c>
      <c r="CO207" s="251">
        <v>0</v>
      </c>
      <c r="CP207" s="251">
        <v>0</v>
      </c>
      <c r="CQ207" s="251">
        <v>0</v>
      </c>
      <c r="CR207" s="251">
        <v>0</v>
      </c>
      <c r="CS207" s="251">
        <v>0</v>
      </c>
      <c r="CT207" s="251">
        <v>0</v>
      </c>
      <c r="CU207" s="251">
        <v>0</v>
      </c>
      <c r="CV207" s="251">
        <v>0</v>
      </c>
      <c r="CW207" s="251">
        <v>0</v>
      </c>
      <c r="CX207" s="251">
        <v>0</v>
      </c>
      <c r="CY207" s="251">
        <v>0</v>
      </c>
      <c r="CZ207" s="251">
        <v>0</v>
      </c>
      <c r="DA207" s="251">
        <v>0</v>
      </c>
      <c r="DB207" s="251">
        <v>0</v>
      </c>
      <c r="DC207" s="251">
        <v>0</v>
      </c>
      <c r="DD207" s="251">
        <v>0</v>
      </c>
      <c r="DE207" s="251">
        <v>0</v>
      </c>
      <c r="DF207" s="251">
        <v>0</v>
      </c>
      <c r="DG207" s="251">
        <v>0</v>
      </c>
      <c r="DH207" s="251">
        <v>0</v>
      </c>
      <c r="DI207" s="251">
        <v>0</v>
      </c>
      <c r="DJ207" s="251">
        <v>0</v>
      </c>
      <c r="DK207" s="251">
        <v>0</v>
      </c>
      <c r="DL207" s="251">
        <v>0</v>
      </c>
      <c r="DM207" s="251">
        <v>0</v>
      </c>
      <c r="DN207" s="251">
        <v>0</v>
      </c>
      <c r="DO207" s="251">
        <v>0</v>
      </c>
      <c r="DP207" s="251">
        <v>0</v>
      </c>
      <c r="DQ207" s="251">
        <v>0</v>
      </c>
      <c r="DR207" s="251">
        <v>0</v>
      </c>
      <c r="DS207" s="251">
        <v>0</v>
      </c>
      <c r="DT207" s="251">
        <v>0</v>
      </c>
      <c r="DU207" s="251">
        <v>0</v>
      </c>
      <c r="DV207" s="251">
        <v>0</v>
      </c>
      <c r="DW207" s="251">
        <v>0</v>
      </c>
      <c r="DX207" s="251">
        <v>0</v>
      </c>
      <c r="DY207" s="251">
        <v>0</v>
      </c>
      <c r="DZ207" s="251">
        <v>0</v>
      </c>
      <c r="EA207" s="251">
        <v>0</v>
      </c>
      <c r="EB207" s="251">
        <v>0</v>
      </c>
      <c r="EC207" s="251">
        <v>0</v>
      </c>
      <c r="ED207" s="251">
        <v>0</v>
      </c>
      <c r="EE207" s="251">
        <v>0</v>
      </c>
      <c r="EF207" s="251">
        <v>0</v>
      </c>
      <c r="EG207" s="251">
        <v>0</v>
      </c>
      <c r="EH207" s="251">
        <v>0</v>
      </c>
      <c r="EI207" s="251">
        <v>0</v>
      </c>
      <c r="EJ207" s="251">
        <v>0</v>
      </c>
      <c r="EK207" s="251">
        <v>0</v>
      </c>
      <c r="EL207" s="251">
        <v>0</v>
      </c>
      <c r="EM207" s="251">
        <v>0</v>
      </c>
      <c r="EN207" s="251">
        <v>0</v>
      </c>
      <c r="EO207" s="251">
        <v>0</v>
      </c>
      <c r="EP207" s="251">
        <v>0</v>
      </c>
      <c r="EQ207" s="251">
        <v>0</v>
      </c>
      <c r="ER207" s="251">
        <v>0</v>
      </c>
      <c r="ES207" s="251">
        <v>0</v>
      </c>
      <c r="ET207" s="251">
        <v>0</v>
      </c>
      <c r="EU207" s="251">
        <v>0</v>
      </c>
      <c r="EV207" s="251">
        <v>0</v>
      </c>
      <c r="EW207" s="251">
        <v>0</v>
      </c>
      <c r="EX207" s="251">
        <v>0</v>
      </c>
      <c r="EY207" s="251">
        <v>0</v>
      </c>
      <c r="EZ207" s="251">
        <v>0</v>
      </c>
      <c r="FA207" s="251">
        <v>0</v>
      </c>
      <c r="FB207" s="251">
        <v>0</v>
      </c>
      <c r="FC207" s="251">
        <v>0</v>
      </c>
      <c r="FD207" s="251">
        <v>0</v>
      </c>
      <c r="FE207" s="251">
        <v>0</v>
      </c>
      <c r="FF207" s="251">
        <v>0</v>
      </c>
      <c r="FG207" s="251">
        <v>0</v>
      </c>
      <c r="FH207" s="251">
        <v>0</v>
      </c>
      <c r="FI207" s="251">
        <v>0</v>
      </c>
      <c r="FJ207" s="251">
        <v>0</v>
      </c>
      <c r="FK207" s="251">
        <v>0</v>
      </c>
      <c r="FL207" s="251">
        <v>0</v>
      </c>
      <c r="FM207" s="251">
        <v>0</v>
      </c>
      <c r="FN207" s="251">
        <v>0</v>
      </c>
      <c r="FO207" s="251">
        <v>0</v>
      </c>
      <c r="FP207" s="251">
        <v>0</v>
      </c>
      <c r="FQ207" s="150">
        <v>0</v>
      </c>
      <c r="FR207" s="150">
        <v>0</v>
      </c>
      <c r="FS207" s="150">
        <v>0</v>
      </c>
      <c r="FT207" s="150">
        <v>0</v>
      </c>
      <c r="FU207" s="150">
        <v>0</v>
      </c>
      <c r="FV207" s="150">
        <v>0</v>
      </c>
      <c r="FW207" s="150">
        <v>0</v>
      </c>
      <c r="FX207" s="150">
        <v>0</v>
      </c>
      <c r="FY207" s="150">
        <v>0</v>
      </c>
      <c r="FZ207" s="150">
        <v>0</v>
      </c>
      <c r="GA207" s="150">
        <v>0</v>
      </c>
      <c r="GB207" s="150">
        <v>0</v>
      </c>
      <c r="GC207" s="150">
        <v>0</v>
      </c>
      <c r="GD207" s="150">
        <v>0</v>
      </c>
      <c r="GE207" s="150">
        <v>0</v>
      </c>
      <c r="GF207" s="150">
        <v>0</v>
      </c>
      <c r="GG207" s="150">
        <v>0</v>
      </c>
      <c r="GH207" s="150">
        <v>0</v>
      </c>
      <c r="GI207" s="150">
        <v>0</v>
      </c>
      <c r="GJ207" s="150">
        <v>0</v>
      </c>
      <c r="GK207" s="150">
        <v>0</v>
      </c>
      <c r="GL207" s="150">
        <v>0</v>
      </c>
      <c r="GM207" s="150">
        <v>0</v>
      </c>
      <c r="GN207" s="150">
        <v>0</v>
      </c>
      <c r="GO207" s="150">
        <v>0</v>
      </c>
    </row>
    <row r="208" spans="1:227" s="150" customFormat="1" x14ac:dyDescent="0.3">
      <c r="A208" s="151"/>
      <c r="B208" s="151"/>
      <c r="C208" s="152"/>
      <c r="D208" s="296"/>
      <c r="E208" s="184" t="s">
        <v>163</v>
      </c>
      <c r="F208" s="296"/>
      <c r="G208" s="297">
        <v>0</v>
      </c>
      <c r="H208" s="289">
        <v>0</v>
      </c>
      <c r="I208" s="40">
        <v>0</v>
      </c>
      <c r="J208" s="288">
        <v>0</v>
      </c>
      <c r="K208" s="289">
        <v>0</v>
      </c>
      <c r="L208" s="81">
        <v>0</v>
      </c>
      <c r="M208" s="40">
        <v>0</v>
      </c>
      <c r="N208" s="40">
        <v>0</v>
      </c>
      <c r="O208" s="40">
        <v>0</v>
      </c>
      <c r="P208" s="298">
        <v>0</v>
      </c>
      <c r="Q208" s="289">
        <v>0</v>
      </c>
      <c r="R208" s="40">
        <v>0</v>
      </c>
      <c r="S208" s="40">
        <v>0</v>
      </c>
      <c r="T208" s="40">
        <v>0</v>
      </c>
      <c r="U208" s="288">
        <v>0</v>
      </c>
      <c r="V208" s="289">
        <v>0</v>
      </c>
      <c r="W208" s="288">
        <v>0</v>
      </c>
      <c r="X208" s="289">
        <v>0</v>
      </c>
      <c r="Y208" s="288">
        <v>0</v>
      </c>
      <c r="Z208" s="299">
        <v>0</v>
      </c>
      <c r="AA208" s="289">
        <v>0</v>
      </c>
      <c r="AB208" s="40">
        <v>0</v>
      </c>
      <c r="AC208" s="40">
        <v>0</v>
      </c>
      <c r="AD208" s="40">
        <v>0</v>
      </c>
      <c r="AE208" s="40">
        <v>0</v>
      </c>
      <c r="AF208" s="40">
        <v>0</v>
      </c>
      <c r="AG208" s="40">
        <v>0</v>
      </c>
      <c r="AH208" s="40">
        <v>0</v>
      </c>
      <c r="AI208" s="40">
        <v>0</v>
      </c>
      <c r="AJ208" s="288">
        <v>0</v>
      </c>
      <c r="AK208" s="289">
        <v>0</v>
      </c>
      <c r="AL208" s="40">
        <v>0</v>
      </c>
      <c r="AM208" s="151">
        <v>0</v>
      </c>
      <c r="AN208" s="290">
        <v>0</v>
      </c>
      <c r="AO208" s="150">
        <v>0</v>
      </c>
      <c r="AP208" s="291">
        <v>0</v>
      </c>
      <c r="AQ208" s="151">
        <v>0</v>
      </c>
      <c r="AR208" s="151">
        <v>0</v>
      </c>
      <c r="AS208" s="151">
        <v>0</v>
      </c>
      <c r="AT208" s="151">
        <v>0</v>
      </c>
      <c r="AU208" s="290">
        <v>0</v>
      </c>
      <c r="AV208" s="150">
        <v>0</v>
      </c>
      <c r="AW208" s="150">
        <v>0</v>
      </c>
      <c r="AX208" s="291">
        <v>0</v>
      </c>
      <c r="AY208" s="290">
        <v>0</v>
      </c>
      <c r="AZ208" s="150">
        <v>0</v>
      </c>
      <c r="BA208" s="150">
        <v>0</v>
      </c>
      <c r="BB208" s="150">
        <v>0</v>
      </c>
      <c r="BC208" s="150">
        <v>0</v>
      </c>
      <c r="BD208" s="150">
        <v>0</v>
      </c>
      <c r="BE208" s="150">
        <v>0</v>
      </c>
      <c r="BF208" s="150">
        <v>0</v>
      </c>
      <c r="BG208" s="150">
        <v>0</v>
      </c>
      <c r="BH208" s="150">
        <v>0</v>
      </c>
      <c r="BI208" s="150">
        <v>0</v>
      </c>
      <c r="BJ208" s="150">
        <v>0</v>
      </c>
      <c r="BK208" s="150">
        <v>0</v>
      </c>
      <c r="BL208" s="150">
        <v>0</v>
      </c>
      <c r="BM208" s="150">
        <v>0</v>
      </c>
      <c r="BN208" s="150">
        <v>0</v>
      </c>
      <c r="BO208" s="150">
        <v>0</v>
      </c>
      <c r="BP208" s="150">
        <v>0</v>
      </c>
      <c r="BQ208" s="150">
        <v>0</v>
      </c>
      <c r="BR208" s="150">
        <v>0</v>
      </c>
      <c r="BS208" s="150">
        <v>0</v>
      </c>
      <c r="BT208" s="150">
        <v>0</v>
      </c>
      <c r="BU208" s="150">
        <v>0</v>
      </c>
      <c r="BV208" s="150">
        <v>0</v>
      </c>
      <c r="BW208" s="150">
        <v>0</v>
      </c>
      <c r="BX208" s="150">
        <v>0</v>
      </c>
      <c r="BY208" s="150">
        <v>0</v>
      </c>
      <c r="BZ208" s="150">
        <v>0</v>
      </c>
      <c r="CA208" s="150">
        <v>0</v>
      </c>
      <c r="CB208" s="150">
        <v>0</v>
      </c>
      <c r="CC208" s="150">
        <v>0</v>
      </c>
      <c r="CD208" s="150">
        <v>0</v>
      </c>
      <c r="CE208" s="150">
        <v>0</v>
      </c>
      <c r="CF208" s="150">
        <v>0</v>
      </c>
      <c r="CG208" s="150">
        <v>0</v>
      </c>
      <c r="CH208" s="150">
        <v>0</v>
      </c>
      <c r="CI208" s="150">
        <v>0</v>
      </c>
      <c r="CJ208" s="150">
        <v>0</v>
      </c>
      <c r="CK208" s="150">
        <v>0</v>
      </c>
      <c r="CL208" s="150">
        <v>0</v>
      </c>
      <c r="CM208" s="150">
        <v>0</v>
      </c>
      <c r="CN208" s="150">
        <v>0</v>
      </c>
      <c r="CO208" s="150">
        <v>0</v>
      </c>
      <c r="CP208" s="150">
        <v>0</v>
      </c>
      <c r="CQ208" s="150">
        <v>0</v>
      </c>
      <c r="CR208" s="150">
        <v>0</v>
      </c>
      <c r="CS208" s="150">
        <v>0</v>
      </c>
      <c r="CT208" s="150">
        <v>0</v>
      </c>
      <c r="CU208" s="150">
        <v>0</v>
      </c>
      <c r="CV208" s="150">
        <v>0</v>
      </c>
      <c r="CW208" s="150">
        <v>0</v>
      </c>
      <c r="CX208" s="150">
        <v>0</v>
      </c>
      <c r="CY208" s="150">
        <v>0</v>
      </c>
      <c r="CZ208" s="150">
        <v>0</v>
      </c>
      <c r="DA208" s="150">
        <v>0</v>
      </c>
      <c r="DB208" s="150">
        <v>0</v>
      </c>
      <c r="DC208" s="150">
        <v>0</v>
      </c>
      <c r="DD208" s="150">
        <v>0</v>
      </c>
      <c r="DE208" s="150">
        <v>0</v>
      </c>
      <c r="DF208" s="150">
        <v>0</v>
      </c>
      <c r="DG208" s="150">
        <v>0</v>
      </c>
      <c r="DH208" s="150">
        <v>0</v>
      </c>
      <c r="DI208" s="150">
        <v>0</v>
      </c>
      <c r="DJ208" s="150">
        <v>0</v>
      </c>
      <c r="DK208" s="150">
        <v>0</v>
      </c>
      <c r="DL208" s="150">
        <v>0</v>
      </c>
      <c r="DM208" s="150">
        <v>0</v>
      </c>
      <c r="DN208" s="150">
        <v>0</v>
      </c>
      <c r="DO208" s="150">
        <v>0</v>
      </c>
      <c r="DP208" s="150">
        <v>0</v>
      </c>
      <c r="DQ208" s="150">
        <v>0</v>
      </c>
      <c r="DR208" s="150">
        <v>0</v>
      </c>
      <c r="DS208" s="150">
        <v>0</v>
      </c>
      <c r="DT208" s="150">
        <v>0</v>
      </c>
      <c r="DU208" s="150">
        <v>0</v>
      </c>
      <c r="DV208" s="150">
        <v>0</v>
      </c>
      <c r="DW208" s="150">
        <v>0</v>
      </c>
      <c r="DX208" s="150">
        <v>0</v>
      </c>
      <c r="DY208" s="150">
        <v>0</v>
      </c>
      <c r="DZ208" s="150">
        <v>0</v>
      </c>
      <c r="EA208" s="150">
        <v>0</v>
      </c>
      <c r="EB208" s="150">
        <v>0</v>
      </c>
      <c r="EC208" s="150">
        <v>0</v>
      </c>
      <c r="ED208" s="150">
        <v>0</v>
      </c>
      <c r="EE208" s="150">
        <v>0</v>
      </c>
      <c r="EF208" s="150">
        <v>0</v>
      </c>
      <c r="EG208" s="150">
        <v>0</v>
      </c>
      <c r="EH208" s="150">
        <v>0</v>
      </c>
      <c r="EI208" s="150">
        <v>0</v>
      </c>
      <c r="EJ208" s="150">
        <v>0</v>
      </c>
      <c r="EK208" s="150">
        <v>0</v>
      </c>
      <c r="EL208" s="150">
        <v>0</v>
      </c>
      <c r="EM208" s="150">
        <v>0</v>
      </c>
      <c r="EN208" s="150">
        <v>0</v>
      </c>
      <c r="EO208" s="150">
        <v>0</v>
      </c>
      <c r="EP208" s="150">
        <v>0</v>
      </c>
      <c r="EQ208" s="150">
        <v>0</v>
      </c>
      <c r="ER208" s="150">
        <v>0</v>
      </c>
      <c r="ES208" s="150">
        <v>0</v>
      </c>
      <c r="ET208" s="150">
        <v>0</v>
      </c>
      <c r="EU208" s="150">
        <v>0</v>
      </c>
      <c r="EV208" s="150">
        <v>0</v>
      </c>
      <c r="EW208" s="150">
        <v>0</v>
      </c>
      <c r="EX208" s="150">
        <v>0</v>
      </c>
      <c r="EY208" s="150">
        <v>0</v>
      </c>
      <c r="EZ208" s="150">
        <v>0</v>
      </c>
      <c r="FA208" s="150">
        <v>0</v>
      </c>
      <c r="FB208" s="150">
        <v>0</v>
      </c>
      <c r="FC208" s="150">
        <v>0</v>
      </c>
      <c r="FD208" s="150">
        <v>0</v>
      </c>
      <c r="FE208" s="150">
        <v>0</v>
      </c>
      <c r="FF208" s="150">
        <v>0</v>
      </c>
      <c r="FG208" s="150">
        <v>0</v>
      </c>
      <c r="FH208" s="150">
        <v>0</v>
      </c>
      <c r="FI208" s="150">
        <v>0</v>
      </c>
      <c r="FJ208" s="150">
        <v>0</v>
      </c>
      <c r="FK208" s="150">
        <v>0</v>
      </c>
      <c r="FL208" s="150">
        <v>0</v>
      </c>
      <c r="FM208" s="150">
        <v>0</v>
      </c>
      <c r="FN208" s="150">
        <v>0</v>
      </c>
      <c r="FO208" s="150">
        <v>0</v>
      </c>
      <c r="FP208" s="150">
        <v>0</v>
      </c>
      <c r="FQ208" s="150">
        <v>0</v>
      </c>
      <c r="FR208" s="150">
        <v>0</v>
      </c>
      <c r="FS208" s="150">
        <v>0</v>
      </c>
      <c r="FT208" s="150">
        <v>0</v>
      </c>
      <c r="FU208" s="150">
        <v>0</v>
      </c>
      <c r="FV208" s="150">
        <v>0</v>
      </c>
      <c r="FW208" s="150">
        <v>0</v>
      </c>
      <c r="FX208" s="150">
        <v>0</v>
      </c>
      <c r="FY208" s="150">
        <v>0</v>
      </c>
      <c r="FZ208" s="150">
        <v>0</v>
      </c>
      <c r="GA208" s="150">
        <v>0</v>
      </c>
      <c r="GB208" s="150">
        <v>0</v>
      </c>
      <c r="GC208" s="150">
        <v>0</v>
      </c>
      <c r="GD208" s="150">
        <v>0</v>
      </c>
      <c r="GE208" s="150">
        <v>0</v>
      </c>
      <c r="GF208" s="150">
        <v>0</v>
      </c>
      <c r="GG208" s="150">
        <v>0</v>
      </c>
      <c r="GH208" s="150">
        <v>0</v>
      </c>
      <c r="GI208" s="150">
        <v>0</v>
      </c>
      <c r="GJ208" s="150">
        <v>0</v>
      </c>
      <c r="GK208" s="150">
        <v>0</v>
      </c>
      <c r="GL208" s="150">
        <v>0</v>
      </c>
      <c r="GM208" s="150">
        <v>0</v>
      </c>
      <c r="GN208" s="150">
        <v>0</v>
      </c>
      <c r="GO208" s="150">
        <v>0</v>
      </c>
      <c r="GP208" s="150">
        <v>0</v>
      </c>
      <c r="GQ208" s="150">
        <v>0</v>
      </c>
      <c r="GR208" s="150">
        <v>0</v>
      </c>
      <c r="GS208" s="150">
        <v>0</v>
      </c>
      <c r="GT208" s="150">
        <v>0</v>
      </c>
      <c r="GU208" s="150">
        <v>0</v>
      </c>
      <c r="GV208" s="150">
        <v>0</v>
      </c>
      <c r="GW208" s="150">
        <v>0</v>
      </c>
      <c r="GX208" s="150">
        <v>0</v>
      </c>
      <c r="GY208" s="150">
        <v>0</v>
      </c>
      <c r="GZ208" s="150">
        <v>0</v>
      </c>
      <c r="HA208" s="150">
        <v>0</v>
      </c>
      <c r="HB208" s="150">
        <v>0</v>
      </c>
      <c r="HC208" s="150">
        <v>0</v>
      </c>
      <c r="HD208" s="150">
        <v>0</v>
      </c>
      <c r="HE208" s="150">
        <v>0</v>
      </c>
      <c r="HF208" s="150">
        <v>0</v>
      </c>
      <c r="HG208" s="150">
        <v>0</v>
      </c>
      <c r="HH208" s="150">
        <v>0</v>
      </c>
      <c r="HI208" s="150">
        <v>0</v>
      </c>
      <c r="HJ208" s="150">
        <v>0</v>
      </c>
      <c r="HK208" s="150">
        <v>0</v>
      </c>
      <c r="HL208" s="150">
        <v>0</v>
      </c>
      <c r="HM208" s="150">
        <v>0</v>
      </c>
      <c r="HN208" s="150">
        <v>0</v>
      </c>
      <c r="HO208" s="150">
        <v>0</v>
      </c>
      <c r="HP208" s="150">
        <v>0</v>
      </c>
      <c r="HQ208" s="150">
        <v>0</v>
      </c>
      <c r="HR208" s="150">
        <v>0</v>
      </c>
      <c r="HS208" s="150">
        <v>0</v>
      </c>
    </row>
    <row r="209" spans="1:227" s="205" customFormat="1" x14ac:dyDescent="0.3">
      <c r="A209" s="192"/>
      <c r="B209" s="192"/>
      <c r="C209" s="193"/>
      <c r="D209" s="300"/>
      <c r="E209" s="194" t="s">
        <v>164</v>
      </c>
      <c r="F209" s="300"/>
      <c r="G209" s="301">
        <v>0</v>
      </c>
      <c r="H209" s="203">
        <v>1</v>
      </c>
      <c r="I209" s="192">
        <v>0</v>
      </c>
      <c r="J209" s="202">
        <v>0</v>
      </c>
      <c r="K209" s="203">
        <v>0</v>
      </c>
      <c r="L209" s="302">
        <v>0</v>
      </c>
      <c r="M209" s="192">
        <v>0</v>
      </c>
      <c r="N209" s="192">
        <v>0</v>
      </c>
      <c r="O209" s="192">
        <v>0</v>
      </c>
      <c r="P209" s="303">
        <v>0</v>
      </c>
      <c r="Q209" s="203">
        <v>0</v>
      </c>
      <c r="R209" s="192">
        <v>0</v>
      </c>
      <c r="S209" s="192">
        <v>0</v>
      </c>
      <c r="T209" s="192">
        <v>9</v>
      </c>
      <c r="U209" s="202">
        <v>2</v>
      </c>
      <c r="V209" s="203">
        <v>0</v>
      </c>
      <c r="W209" s="202">
        <v>0</v>
      </c>
      <c r="X209" s="203">
        <v>0</v>
      </c>
      <c r="Y209" s="202">
        <v>0</v>
      </c>
      <c r="Z209" s="301">
        <v>0</v>
      </c>
      <c r="AA209" s="203">
        <v>0</v>
      </c>
      <c r="AB209" s="192">
        <v>0</v>
      </c>
      <c r="AC209" s="192">
        <v>0</v>
      </c>
      <c r="AD209" s="192">
        <v>0</v>
      </c>
      <c r="AE209" s="192">
        <v>0</v>
      </c>
      <c r="AF209" s="192">
        <v>0</v>
      </c>
      <c r="AG209" s="192">
        <v>0</v>
      </c>
      <c r="AH209" s="192">
        <v>0</v>
      </c>
      <c r="AI209" s="192">
        <v>0</v>
      </c>
      <c r="AJ209" s="202">
        <v>0</v>
      </c>
      <c r="AK209" s="203">
        <v>0</v>
      </c>
      <c r="AL209" s="192">
        <v>2</v>
      </c>
      <c r="AM209" s="192">
        <v>0</v>
      </c>
      <c r="AN209" s="202">
        <v>0</v>
      </c>
      <c r="AO209" s="204">
        <v>1</v>
      </c>
      <c r="AP209" s="203">
        <v>0</v>
      </c>
      <c r="AQ209" s="192">
        <v>1</v>
      </c>
      <c r="AR209" s="192">
        <v>0</v>
      </c>
      <c r="AS209" s="192">
        <v>1</v>
      </c>
      <c r="AT209" s="192">
        <v>0</v>
      </c>
      <c r="AU209" s="202">
        <v>0</v>
      </c>
      <c r="AV209" s="204">
        <v>0</v>
      </c>
      <c r="AW209" s="204">
        <v>0</v>
      </c>
      <c r="AX209" s="203">
        <v>1</v>
      </c>
      <c r="AY209" s="202">
        <v>0</v>
      </c>
      <c r="AZ209" s="204">
        <v>1</v>
      </c>
      <c r="BA209" s="204">
        <v>0</v>
      </c>
      <c r="BB209" s="204">
        <v>6</v>
      </c>
      <c r="BC209" s="204">
        <v>0</v>
      </c>
      <c r="BD209" s="204">
        <v>0</v>
      </c>
      <c r="BE209" s="204">
        <v>0</v>
      </c>
      <c r="BF209" s="204">
        <v>1</v>
      </c>
      <c r="BG209" s="204">
        <v>2</v>
      </c>
      <c r="BH209" s="204">
        <v>0</v>
      </c>
      <c r="BI209" s="204">
        <v>0</v>
      </c>
      <c r="BJ209" s="204">
        <v>0</v>
      </c>
      <c r="BK209" s="204">
        <v>0</v>
      </c>
      <c r="BL209" s="204">
        <v>0</v>
      </c>
      <c r="BM209" s="204">
        <v>0</v>
      </c>
      <c r="BN209" s="204">
        <v>0</v>
      </c>
      <c r="BO209" s="204">
        <v>0</v>
      </c>
      <c r="BP209" s="204">
        <v>0</v>
      </c>
      <c r="BQ209" s="204">
        <v>0</v>
      </c>
      <c r="BR209" s="204">
        <v>1</v>
      </c>
      <c r="BS209" s="204">
        <v>0</v>
      </c>
      <c r="BT209" s="204">
        <v>0</v>
      </c>
      <c r="BU209" s="204">
        <v>0</v>
      </c>
      <c r="BV209" s="204">
        <v>0</v>
      </c>
      <c r="BW209" s="204">
        <v>0</v>
      </c>
      <c r="BX209" s="204">
        <v>0</v>
      </c>
      <c r="BY209" s="204">
        <v>0</v>
      </c>
      <c r="BZ209" s="204">
        <v>0</v>
      </c>
      <c r="CA209" s="204">
        <v>0</v>
      </c>
      <c r="CB209" s="204">
        <v>0</v>
      </c>
      <c r="CC209" s="204">
        <v>0</v>
      </c>
      <c r="CD209" s="204">
        <v>0</v>
      </c>
      <c r="CE209" s="204">
        <v>0</v>
      </c>
      <c r="CF209" s="204">
        <v>0</v>
      </c>
      <c r="CG209" s="204">
        <v>0</v>
      </c>
      <c r="CH209" s="204">
        <v>0</v>
      </c>
      <c r="CI209" s="204">
        <v>0</v>
      </c>
      <c r="CJ209" s="204">
        <v>0</v>
      </c>
      <c r="CK209" s="204">
        <v>0</v>
      </c>
      <c r="CL209" s="204">
        <v>0</v>
      </c>
      <c r="CM209" s="204">
        <v>0</v>
      </c>
      <c r="CN209" s="204">
        <v>0</v>
      </c>
      <c r="CO209" s="204">
        <v>0</v>
      </c>
      <c r="CP209" s="204">
        <v>0</v>
      </c>
      <c r="CQ209" s="204">
        <v>0</v>
      </c>
      <c r="CR209" s="204">
        <v>0</v>
      </c>
      <c r="CS209" s="204">
        <v>0</v>
      </c>
      <c r="CT209" s="204">
        <v>0</v>
      </c>
      <c r="CU209" s="204">
        <v>0</v>
      </c>
      <c r="CV209" s="204">
        <v>0</v>
      </c>
      <c r="CW209" s="204">
        <v>0</v>
      </c>
      <c r="CX209" s="204">
        <v>0</v>
      </c>
      <c r="CY209" s="204">
        <v>0</v>
      </c>
      <c r="CZ209" s="204">
        <v>0</v>
      </c>
      <c r="DA209" s="204">
        <v>0</v>
      </c>
      <c r="DB209" s="204">
        <v>0</v>
      </c>
      <c r="DC209" s="204">
        <v>0</v>
      </c>
      <c r="DD209" s="204">
        <v>0</v>
      </c>
      <c r="DE209" s="204">
        <v>0</v>
      </c>
      <c r="DF209" s="204">
        <v>0</v>
      </c>
      <c r="DG209" s="204">
        <v>0</v>
      </c>
      <c r="DH209" s="204">
        <v>0</v>
      </c>
      <c r="DI209" s="204">
        <v>0</v>
      </c>
      <c r="DJ209" s="204">
        <v>0</v>
      </c>
      <c r="DK209" s="204">
        <v>0</v>
      </c>
      <c r="DL209" s="204">
        <v>0</v>
      </c>
      <c r="DM209" s="204">
        <v>0</v>
      </c>
      <c r="DN209" s="204">
        <v>0</v>
      </c>
      <c r="DO209" s="204">
        <v>0</v>
      </c>
      <c r="DP209" s="204">
        <v>0</v>
      </c>
      <c r="DQ209" s="204">
        <v>0</v>
      </c>
      <c r="DR209" s="204">
        <v>0</v>
      </c>
      <c r="DS209" s="204">
        <v>0</v>
      </c>
      <c r="DT209" s="204">
        <v>0</v>
      </c>
      <c r="DU209" s="204">
        <v>0</v>
      </c>
      <c r="DV209" s="204">
        <v>0</v>
      </c>
      <c r="DW209" s="204">
        <v>0</v>
      </c>
      <c r="DX209" s="204">
        <v>0</v>
      </c>
      <c r="DY209" s="204">
        <v>0</v>
      </c>
      <c r="DZ209" s="204">
        <v>0</v>
      </c>
      <c r="EA209" s="204">
        <v>0</v>
      </c>
      <c r="EB209" s="204">
        <v>0</v>
      </c>
      <c r="EC209" s="204">
        <v>0</v>
      </c>
      <c r="ED209" s="204">
        <v>0</v>
      </c>
      <c r="EE209" s="204">
        <v>0</v>
      </c>
      <c r="EF209" s="204">
        <v>0</v>
      </c>
      <c r="EG209" s="204">
        <v>0</v>
      </c>
      <c r="EH209" s="204">
        <v>0</v>
      </c>
      <c r="EI209" s="204">
        <v>0</v>
      </c>
      <c r="EJ209" s="204">
        <v>0</v>
      </c>
      <c r="EK209" s="204">
        <v>2</v>
      </c>
      <c r="EL209" s="204">
        <v>4</v>
      </c>
      <c r="EM209" s="204">
        <v>0</v>
      </c>
      <c r="EN209" s="204">
        <v>0</v>
      </c>
      <c r="EO209" s="204">
        <v>0</v>
      </c>
      <c r="EP209" s="204">
        <v>0</v>
      </c>
      <c r="EQ209" s="204">
        <v>0</v>
      </c>
      <c r="ER209" s="204">
        <v>0</v>
      </c>
      <c r="ES209" s="204">
        <v>0</v>
      </c>
      <c r="ET209" s="204">
        <v>0</v>
      </c>
      <c r="EU209" s="204">
        <v>0</v>
      </c>
      <c r="EV209" s="204">
        <v>2</v>
      </c>
      <c r="EW209" s="204">
        <v>5</v>
      </c>
      <c r="EX209" s="204">
        <v>0</v>
      </c>
      <c r="EY209" s="204">
        <v>0</v>
      </c>
      <c r="EZ209" s="204">
        <v>1</v>
      </c>
      <c r="FA209" s="204">
        <v>0</v>
      </c>
      <c r="FB209" s="204">
        <v>0</v>
      </c>
      <c r="FC209" s="204">
        <v>0</v>
      </c>
      <c r="FD209" s="204">
        <v>0</v>
      </c>
      <c r="FE209" s="204">
        <v>0</v>
      </c>
      <c r="FF209" s="204">
        <v>0</v>
      </c>
      <c r="FG209" s="204">
        <v>0</v>
      </c>
      <c r="FH209" s="204">
        <v>0</v>
      </c>
      <c r="FI209" s="204">
        <v>0</v>
      </c>
      <c r="FJ209" s="204">
        <v>0</v>
      </c>
      <c r="FK209" s="204">
        <v>0</v>
      </c>
      <c r="FL209" s="204">
        <v>0</v>
      </c>
      <c r="FM209" s="204">
        <v>0</v>
      </c>
      <c r="FN209" s="204">
        <v>0</v>
      </c>
      <c r="FO209" s="204">
        <v>0</v>
      </c>
      <c r="FP209" s="204">
        <v>0</v>
      </c>
      <c r="FQ209" s="205">
        <v>0</v>
      </c>
      <c r="FR209" s="205">
        <v>0</v>
      </c>
      <c r="FS209" s="205">
        <v>0</v>
      </c>
      <c r="FT209" s="205">
        <v>0</v>
      </c>
      <c r="FU209" s="205">
        <v>0</v>
      </c>
      <c r="FV209" s="205">
        <v>0</v>
      </c>
      <c r="FW209" s="205">
        <v>1</v>
      </c>
      <c r="FX209" s="205">
        <v>2</v>
      </c>
      <c r="FY209" s="205">
        <v>2</v>
      </c>
      <c r="FZ209" s="205">
        <v>0</v>
      </c>
      <c r="GA209" s="205">
        <v>1</v>
      </c>
      <c r="GB209" s="205">
        <v>0</v>
      </c>
      <c r="GC209" s="205">
        <v>0</v>
      </c>
      <c r="GD209" s="205">
        <v>0</v>
      </c>
      <c r="GE209" s="205">
        <v>5</v>
      </c>
      <c r="GF209" s="205">
        <v>16</v>
      </c>
      <c r="GG209" s="205">
        <v>0</v>
      </c>
      <c r="GH209" s="205">
        <v>12</v>
      </c>
      <c r="GI209" s="205">
        <v>0</v>
      </c>
      <c r="GJ209" s="205">
        <v>0</v>
      </c>
      <c r="GK209" s="205">
        <v>27</v>
      </c>
      <c r="GL209" s="205">
        <v>0</v>
      </c>
      <c r="GM209" s="205">
        <v>0</v>
      </c>
      <c r="GN209" s="205">
        <v>0</v>
      </c>
      <c r="GO209" s="205">
        <v>0</v>
      </c>
      <c r="GP209" s="205">
        <v>4</v>
      </c>
      <c r="GQ209" s="205">
        <v>0</v>
      </c>
      <c r="GR209" s="205">
        <v>0</v>
      </c>
      <c r="GS209" s="205">
        <v>1</v>
      </c>
      <c r="GT209" s="205">
        <v>2</v>
      </c>
      <c r="GU209" s="205">
        <v>0</v>
      </c>
      <c r="GV209" s="205">
        <v>0</v>
      </c>
      <c r="GW209" s="205">
        <v>0</v>
      </c>
      <c r="GX209" s="205">
        <v>0</v>
      </c>
      <c r="GY209" s="205">
        <v>0</v>
      </c>
      <c r="GZ209" s="205">
        <v>0</v>
      </c>
      <c r="HA209" s="205">
        <v>0</v>
      </c>
      <c r="HB209" s="205">
        <v>0</v>
      </c>
      <c r="HC209" s="205">
        <v>0</v>
      </c>
      <c r="HD209" s="205">
        <v>0</v>
      </c>
      <c r="HE209" s="205">
        <v>0</v>
      </c>
      <c r="HF209" s="205">
        <v>0</v>
      </c>
      <c r="HG209" s="205">
        <v>0</v>
      </c>
      <c r="HH209" s="205">
        <v>0</v>
      </c>
      <c r="HI209" s="205">
        <v>0</v>
      </c>
      <c r="HJ209" s="205">
        <v>0</v>
      </c>
      <c r="HK209" s="205">
        <v>0</v>
      </c>
      <c r="HL209" s="205">
        <v>0</v>
      </c>
      <c r="HM209" s="205">
        <v>0</v>
      </c>
      <c r="HN209" s="205">
        <v>0</v>
      </c>
      <c r="HO209" s="205">
        <v>0</v>
      </c>
      <c r="HP209" s="205">
        <v>0</v>
      </c>
      <c r="HQ209" s="205">
        <v>0</v>
      </c>
      <c r="HR209" s="205">
        <v>0</v>
      </c>
      <c r="HS209" s="205">
        <v>0</v>
      </c>
    </row>
    <row r="210" spans="1:227" s="205" customFormat="1" x14ac:dyDescent="0.3">
      <c r="A210" s="192"/>
      <c r="B210" s="192"/>
      <c r="C210" s="193"/>
      <c r="D210" s="300"/>
      <c r="E210" s="194" t="s">
        <v>165</v>
      </c>
      <c r="F210" s="300"/>
      <c r="G210" s="304">
        <v>0</v>
      </c>
      <c r="H210" s="213">
        <v>0</v>
      </c>
      <c r="I210" s="205">
        <v>0</v>
      </c>
      <c r="J210" s="212">
        <v>0</v>
      </c>
      <c r="K210" s="213">
        <v>0</v>
      </c>
      <c r="L210" s="305">
        <v>0</v>
      </c>
      <c r="M210" s="205">
        <v>0</v>
      </c>
      <c r="N210" s="205">
        <v>0</v>
      </c>
      <c r="O210" s="205">
        <v>0</v>
      </c>
      <c r="P210" s="306">
        <v>0</v>
      </c>
      <c r="Q210" s="213">
        <v>0</v>
      </c>
      <c r="R210" s="205">
        <v>0</v>
      </c>
      <c r="S210" s="205">
        <v>0</v>
      </c>
      <c r="T210" s="205">
        <v>0</v>
      </c>
      <c r="U210" s="212">
        <v>0</v>
      </c>
      <c r="V210" s="213">
        <v>0</v>
      </c>
      <c r="W210" s="212">
        <v>0</v>
      </c>
      <c r="X210" s="213">
        <v>0</v>
      </c>
      <c r="Y210" s="212">
        <v>0</v>
      </c>
      <c r="Z210" s="304">
        <v>0</v>
      </c>
      <c r="AA210" s="213">
        <v>0</v>
      </c>
      <c r="AB210" s="205">
        <v>0</v>
      </c>
      <c r="AC210" s="205">
        <v>0</v>
      </c>
      <c r="AD210" s="205">
        <v>0</v>
      </c>
      <c r="AE210" s="205">
        <v>0</v>
      </c>
      <c r="AF210" s="205">
        <v>0</v>
      </c>
      <c r="AG210" s="205">
        <v>0</v>
      </c>
      <c r="AH210" s="205">
        <v>0</v>
      </c>
      <c r="AI210" s="205">
        <v>0</v>
      </c>
      <c r="AJ210" s="212">
        <v>0</v>
      </c>
      <c r="AK210" s="213">
        <v>0</v>
      </c>
      <c r="AL210" s="205">
        <v>0</v>
      </c>
      <c r="AM210" s="205">
        <v>0</v>
      </c>
      <c r="AN210" s="212">
        <v>0</v>
      </c>
      <c r="AO210" s="205">
        <v>0</v>
      </c>
      <c r="AP210" s="213">
        <v>0</v>
      </c>
      <c r="AQ210" s="205">
        <v>0</v>
      </c>
      <c r="AR210" s="205">
        <v>0</v>
      </c>
      <c r="AS210" s="205">
        <v>0</v>
      </c>
      <c r="AT210" s="205">
        <v>0</v>
      </c>
      <c r="AU210" s="212">
        <v>0</v>
      </c>
      <c r="AV210" s="205">
        <v>0</v>
      </c>
      <c r="AW210" s="205">
        <v>0</v>
      </c>
      <c r="AX210" s="213">
        <v>0</v>
      </c>
      <c r="AY210" s="212">
        <v>0</v>
      </c>
      <c r="AZ210" s="205">
        <v>0</v>
      </c>
      <c r="BA210" s="205">
        <v>0</v>
      </c>
      <c r="BB210" s="205">
        <v>0</v>
      </c>
      <c r="BC210" s="205">
        <v>0</v>
      </c>
      <c r="BD210" s="205">
        <v>0</v>
      </c>
      <c r="BE210" s="205">
        <v>0</v>
      </c>
      <c r="BF210" s="205">
        <v>0</v>
      </c>
      <c r="BG210" s="205">
        <v>0</v>
      </c>
      <c r="BH210" s="205">
        <v>0</v>
      </c>
      <c r="BI210" s="205">
        <v>0</v>
      </c>
      <c r="BJ210" s="205">
        <v>0</v>
      </c>
      <c r="BK210" s="205">
        <v>0</v>
      </c>
      <c r="BL210" s="205">
        <v>0</v>
      </c>
      <c r="BM210" s="205">
        <v>0</v>
      </c>
      <c r="BN210" s="205">
        <v>0</v>
      </c>
      <c r="BO210" s="205">
        <v>0</v>
      </c>
      <c r="BP210" s="205">
        <v>0</v>
      </c>
      <c r="BQ210" s="205">
        <v>0</v>
      </c>
      <c r="BR210" s="205">
        <v>0</v>
      </c>
      <c r="BS210" s="205">
        <v>0</v>
      </c>
      <c r="BT210" s="205">
        <v>0</v>
      </c>
      <c r="BU210" s="205">
        <v>0</v>
      </c>
      <c r="BV210" s="205">
        <v>0</v>
      </c>
      <c r="BW210" s="205">
        <v>0</v>
      </c>
      <c r="BX210" s="205">
        <v>0</v>
      </c>
      <c r="BY210" s="205">
        <v>0</v>
      </c>
      <c r="BZ210" s="205">
        <v>0</v>
      </c>
      <c r="CA210" s="205">
        <v>0</v>
      </c>
      <c r="CB210" s="205">
        <v>0</v>
      </c>
      <c r="CC210" s="205">
        <v>0</v>
      </c>
      <c r="CD210" s="205">
        <v>0</v>
      </c>
      <c r="CE210" s="205">
        <v>0</v>
      </c>
      <c r="CF210" s="205">
        <v>0</v>
      </c>
      <c r="CG210" s="205">
        <v>0</v>
      </c>
      <c r="CH210" s="205">
        <v>0</v>
      </c>
      <c r="CI210" s="205">
        <v>0</v>
      </c>
      <c r="CJ210" s="205">
        <v>0</v>
      </c>
      <c r="CK210" s="205">
        <v>0</v>
      </c>
      <c r="CL210" s="205">
        <v>0</v>
      </c>
      <c r="CM210" s="205">
        <v>0</v>
      </c>
      <c r="CN210" s="205">
        <v>0</v>
      </c>
      <c r="CO210" s="205">
        <v>0</v>
      </c>
      <c r="CP210" s="205">
        <v>0</v>
      </c>
      <c r="CQ210" s="205">
        <v>0</v>
      </c>
      <c r="CR210" s="205">
        <v>0</v>
      </c>
      <c r="CS210" s="205">
        <v>0</v>
      </c>
      <c r="CT210" s="205">
        <v>0</v>
      </c>
      <c r="CU210" s="205">
        <v>0</v>
      </c>
      <c r="CV210" s="205">
        <v>0</v>
      </c>
      <c r="CW210" s="205">
        <v>0</v>
      </c>
      <c r="CX210" s="205">
        <v>0</v>
      </c>
      <c r="CY210" s="205">
        <v>0</v>
      </c>
      <c r="CZ210" s="205">
        <v>0</v>
      </c>
      <c r="DA210" s="205">
        <v>0</v>
      </c>
      <c r="DB210" s="205">
        <v>0</v>
      </c>
      <c r="DC210" s="205">
        <v>0</v>
      </c>
      <c r="DD210" s="205">
        <v>0</v>
      </c>
      <c r="DE210" s="205">
        <v>0</v>
      </c>
      <c r="DF210" s="205">
        <v>0</v>
      </c>
      <c r="DG210" s="205">
        <v>0</v>
      </c>
      <c r="DH210" s="205">
        <v>0</v>
      </c>
      <c r="DI210" s="205">
        <v>0</v>
      </c>
      <c r="DJ210" s="205">
        <v>0</v>
      </c>
      <c r="DK210" s="205">
        <v>0</v>
      </c>
      <c r="DL210" s="205">
        <v>0</v>
      </c>
      <c r="DM210" s="205">
        <v>0</v>
      </c>
      <c r="DN210" s="205">
        <v>0</v>
      </c>
      <c r="DO210" s="205">
        <v>0</v>
      </c>
      <c r="DP210" s="205">
        <v>0</v>
      </c>
      <c r="DQ210" s="205">
        <v>0</v>
      </c>
      <c r="DR210" s="205">
        <v>0</v>
      </c>
      <c r="DS210" s="205">
        <v>0</v>
      </c>
      <c r="DT210" s="205">
        <v>0</v>
      </c>
      <c r="DU210" s="205">
        <v>0</v>
      </c>
      <c r="DV210" s="205">
        <v>0</v>
      </c>
      <c r="DW210" s="205">
        <v>0</v>
      </c>
      <c r="DX210" s="205">
        <v>0</v>
      </c>
      <c r="DY210" s="205">
        <v>0</v>
      </c>
      <c r="DZ210" s="205">
        <v>0</v>
      </c>
      <c r="EA210" s="205">
        <v>0</v>
      </c>
      <c r="EB210" s="205">
        <v>0</v>
      </c>
      <c r="EC210" s="205">
        <v>0</v>
      </c>
      <c r="ED210" s="205">
        <v>0</v>
      </c>
      <c r="EE210" s="205">
        <v>0</v>
      </c>
      <c r="EF210" s="205">
        <v>0</v>
      </c>
      <c r="EG210" s="205">
        <v>0</v>
      </c>
      <c r="EH210" s="205">
        <v>0</v>
      </c>
      <c r="EI210" s="205">
        <v>0</v>
      </c>
      <c r="EJ210" s="205">
        <v>0</v>
      </c>
      <c r="EK210" s="205">
        <v>0</v>
      </c>
      <c r="EL210" s="205">
        <v>0</v>
      </c>
      <c r="EM210" s="205">
        <v>0</v>
      </c>
      <c r="EN210" s="205">
        <v>0</v>
      </c>
      <c r="EO210" s="205">
        <v>0</v>
      </c>
      <c r="EP210" s="205">
        <v>0</v>
      </c>
      <c r="EQ210" s="205">
        <v>0</v>
      </c>
      <c r="ER210" s="205">
        <v>0</v>
      </c>
      <c r="ES210" s="205">
        <v>0</v>
      </c>
      <c r="ET210" s="205">
        <v>0</v>
      </c>
      <c r="EU210" s="205">
        <v>0</v>
      </c>
      <c r="EV210" s="205">
        <v>0</v>
      </c>
      <c r="EW210" s="205">
        <v>0</v>
      </c>
      <c r="EX210" s="205">
        <v>0</v>
      </c>
      <c r="EY210" s="205">
        <v>0</v>
      </c>
      <c r="EZ210" s="205">
        <v>0</v>
      </c>
      <c r="FA210" s="205">
        <v>0</v>
      </c>
      <c r="FB210" s="205">
        <v>0</v>
      </c>
      <c r="FC210" s="205">
        <v>0</v>
      </c>
      <c r="FD210" s="205">
        <v>0</v>
      </c>
      <c r="FE210" s="205">
        <v>0</v>
      </c>
      <c r="FF210" s="205">
        <v>0</v>
      </c>
      <c r="FG210" s="205">
        <v>0</v>
      </c>
      <c r="FH210" s="205">
        <v>0</v>
      </c>
      <c r="FI210" s="205">
        <v>0</v>
      </c>
      <c r="FJ210" s="205">
        <v>0</v>
      </c>
      <c r="FK210" s="205">
        <v>0</v>
      </c>
      <c r="FL210" s="205">
        <v>0</v>
      </c>
      <c r="FM210" s="205">
        <v>0</v>
      </c>
      <c r="FN210" s="205">
        <v>0</v>
      </c>
      <c r="FO210" s="205">
        <v>0</v>
      </c>
      <c r="FP210" s="205">
        <v>0</v>
      </c>
      <c r="FQ210" s="205">
        <v>0</v>
      </c>
      <c r="FR210" s="205">
        <v>0</v>
      </c>
      <c r="FS210" s="205">
        <v>0</v>
      </c>
      <c r="FT210" s="205">
        <v>0</v>
      </c>
      <c r="FU210" s="205">
        <v>0</v>
      </c>
      <c r="FV210" s="205">
        <v>0</v>
      </c>
      <c r="FW210" s="205">
        <v>0</v>
      </c>
      <c r="FX210" s="205">
        <v>0</v>
      </c>
      <c r="FY210" s="205">
        <v>0</v>
      </c>
      <c r="FZ210" s="205">
        <v>0</v>
      </c>
      <c r="GA210" s="205">
        <v>0</v>
      </c>
      <c r="GB210" s="205">
        <v>0</v>
      </c>
      <c r="GC210" s="205">
        <v>0</v>
      </c>
      <c r="GD210" s="205">
        <v>0</v>
      </c>
      <c r="GE210" s="205">
        <v>0</v>
      </c>
      <c r="GF210" s="205">
        <v>0</v>
      </c>
      <c r="GG210" s="205">
        <v>0</v>
      </c>
      <c r="GH210" s="205">
        <v>0</v>
      </c>
      <c r="GI210" s="205">
        <v>0</v>
      </c>
      <c r="GJ210" s="205">
        <v>0</v>
      </c>
      <c r="GK210" s="205">
        <v>0</v>
      </c>
      <c r="GL210" s="205">
        <v>0</v>
      </c>
      <c r="GM210" s="205">
        <v>0</v>
      </c>
      <c r="GN210" s="205">
        <v>0</v>
      </c>
      <c r="GO210" s="205">
        <v>0</v>
      </c>
      <c r="GP210" s="205">
        <v>0</v>
      </c>
      <c r="GQ210" s="205">
        <v>0</v>
      </c>
      <c r="GR210" s="205">
        <v>0</v>
      </c>
      <c r="GS210" s="205">
        <v>0</v>
      </c>
      <c r="GT210" s="205">
        <v>0</v>
      </c>
      <c r="GU210" s="205">
        <v>0</v>
      </c>
      <c r="GV210" s="205">
        <v>0</v>
      </c>
      <c r="GW210" s="205">
        <v>0</v>
      </c>
      <c r="GX210" s="205">
        <v>0</v>
      </c>
      <c r="GY210" s="205">
        <v>0</v>
      </c>
      <c r="GZ210" s="205">
        <v>0</v>
      </c>
      <c r="HA210" s="205">
        <v>0</v>
      </c>
      <c r="HB210" s="205">
        <v>0</v>
      </c>
      <c r="HC210" s="205">
        <v>0</v>
      </c>
      <c r="HD210" s="205">
        <v>0</v>
      </c>
      <c r="HE210" s="205">
        <v>0</v>
      </c>
      <c r="HF210" s="205">
        <v>0</v>
      </c>
      <c r="HG210" s="205">
        <v>0</v>
      </c>
      <c r="HH210" s="205">
        <v>0</v>
      </c>
      <c r="HI210" s="205">
        <v>0</v>
      </c>
      <c r="HJ210" s="205">
        <v>0</v>
      </c>
      <c r="HK210" s="205">
        <v>0</v>
      </c>
      <c r="HL210" s="205">
        <v>0</v>
      </c>
      <c r="HM210" s="205">
        <v>0</v>
      </c>
      <c r="HN210" s="205">
        <v>0</v>
      </c>
      <c r="HO210" s="205">
        <v>0</v>
      </c>
      <c r="HP210" s="205">
        <v>0</v>
      </c>
      <c r="HQ210" s="205">
        <v>0</v>
      </c>
      <c r="HR210" s="205">
        <v>0</v>
      </c>
      <c r="HS210" s="205">
        <v>0</v>
      </c>
    </row>
    <row r="211" spans="1:227" s="205" customFormat="1" x14ac:dyDescent="0.3">
      <c r="A211" s="192"/>
      <c r="B211" s="192"/>
      <c r="C211" s="193"/>
      <c r="D211" s="300"/>
      <c r="E211" s="194" t="s">
        <v>166</v>
      </c>
      <c r="F211" s="300"/>
      <c r="G211" s="304">
        <v>0</v>
      </c>
      <c r="H211" s="213">
        <v>0</v>
      </c>
      <c r="I211" s="205">
        <v>0</v>
      </c>
      <c r="J211" s="212">
        <v>0</v>
      </c>
      <c r="K211" s="213">
        <v>0</v>
      </c>
      <c r="L211" s="305">
        <v>0</v>
      </c>
      <c r="M211" s="205">
        <v>0</v>
      </c>
      <c r="N211" s="205">
        <v>0</v>
      </c>
      <c r="O211" s="205">
        <v>0</v>
      </c>
      <c r="P211" s="306">
        <v>0</v>
      </c>
      <c r="Q211" s="213">
        <v>0</v>
      </c>
      <c r="R211" s="205">
        <v>0</v>
      </c>
      <c r="S211" s="205">
        <v>0</v>
      </c>
      <c r="T211" s="205">
        <v>0</v>
      </c>
      <c r="U211" s="212">
        <v>0</v>
      </c>
      <c r="V211" s="213">
        <v>0</v>
      </c>
      <c r="W211" s="212">
        <v>0</v>
      </c>
      <c r="X211" s="213">
        <v>0</v>
      </c>
      <c r="Y211" s="212">
        <v>0</v>
      </c>
      <c r="Z211" s="304">
        <v>0</v>
      </c>
      <c r="AA211" s="213">
        <v>0</v>
      </c>
      <c r="AB211" s="205">
        <v>0</v>
      </c>
      <c r="AC211" s="205">
        <v>0</v>
      </c>
      <c r="AD211" s="205">
        <v>0</v>
      </c>
      <c r="AE211" s="205">
        <v>0</v>
      </c>
      <c r="AF211" s="205">
        <v>0</v>
      </c>
      <c r="AG211" s="205">
        <v>0</v>
      </c>
      <c r="AH211" s="205">
        <v>0</v>
      </c>
      <c r="AI211" s="205">
        <v>0</v>
      </c>
      <c r="AJ211" s="212">
        <v>0</v>
      </c>
      <c r="AK211" s="213">
        <v>0</v>
      </c>
      <c r="AL211" s="205">
        <v>0</v>
      </c>
      <c r="AM211" s="205">
        <v>0</v>
      </c>
      <c r="AN211" s="212">
        <v>0</v>
      </c>
      <c r="AO211" s="205">
        <v>0</v>
      </c>
      <c r="AP211" s="213">
        <v>0</v>
      </c>
      <c r="AQ211" s="205">
        <v>0</v>
      </c>
      <c r="AR211" s="205">
        <v>0</v>
      </c>
      <c r="AS211" s="205">
        <v>0</v>
      </c>
      <c r="AT211" s="205">
        <v>0</v>
      </c>
      <c r="AU211" s="212">
        <v>0</v>
      </c>
      <c r="AV211" s="205">
        <v>0</v>
      </c>
      <c r="AW211" s="205">
        <v>0</v>
      </c>
      <c r="AX211" s="213">
        <v>0</v>
      </c>
      <c r="AY211" s="212">
        <v>0</v>
      </c>
      <c r="AZ211" s="205">
        <v>0</v>
      </c>
      <c r="BA211" s="205">
        <v>0</v>
      </c>
      <c r="BB211" s="205">
        <v>0</v>
      </c>
      <c r="BC211" s="205">
        <v>0</v>
      </c>
      <c r="BD211" s="205">
        <v>0</v>
      </c>
      <c r="BE211" s="205">
        <v>0</v>
      </c>
      <c r="BF211" s="205">
        <v>0</v>
      </c>
      <c r="BG211" s="205">
        <v>0</v>
      </c>
      <c r="BH211" s="205">
        <v>0</v>
      </c>
      <c r="BI211" s="205">
        <v>0</v>
      </c>
      <c r="BJ211" s="205">
        <v>0</v>
      </c>
      <c r="BK211" s="205">
        <v>0</v>
      </c>
      <c r="BL211" s="205">
        <v>0</v>
      </c>
      <c r="BM211" s="205">
        <v>0</v>
      </c>
      <c r="BN211" s="205">
        <v>0</v>
      </c>
      <c r="BO211" s="205">
        <v>0</v>
      </c>
      <c r="BP211" s="205">
        <v>0</v>
      </c>
      <c r="BQ211" s="205">
        <v>0</v>
      </c>
      <c r="BR211" s="205">
        <v>0</v>
      </c>
      <c r="BS211" s="205">
        <v>0</v>
      </c>
      <c r="BT211" s="205">
        <v>0</v>
      </c>
      <c r="BU211" s="205">
        <v>0</v>
      </c>
      <c r="BV211" s="205">
        <v>0</v>
      </c>
      <c r="BW211" s="205">
        <v>0</v>
      </c>
      <c r="BX211" s="205">
        <v>0</v>
      </c>
      <c r="BY211" s="205">
        <v>0</v>
      </c>
      <c r="BZ211" s="205">
        <v>0</v>
      </c>
      <c r="CA211" s="205">
        <v>0</v>
      </c>
      <c r="CB211" s="205">
        <v>0</v>
      </c>
      <c r="CC211" s="205">
        <v>0</v>
      </c>
      <c r="CD211" s="205">
        <v>0</v>
      </c>
      <c r="CE211" s="205">
        <v>0</v>
      </c>
      <c r="CF211" s="205">
        <v>0</v>
      </c>
      <c r="CG211" s="205">
        <v>0</v>
      </c>
      <c r="CH211" s="205">
        <v>0</v>
      </c>
      <c r="CI211" s="205">
        <v>0</v>
      </c>
      <c r="CJ211" s="205">
        <v>0</v>
      </c>
      <c r="CK211" s="205">
        <v>0</v>
      </c>
      <c r="CL211" s="205">
        <v>0</v>
      </c>
      <c r="CM211" s="205">
        <v>0</v>
      </c>
      <c r="CN211" s="205">
        <v>0</v>
      </c>
      <c r="CO211" s="205">
        <v>0</v>
      </c>
      <c r="CP211" s="205">
        <v>0</v>
      </c>
      <c r="CQ211" s="205">
        <v>0</v>
      </c>
      <c r="CR211" s="205">
        <v>0</v>
      </c>
      <c r="CS211" s="205">
        <v>0</v>
      </c>
      <c r="CT211" s="205">
        <v>0</v>
      </c>
      <c r="CU211" s="205">
        <v>0</v>
      </c>
      <c r="CV211" s="205">
        <v>0</v>
      </c>
      <c r="CW211" s="205">
        <v>0</v>
      </c>
      <c r="CX211" s="205">
        <v>0</v>
      </c>
      <c r="CY211" s="205">
        <v>0</v>
      </c>
      <c r="CZ211" s="205">
        <v>0</v>
      </c>
      <c r="DA211" s="205">
        <v>0</v>
      </c>
      <c r="DB211" s="205">
        <v>0</v>
      </c>
      <c r="DC211" s="205">
        <v>0</v>
      </c>
      <c r="DD211" s="205">
        <v>0</v>
      </c>
      <c r="DE211" s="205">
        <v>0</v>
      </c>
      <c r="DF211" s="205">
        <v>0</v>
      </c>
      <c r="DG211" s="205">
        <v>0</v>
      </c>
      <c r="DH211" s="205">
        <v>0</v>
      </c>
      <c r="DI211" s="205">
        <v>0</v>
      </c>
      <c r="DJ211" s="205">
        <v>0</v>
      </c>
      <c r="DK211" s="205">
        <v>0</v>
      </c>
      <c r="DL211" s="205">
        <v>0</v>
      </c>
      <c r="DM211" s="205">
        <v>0</v>
      </c>
      <c r="DN211" s="205">
        <v>0</v>
      </c>
      <c r="DO211" s="205">
        <v>0</v>
      </c>
      <c r="DP211" s="205">
        <v>0</v>
      </c>
      <c r="DQ211" s="205">
        <v>0</v>
      </c>
      <c r="DR211" s="205">
        <v>0</v>
      </c>
      <c r="DS211" s="205">
        <v>0</v>
      </c>
      <c r="DT211" s="205">
        <v>0</v>
      </c>
      <c r="DU211" s="205">
        <v>0</v>
      </c>
      <c r="DV211" s="205">
        <v>0</v>
      </c>
      <c r="DW211" s="205">
        <v>0</v>
      </c>
      <c r="DX211" s="205">
        <v>0</v>
      </c>
      <c r="DY211" s="205">
        <v>0</v>
      </c>
      <c r="DZ211" s="205">
        <v>0</v>
      </c>
      <c r="EA211" s="205">
        <v>0</v>
      </c>
      <c r="EB211" s="205">
        <v>0</v>
      </c>
      <c r="EC211" s="205">
        <v>0</v>
      </c>
      <c r="ED211" s="205">
        <v>0</v>
      </c>
      <c r="EE211" s="205">
        <v>0</v>
      </c>
      <c r="EF211" s="205">
        <v>0</v>
      </c>
      <c r="EG211" s="205">
        <v>0</v>
      </c>
      <c r="EH211" s="205">
        <v>0</v>
      </c>
      <c r="EI211" s="205">
        <v>0</v>
      </c>
      <c r="EJ211" s="205">
        <v>0</v>
      </c>
      <c r="EK211" s="205">
        <v>0</v>
      </c>
      <c r="EL211" s="205">
        <v>0</v>
      </c>
      <c r="EM211" s="205">
        <v>0</v>
      </c>
      <c r="EN211" s="205">
        <v>0</v>
      </c>
      <c r="EO211" s="205">
        <v>0</v>
      </c>
      <c r="EP211" s="205">
        <v>0</v>
      </c>
      <c r="EQ211" s="205">
        <v>0</v>
      </c>
      <c r="ER211" s="205">
        <v>0</v>
      </c>
      <c r="ES211" s="205">
        <v>0</v>
      </c>
      <c r="ET211" s="205">
        <v>0</v>
      </c>
      <c r="EU211" s="205">
        <v>0</v>
      </c>
      <c r="EV211" s="205">
        <v>0</v>
      </c>
      <c r="EW211" s="205">
        <v>0</v>
      </c>
      <c r="EX211" s="205">
        <v>0</v>
      </c>
      <c r="EY211" s="205">
        <v>0</v>
      </c>
      <c r="EZ211" s="205">
        <v>0</v>
      </c>
      <c r="FA211" s="205">
        <v>0</v>
      </c>
      <c r="FB211" s="205">
        <v>0</v>
      </c>
      <c r="FC211" s="205">
        <v>0</v>
      </c>
      <c r="FD211" s="205">
        <v>0</v>
      </c>
      <c r="FE211" s="205">
        <v>0</v>
      </c>
      <c r="FF211" s="205">
        <v>0</v>
      </c>
      <c r="FG211" s="205">
        <v>0</v>
      </c>
      <c r="FH211" s="205">
        <v>0</v>
      </c>
      <c r="FI211" s="205">
        <v>0</v>
      </c>
      <c r="FJ211" s="205">
        <v>0</v>
      </c>
      <c r="FK211" s="205">
        <v>0</v>
      </c>
      <c r="FL211" s="205">
        <v>0</v>
      </c>
      <c r="FM211" s="205">
        <v>0</v>
      </c>
      <c r="FN211" s="205">
        <v>0</v>
      </c>
      <c r="FO211" s="205">
        <v>0</v>
      </c>
      <c r="FP211" s="205">
        <v>0</v>
      </c>
      <c r="FQ211" s="205">
        <v>0</v>
      </c>
      <c r="FR211" s="205">
        <v>0</v>
      </c>
      <c r="FS211" s="205">
        <v>0</v>
      </c>
      <c r="FT211" s="205">
        <v>0</v>
      </c>
      <c r="FU211" s="205">
        <v>0</v>
      </c>
      <c r="FV211" s="205">
        <v>0</v>
      </c>
      <c r="FW211" s="205">
        <v>0</v>
      </c>
      <c r="FX211" s="205">
        <v>0</v>
      </c>
      <c r="FY211" s="205">
        <v>0</v>
      </c>
      <c r="FZ211" s="205">
        <v>0</v>
      </c>
      <c r="GA211" s="205">
        <v>0</v>
      </c>
      <c r="GB211" s="205">
        <v>0</v>
      </c>
      <c r="GC211" s="205">
        <v>0</v>
      </c>
      <c r="GD211" s="205">
        <v>0</v>
      </c>
      <c r="GE211" s="205">
        <v>0</v>
      </c>
      <c r="GF211" s="205">
        <v>0</v>
      </c>
      <c r="GG211" s="205">
        <v>0</v>
      </c>
      <c r="GH211" s="205">
        <v>0</v>
      </c>
      <c r="GI211" s="205">
        <v>0</v>
      </c>
      <c r="GJ211" s="205">
        <v>0</v>
      </c>
      <c r="GK211" s="205">
        <v>0</v>
      </c>
      <c r="GL211" s="205">
        <v>0</v>
      </c>
      <c r="GM211" s="205">
        <v>0</v>
      </c>
      <c r="GN211" s="205">
        <v>0</v>
      </c>
      <c r="GO211" s="205">
        <v>0</v>
      </c>
      <c r="GP211" s="205">
        <v>0</v>
      </c>
      <c r="GQ211" s="205">
        <v>0</v>
      </c>
      <c r="GR211" s="205">
        <v>0</v>
      </c>
      <c r="GS211" s="205">
        <v>0</v>
      </c>
      <c r="GT211" s="205">
        <v>0</v>
      </c>
      <c r="GU211" s="205">
        <v>0</v>
      </c>
      <c r="GV211" s="205">
        <v>0</v>
      </c>
      <c r="GW211" s="205">
        <v>0</v>
      </c>
      <c r="GX211" s="205">
        <v>0</v>
      </c>
      <c r="GY211" s="205">
        <v>0</v>
      </c>
      <c r="GZ211" s="205">
        <v>0</v>
      </c>
      <c r="HA211" s="205">
        <v>0</v>
      </c>
      <c r="HB211" s="205">
        <v>0</v>
      </c>
      <c r="HC211" s="205">
        <v>0</v>
      </c>
      <c r="HD211" s="205">
        <v>0</v>
      </c>
      <c r="HE211" s="205">
        <v>0</v>
      </c>
      <c r="HF211" s="205">
        <v>0</v>
      </c>
      <c r="HG211" s="205">
        <v>0</v>
      </c>
      <c r="HH211" s="205">
        <v>0</v>
      </c>
      <c r="HI211" s="205">
        <v>0</v>
      </c>
      <c r="HJ211" s="205">
        <v>0</v>
      </c>
      <c r="HK211" s="205">
        <v>0</v>
      </c>
      <c r="HL211" s="205">
        <v>0</v>
      </c>
      <c r="HM211" s="205">
        <v>0</v>
      </c>
      <c r="HN211" s="205">
        <v>0</v>
      </c>
      <c r="HO211" s="205">
        <v>0</v>
      </c>
      <c r="HP211" s="205">
        <v>0</v>
      </c>
      <c r="HQ211" s="205">
        <v>0</v>
      </c>
      <c r="HR211" s="205">
        <v>0</v>
      </c>
      <c r="HS211" s="205">
        <v>0</v>
      </c>
    </row>
    <row r="212" spans="1:227" s="205" customFormat="1" x14ac:dyDescent="0.3">
      <c r="A212" s="192"/>
      <c r="B212" s="192"/>
      <c r="C212" s="193"/>
      <c r="D212" s="300"/>
      <c r="E212" s="194" t="s">
        <v>167</v>
      </c>
      <c r="F212" s="300"/>
      <c r="G212" s="304">
        <v>0</v>
      </c>
      <c r="H212" s="213">
        <v>0</v>
      </c>
      <c r="I212" s="205">
        <v>0</v>
      </c>
      <c r="J212" s="212">
        <v>0</v>
      </c>
      <c r="K212" s="213">
        <v>0</v>
      </c>
      <c r="L212" s="305">
        <v>0</v>
      </c>
      <c r="M212" s="205">
        <v>0</v>
      </c>
      <c r="N212" s="205">
        <v>0</v>
      </c>
      <c r="O212" s="205">
        <v>0</v>
      </c>
      <c r="P212" s="306">
        <v>0</v>
      </c>
      <c r="Q212" s="213">
        <v>0</v>
      </c>
      <c r="R212" s="205">
        <v>0</v>
      </c>
      <c r="S212" s="205">
        <v>0</v>
      </c>
      <c r="T212" s="205">
        <v>0</v>
      </c>
      <c r="U212" s="212">
        <v>0</v>
      </c>
      <c r="V212" s="213">
        <v>0</v>
      </c>
      <c r="W212" s="212">
        <v>0</v>
      </c>
      <c r="X212" s="213">
        <v>0</v>
      </c>
      <c r="Y212" s="212">
        <v>0</v>
      </c>
      <c r="Z212" s="304">
        <v>0</v>
      </c>
      <c r="AA212" s="213">
        <v>0</v>
      </c>
      <c r="AB212" s="205">
        <v>0</v>
      </c>
      <c r="AC212" s="205">
        <v>0</v>
      </c>
      <c r="AD212" s="205">
        <v>0</v>
      </c>
      <c r="AE212" s="205">
        <v>0</v>
      </c>
      <c r="AF212" s="205">
        <v>0</v>
      </c>
      <c r="AG212" s="205">
        <v>0</v>
      </c>
      <c r="AH212" s="205">
        <v>0</v>
      </c>
      <c r="AI212" s="205">
        <v>0</v>
      </c>
      <c r="AJ212" s="212">
        <v>0</v>
      </c>
      <c r="AK212" s="213">
        <v>0</v>
      </c>
      <c r="AL212" s="205">
        <v>0</v>
      </c>
      <c r="AM212" s="205">
        <v>0</v>
      </c>
      <c r="AN212" s="212">
        <v>0</v>
      </c>
      <c r="AO212" s="205">
        <v>0</v>
      </c>
      <c r="AP212" s="213">
        <v>0</v>
      </c>
      <c r="AQ212" s="205">
        <v>0</v>
      </c>
      <c r="AR212" s="205">
        <v>0</v>
      </c>
      <c r="AS212" s="205">
        <v>0</v>
      </c>
      <c r="AT212" s="205">
        <v>0</v>
      </c>
      <c r="AU212" s="212">
        <v>0</v>
      </c>
      <c r="AV212" s="205">
        <v>0</v>
      </c>
      <c r="AW212" s="205">
        <v>0</v>
      </c>
      <c r="AX212" s="213">
        <v>0</v>
      </c>
      <c r="AY212" s="212">
        <v>0</v>
      </c>
      <c r="AZ212" s="205">
        <v>0</v>
      </c>
      <c r="BA212" s="205">
        <v>0</v>
      </c>
      <c r="BB212" s="205">
        <v>0</v>
      </c>
      <c r="BC212" s="205">
        <v>0</v>
      </c>
      <c r="BD212" s="205">
        <v>0</v>
      </c>
      <c r="BE212" s="205">
        <v>0</v>
      </c>
      <c r="BF212" s="205">
        <v>0</v>
      </c>
      <c r="BG212" s="205">
        <v>0</v>
      </c>
      <c r="BH212" s="205">
        <v>0</v>
      </c>
      <c r="BI212" s="205">
        <v>0</v>
      </c>
      <c r="BJ212" s="205">
        <v>0</v>
      </c>
      <c r="BK212" s="205">
        <v>0</v>
      </c>
      <c r="BL212" s="205">
        <v>0</v>
      </c>
      <c r="BM212" s="205">
        <v>0</v>
      </c>
      <c r="BN212" s="205">
        <v>0</v>
      </c>
      <c r="BO212" s="205">
        <v>0</v>
      </c>
      <c r="BP212" s="205">
        <v>0</v>
      </c>
      <c r="BQ212" s="205">
        <v>0</v>
      </c>
      <c r="BR212" s="205">
        <v>0</v>
      </c>
      <c r="BS212" s="205">
        <v>0</v>
      </c>
      <c r="BT212" s="205">
        <v>0</v>
      </c>
      <c r="BU212" s="205">
        <v>0</v>
      </c>
      <c r="BV212" s="205">
        <v>0</v>
      </c>
      <c r="BW212" s="205">
        <v>0</v>
      </c>
      <c r="BX212" s="205">
        <v>0</v>
      </c>
      <c r="BY212" s="205">
        <v>0</v>
      </c>
      <c r="BZ212" s="205">
        <v>0</v>
      </c>
      <c r="CA212" s="205">
        <v>0</v>
      </c>
      <c r="CB212" s="205">
        <v>0</v>
      </c>
      <c r="CC212" s="205">
        <v>0</v>
      </c>
      <c r="CD212" s="205">
        <v>0</v>
      </c>
      <c r="CE212" s="205">
        <v>0</v>
      </c>
      <c r="CF212" s="205">
        <v>0</v>
      </c>
      <c r="CG212" s="205">
        <v>0</v>
      </c>
      <c r="CH212" s="205">
        <v>0</v>
      </c>
      <c r="CI212" s="205">
        <v>0</v>
      </c>
      <c r="CJ212" s="205">
        <v>0</v>
      </c>
      <c r="CK212" s="205">
        <v>0</v>
      </c>
      <c r="CL212" s="205">
        <v>0</v>
      </c>
      <c r="CM212" s="205">
        <v>0</v>
      </c>
      <c r="CN212" s="205">
        <v>0</v>
      </c>
      <c r="CO212" s="205">
        <v>0</v>
      </c>
      <c r="CP212" s="205">
        <v>0</v>
      </c>
      <c r="CQ212" s="205">
        <v>0</v>
      </c>
      <c r="CR212" s="205">
        <v>0</v>
      </c>
      <c r="CS212" s="205">
        <v>0</v>
      </c>
      <c r="CT212" s="205">
        <v>0</v>
      </c>
      <c r="CU212" s="205">
        <v>0</v>
      </c>
      <c r="CV212" s="205">
        <v>0</v>
      </c>
      <c r="CW212" s="205">
        <v>0</v>
      </c>
      <c r="CX212" s="205">
        <v>0</v>
      </c>
      <c r="CY212" s="205">
        <v>0</v>
      </c>
      <c r="CZ212" s="205">
        <v>0</v>
      </c>
      <c r="DA212" s="205">
        <v>0</v>
      </c>
      <c r="DB212" s="205">
        <v>0</v>
      </c>
      <c r="DC212" s="205">
        <v>0</v>
      </c>
      <c r="DD212" s="205">
        <v>0</v>
      </c>
      <c r="DE212" s="205">
        <v>0</v>
      </c>
      <c r="DF212" s="205">
        <v>0</v>
      </c>
      <c r="DG212" s="205">
        <v>0</v>
      </c>
      <c r="DH212" s="205">
        <v>0</v>
      </c>
      <c r="DI212" s="205">
        <v>0</v>
      </c>
      <c r="DJ212" s="205">
        <v>0</v>
      </c>
      <c r="DK212" s="205">
        <v>0</v>
      </c>
      <c r="DL212" s="205">
        <v>0</v>
      </c>
      <c r="DM212" s="205">
        <v>0</v>
      </c>
      <c r="DN212" s="205">
        <v>0</v>
      </c>
      <c r="DO212" s="205">
        <v>0</v>
      </c>
      <c r="DP212" s="205">
        <v>0</v>
      </c>
      <c r="DQ212" s="205">
        <v>0</v>
      </c>
      <c r="DR212" s="205">
        <v>0</v>
      </c>
      <c r="DS212" s="205">
        <v>0</v>
      </c>
      <c r="DT212" s="205">
        <v>0</v>
      </c>
      <c r="DU212" s="205">
        <v>0</v>
      </c>
      <c r="DV212" s="205">
        <v>0</v>
      </c>
      <c r="DW212" s="205">
        <v>0</v>
      </c>
      <c r="DX212" s="205">
        <v>0</v>
      </c>
      <c r="DY212" s="205">
        <v>0</v>
      </c>
      <c r="DZ212" s="205">
        <v>0</v>
      </c>
      <c r="EA212" s="205">
        <v>0</v>
      </c>
      <c r="EB212" s="205">
        <v>0</v>
      </c>
      <c r="EC212" s="205">
        <v>0</v>
      </c>
      <c r="ED212" s="205">
        <v>0</v>
      </c>
      <c r="EE212" s="205">
        <v>0</v>
      </c>
      <c r="EF212" s="205">
        <v>0</v>
      </c>
      <c r="EG212" s="205">
        <v>0</v>
      </c>
      <c r="EH212" s="205">
        <v>0</v>
      </c>
      <c r="EI212" s="205">
        <v>0</v>
      </c>
      <c r="EJ212" s="205">
        <v>0</v>
      </c>
      <c r="EK212" s="205">
        <v>0</v>
      </c>
      <c r="EL212" s="205">
        <v>0</v>
      </c>
      <c r="EM212" s="205">
        <v>0</v>
      </c>
      <c r="EN212" s="205">
        <v>0</v>
      </c>
      <c r="EO212" s="205">
        <v>0</v>
      </c>
      <c r="EP212" s="205">
        <v>0</v>
      </c>
      <c r="EQ212" s="205">
        <v>0</v>
      </c>
      <c r="ER212" s="205">
        <v>0</v>
      </c>
      <c r="ES212" s="205">
        <v>0</v>
      </c>
      <c r="ET212" s="205">
        <v>0</v>
      </c>
      <c r="EU212" s="205">
        <v>0</v>
      </c>
      <c r="EV212" s="205">
        <v>0</v>
      </c>
      <c r="EW212" s="205">
        <v>0</v>
      </c>
      <c r="EX212" s="205">
        <v>0</v>
      </c>
      <c r="EY212" s="205">
        <v>0</v>
      </c>
      <c r="EZ212" s="205">
        <v>0</v>
      </c>
      <c r="FA212" s="205">
        <v>0</v>
      </c>
      <c r="FB212" s="205">
        <v>0</v>
      </c>
      <c r="FC212" s="205">
        <v>0</v>
      </c>
      <c r="FD212" s="205">
        <v>0</v>
      </c>
      <c r="FE212" s="205">
        <v>0</v>
      </c>
      <c r="FF212" s="205">
        <v>0</v>
      </c>
      <c r="FG212" s="205">
        <v>0</v>
      </c>
      <c r="FH212" s="205">
        <v>0</v>
      </c>
      <c r="FI212" s="205">
        <v>0</v>
      </c>
      <c r="FJ212" s="205">
        <v>0</v>
      </c>
      <c r="FK212" s="205">
        <v>0</v>
      </c>
      <c r="FL212" s="205">
        <v>0</v>
      </c>
      <c r="FM212" s="205">
        <v>0</v>
      </c>
      <c r="FN212" s="205">
        <v>0</v>
      </c>
      <c r="FO212" s="205">
        <v>0</v>
      </c>
      <c r="FP212" s="205">
        <v>0</v>
      </c>
      <c r="FQ212" s="205">
        <v>0</v>
      </c>
      <c r="FR212" s="205">
        <v>0</v>
      </c>
      <c r="FS212" s="205">
        <v>0</v>
      </c>
      <c r="FT212" s="205">
        <v>0</v>
      </c>
      <c r="FU212" s="205">
        <v>0</v>
      </c>
      <c r="FV212" s="205">
        <v>0</v>
      </c>
      <c r="FW212" s="205">
        <v>0</v>
      </c>
      <c r="FX212" s="205">
        <v>0</v>
      </c>
      <c r="FY212" s="205">
        <v>0</v>
      </c>
      <c r="FZ212" s="205">
        <v>0</v>
      </c>
      <c r="GA212" s="205">
        <v>0</v>
      </c>
      <c r="GB212" s="205">
        <v>0</v>
      </c>
      <c r="GC212" s="205">
        <v>0</v>
      </c>
      <c r="GD212" s="205">
        <v>0</v>
      </c>
      <c r="GE212" s="205">
        <v>0</v>
      </c>
      <c r="GF212" s="205">
        <v>0</v>
      </c>
      <c r="GG212" s="205">
        <v>0</v>
      </c>
      <c r="GH212" s="205">
        <v>0</v>
      </c>
      <c r="GI212" s="205">
        <v>0</v>
      </c>
      <c r="GJ212" s="205">
        <v>0</v>
      </c>
      <c r="GK212" s="205">
        <v>0</v>
      </c>
      <c r="GL212" s="205">
        <v>0</v>
      </c>
      <c r="GM212" s="205">
        <v>0</v>
      </c>
      <c r="GN212" s="205">
        <v>0</v>
      </c>
      <c r="GO212" s="205">
        <v>0</v>
      </c>
      <c r="GP212" s="205">
        <v>0</v>
      </c>
      <c r="GQ212" s="205">
        <v>0</v>
      </c>
      <c r="GR212" s="205">
        <v>0</v>
      </c>
      <c r="GS212" s="205">
        <v>0</v>
      </c>
      <c r="GT212" s="205">
        <v>0</v>
      </c>
      <c r="GU212" s="205">
        <v>0</v>
      </c>
      <c r="GV212" s="205">
        <v>0</v>
      </c>
      <c r="GW212" s="205">
        <v>0</v>
      </c>
      <c r="GX212" s="205">
        <v>0</v>
      </c>
      <c r="GY212" s="205">
        <v>0</v>
      </c>
      <c r="GZ212" s="205">
        <v>0</v>
      </c>
      <c r="HA212" s="205">
        <v>0</v>
      </c>
      <c r="HB212" s="205">
        <v>0</v>
      </c>
      <c r="HC212" s="205">
        <v>0</v>
      </c>
      <c r="HD212" s="205">
        <v>0</v>
      </c>
      <c r="HE212" s="205">
        <v>0</v>
      </c>
      <c r="HF212" s="205">
        <v>0</v>
      </c>
      <c r="HG212" s="205">
        <v>0</v>
      </c>
      <c r="HH212" s="205">
        <v>0</v>
      </c>
      <c r="HI212" s="205">
        <v>0</v>
      </c>
      <c r="HJ212" s="205">
        <v>0</v>
      </c>
      <c r="HK212" s="205">
        <v>0</v>
      </c>
      <c r="HL212" s="205">
        <v>0</v>
      </c>
      <c r="HM212" s="205">
        <v>0</v>
      </c>
      <c r="HN212" s="205">
        <v>0</v>
      </c>
      <c r="HO212" s="205">
        <v>0</v>
      </c>
      <c r="HP212" s="205">
        <v>0</v>
      </c>
      <c r="HQ212" s="205">
        <v>0</v>
      </c>
      <c r="HR212" s="205">
        <v>0</v>
      </c>
      <c r="HS212" s="205">
        <v>0</v>
      </c>
    </row>
    <row r="213" spans="1:227" s="205" customFormat="1" x14ac:dyDescent="0.3">
      <c r="A213" s="192"/>
      <c r="B213" s="192"/>
      <c r="C213" s="193"/>
      <c r="D213" s="300"/>
      <c r="E213" s="194" t="s">
        <v>168</v>
      </c>
      <c r="F213" s="300"/>
      <c r="G213" s="304">
        <v>0</v>
      </c>
      <c r="H213" s="213">
        <v>0</v>
      </c>
      <c r="I213" s="205">
        <v>0</v>
      </c>
      <c r="J213" s="212">
        <v>0</v>
      </c>
      <c r="K213" s="213">
        <v>0</v>
      </c>
      <c r="L213" s="305">
        <v>0</v>
      </c>
      <c r="M213" s="205">
        <v>0</v>
      </c>
      <c r="N213" s="205">
        <v>0</v>
      </c>
      <c r="O213" s="205">
        <v>0</v>
      </c>
      <c r="P213" s="306">
        <v>0</v>
      </c>
      <c r="Q213" s="213">
        <v>0</v>
      </c>
      <c r="R213" s="205">
        <v>0</v>
      </c>
      <c r="S213" s="205">
        <v>0</v>
      </c>
      <c r="T213" s="205">
        <v>0</v>
      </c>
      <c r="U213" s="212">
        <v>0</v>
      </c>
      <c r="V213" s="213">
        <v>0</v>
      </c>
      <c r="W213" s="212">
        <v>0</v>
      </c>
      <c r="X213" s="213">
        <v>0</v>
      </c>
      <c r="Y213" s="212">
        <v>0</v>
      </c>
      <c r="Z213" s="304">
        <v>0</v>
      </c>
      <c r="AA213" s="213">
        <v>0</v>
      </c>
      <c r="AB213" s="205">
        <v>0</v>
      </c>
      <c r="AC213" s="205">
        <v>0</v>
      </c>
      <c r="AD213" s="205">
        <v>0</v>
      </c>
      <c r="AE213" s="205">
        <v>0</v>
      </c>
      <c r="AF213" s="205">
        <v>0</v>
      </c>
      <c r="AG213" s="205">
        <v>0</v>
      </c>
      <c r="AH213" s="205">
        <v>0</v>
      </c>
      <c r="AI213" s="205">
        <v>0</v>
      </c>
      <c r="AJ213" s="212">
        <v>0</v>
      </c>
      <c r="AK213" s="213">
        <v>0</v>
      </c>
      <c r="AL213" s="205">
        <v>0</v>
      </c>
      <c r="AM213" s="205">
        <v>0</v>
      </c>
      <c r="AN213" s="212">
        <v>0</v>
      </c>
      <c r="AO213" s="205">
        <v>0</v>
      </c>
      <c r="AP213" s="213">
        <v>0</v>
      </c>
      <c r="AQ213" s="205">
        <v>0</v>
      </c>
      <c r="AR213" s="205">
        <v>0</v>
      </c>
      <c r="AS213" s="205">
        <v>0</v>
      </c>
      <c r="AT213" s="205">
        <v>0</v>
      </c>
      <c r="AU213" s="212">
        <v>0</v>
      </c>
      <c r="AV213" s="205">
        <v>0</v>
      </c>
      <c r="AW213" s="205">
        <v>0</v>
      </c>
      <c r="AX213" s="213">
        <v>0</v>
      </c>
      <c r="AY213" s="212">
        <v>0</v>
      </c>
      <c r="AZ213" s="205">
        <v>0</v>
      </c>
      <c r="BA213" s="205">
        <v>0</v>
      </c>
      <c r="BB213" s="205">
        <v>0</v>
      </c>
      <c r="BC213" s="205">
        <v>0</v>
      </c>
      <c r="BD213" s="205">
        <v>0</v>
      </c>
      <c r="BE213" s="205">
        <v>0</v>
      </c>
      <c r="BF213" s="205">
        <v>0</v>
      </c>
      <c r="BG213" s="205">
        <v>0</v>
      </c>
      <c r="BH213" s="205">
        <v>0</v>
      </c>
      <c r="BI213" s="205">
        <v>0</v>
      </c>
      <c r="BJ213" s="205">
        <v>0</v>
      </c>
      <c r="BK213" s="205">
        <v>0</v>
      </c>
      <c r="BL213" s="205">
        <v>0</v>
      </c>
      <c r="BM213" s="205">
        <v>0</v>
      </c>
      <c r="BN213" s="205">
        <v>0</v>
      </c>
      <c r="BO213" s="205">
        <v>0</v>
      </c>
      <c r="BP213" s="205">
        <v>0</v>
      </c>
      <c r="BQ213" s="205">
        <v>0</v>
      </c>
      <c r="BR213" s="205">
        <v>0</v>
      </c>
      <c r="BS213" s="205">
        <v>0</v>
      </c>
      <c r="BT213" s="205">
        <v>0</v>
      </c>
      <c r="BU213" s="205">
        <v>0</v>
      </c>
      <c r="BV213" s="205">
        <v>0</v>
      </c>
      <c r="BW213" s="205">
        <v>0</v>
      </c>
      <c r="BX213" s="205">
        <v>0</v>
      </c>
      <c r="BY213" s="205">
        <v>0</v>
      </c>
      <c r="BZ213" s="205">
        <v>0</v>
      </c>
      <c r="CA213" s="205">
        <v>0</v>
      </c>
      <c r="CB213" s="205">
        <v>0</v>
      </c>
      <c r="CC213" s="205">
        <v>0</v>
      </c>
      <c r="CD213" s="205">
        <v>0</v>
      </c>
      <c r="CE213" s="205">
        <v>0</v>
      </c>
      <c r="CF213" s="205">
        <v>0</v>
      </c>
      <c r="CG213" s="205">
        <v>0</v>
      </c>
      <c r="CH213" s="205">
        <v>0</v>
      </c>
      <c r="CI213" s="205">
        <v>0</v>
      </c>
      <c r="CJ213" s="205">
        <v>0</v>
      </c>
      <c r="CK213" s="205">
        <v>0</v>
      </c>
      <c r="CL213" s="205">
        <v>0</v>
      </c>
      <c r="CM213" s="205">
        <v>0</v>
      </c>
      <c r="CN213" s="205">
        <v>0</v>
      </c>
      <c r="CO213" s="205">
        <v>0</v>
      </c>
      <c r="CP213" s="205">
        <v>0</v>
      </c>
      <c r="CQ213" s="205">
        <v>0</v>
      </c>
      <c r="CR213" s="205">
        <v>0</v>
      </c>
      <c r="CS213" s="205">
        <v>0</v>
      </c>
      <c r="CT213" s="205">
        <v>0</v>
      </c>
      <c r="CU213" s="205">
        <v>0</v>
      </c>
      <c r="CV213" s="205">
        <v>0</v>
      </c>
      <c r="CW213" s="205">
        <v>0</v>
      </c>
      <c r="CX213" s="205">
        <v>0</v>
      </c>
      <c r="CY213" s="205">
        <v>0</v>
      </c>
      <c r="CZ213" s="205">
        <v>0</v>
      </c>
      <c r="DA213" s="205">
        <v>0</v>
      </c>
      <c r="DB213" s="205">
        <v>0</v>
      </c>
      <c r="DC213" s="205">
        <v>0</v>
      </c>
      <c r="DD213" s="205">
        <v>0</v>
      </c>
      <c r="DE213" s="205">
        <v>0</v>
      </c>
      <c r="DF213" s="205">
        <v>0</v>
      </c>
      <c r="DG213" s="205">
        <v>0</v>
      </c>
      <c r="DH213" s="205">
        <v>0</v>
      </c>
      <c r="DI213" s="205">
        <v>0</v>
      </c>
      <c r="DJ213" s="205">
        <v>0</v>
      </c>
      <c r="DK213" s="205">
        <v>0</v>
      </c>
      <c r="DL213" s="205">
        <v>0</v>
      </c>
      <c r="DM213" s="205">
        <v>0</v>
      </c>
      <c r="DN213" s="205">
        <v>0</v>
      </c>
      <c r="DO213" s="205">
        <v>0</v>
      </c>
      <c r="DP213" s="205">
        <v>0</v>
      </c>
      <c r="DQ213" s="205">
        <v>0</v>
      </c>
      <c r="DR213" s="205">
        <v>0</v>
      </c>
      <c r="DS213" s="205">
        <v>0</v>
      </c>
      <c r="DT213" s="205">
        <v>0</v>
      </c>
      <c r="DU213" s="205">
        <v>0</v>
      </c>
      <c r="DV213" s="205">
        <v>0</v>
      </c>
      <c r="DW213" s="205">
        <v>0</v>
      </c>
      <c r="DX213" s="205">
        <v>0</v>
      </c>
      <c r="DY213" s="205">
        <v>0</v>
      </c>
      <c r="DZ213" s="205">
        <v>0</v>
      </c>
      <c r="EA213" s="205">
        <v>0</v>
      </c>
      <c r="EB213" s="205">
        <v>0</v>
      </c>
      <c r="EC213" s="205">
        <v>0</v>
      </c>
      <c r="ED213" s="205">
        <v>0</v>
      </c>
      <c r="EE213" s="205">
        <v>0</v>
      </c>
      <c r="EF213" s="205">
        <v>0</v>
      </c>
      <c r="EG213" s="205">
        <v>0</v>
      </c>
      <c r="EH213" s="205">
        <v>0</v>
      </c>
      <c r="EI213" s="205">
        <v>0</v>
      </c>
      <c r="EJ213" s="205">
        <v>0</v>
      </c>
      <c r="EK213" s="205">
        <v>0</v>
      </c>
      <c r="EL213" s="205">
        <v>0</v>
      </c>
      <c r="EM213" s="205">
        <v>0</v>
      </c>
      <c r="EN213" s="205">
        <v>0</v>
      </c>
      <c r="EO213" s="205">
        <v>0</v>
      </c>
      <c r="EP213" s="205">
        <v>0</v>
      </c>
      <c r="EQ213" s="205">
        <v>0</v>
      </c>
      <c r="ER213" s="205">
        <v>0</v>
      </c>
      <c r="ES213" s="205">
        <v>0</v>
      </c>
      <c r="ET213" s="205">
        <v>0</v>
      </c>
      <c r="EU213" s="205">
        <v>0</v>
      </c>
      <c r="EV213" s="205">
        <v>0</v>
      </c>
      <c r="EW213" s="205">
        <v>0</v>
      </c>
      <c r="EX213" s="205">
        <v>0</v>
      </c>
      <c r="EY213" s="205">
        <v>0</v>
      </c>
      <c r="EZ213" s="205">
        <v>0</v>
      </c>
      <c r="FA213" s="205">
        <v>0</v>
      </c>
      <c r="FB213" s="205">
        <v>0</v>
      </c>
      <c r="FC213" s="205">
        <v>0</v>
      </c>
      <c r="FD213" s="205">
        <v>0</v>
      </c>
      <c r="FE213" s="205">
        <v>0</v>
      </c>
      <c r="FF213" s="205">
        <v>0</v>
      </c>
      <c r="FG213" s="205">
        <v>0</v>
      </c>
      <c r="FH213" s="205">
        <v>0</v>
      </c>
      <c r="FI213" s="205">
        <v>0</v>
      </c>
      <c r="FJ213" s="205">
        <v>0</v>
      </c>
      <c r="FK213" s="205">
        <v>0</v>
      </c>
      <c r="FL213" s="205">
        <v>0</v>
      </c>
      <c r="FM213" s="205">
        <v>0</v>
      </c>
      <c r="FN213" s="205">
        <v>0</v>
      </c>
      <c r="FO213" s="205">
        <v>0</v>
      </c>
      <c r="FP213" s="205">
        <v>0</v>
      </c>
      <c r="FQ213" s="205">
        <v>0</v>
      </c>
      <c r="FR213" s="205">
        <v>0</v>
      </c>
      <c r="FS213" s="205">
        <v>0</v>
      </c>
      <c r="FT213" s="205">
        <v>0</v>
      </c>
      <c r="FU213" s="205">
        <v>0</v>
      </c>
      <c r="FV213" s="205">
        <v>0</v>
      </c>
      <c r="FW213" s="205">
        <v>0</v>
      </c>
      <c r="FX213" s="205">
        <v>0</v>
      </c>
      <c r="FY213" s="205">
        <v>0</v>
      </c>
      <c r="FZ213" s="205">
        <v>0</v>
      </c>
      <c r="GA213" s="205">
        <v>0</v>
      </c>
      <c r="GB213" s="205">
        <v>0</v>
      </c>
      <c r="GC213" s="205">
        <v>0</v>
      </c>
      <c r="GD213" s="205">
        <v>0</v>
      </c>
      <c r="GE213" s="205">
        <v>0</v>
      </c>
      <c r="GF213" s="205">
        <v>0</v>
      </c>
      <c r="GG213" s="205">
        <v>0</v>
      </c>
      <c r="GH213" s="205">
        <v>0</v>
      </c>
      <c r="GI213" s="205">
        <v>0</v>
      </c>
      <c r="GJ213" s="205">
        <v>0</v>
      </c>
      <c r="GK213" s="205">
        <v>0</v>
      </c>
      <c r="GL213" s="205">
        <v>0</v>
      </c>
      <c r="GM213" s="205">
        <v>0</v>
      </c>
      <c r="GN213" s="205">
        <v>0</v>
      </c>
      <c r="GO213" s="205">
        <v>0</v>
      </c>
      <c r="GP213" s="205">
        <v>0</v>
      </c>
      <c r="GQ213" s="205">
        <v>0</v>
      </c>
      <c r="GR213" s="205">
        <v>0</v>
      </c>
      <c r="GS213" s="205">
        <v>0</v>
      </c>
      <c r="GT213" s="205">
        <v>0</v>
      </c>
      <c r="GU213" s="205">
        <v>0</v>
      </c>
      <c r="GV213" s="205">
        <v>0</v>
      </c>
      <c r="GW213" s="205">
        <v>0</v>
      </c>
      <c r="GX213" s="205">
        <v>0</v>
      </c>
      <c r="GY213" s="205">
        <v>0</v>
      </c>
      <c r="GZ213" s="205">
        <v>0</v>
      </c>
      <c r="HA213" s="205">
        <v>0</v>
      </c>
      <c r="HB213" s="205">
        <v>0</v>
      </c>
      <c r="HC213" s="205">
        <v>0</v>
      </c>
      <c r="HD213" s="205">
        <v>0</v>
      </c>
      <c r="HE213" s="205">
        <v>0</v>
      </c>
      <c r="HF213" s="205">
        <v>0</v>
      </c>
      <c r="HG213" s="205">
        <v>0</v>
      </c>
      <c r="HH213" s="205">
        <v>0</v>
      </c>
      <c r="HI213" s="205">
        <v>0</v>
      </c>
      <c r="HJ213" s="205">
        <v>0</v>
      </c>
      <c r="HK213" s="205">
        <v>0</v>
      </c>
      <c r="HL213" s="205">
        <v>0</v>
      </c>
      <c r="HM213" s="205">
        <v>0</v>
      </c>
      <c r="HN213" s="205">
        <v>0</v>
      </c>
      <c r="HO213" s="205">
        <v>0</v>
      </c>
      <c r="HP213" s="205">
        <v>0</v>
      </c>
      <c r="HQ213" s="205">
        <v>0</v>
      </c>
      <c r="HR213" s="205">
        <v>0</v>
      </c>
      <c r="HS213" s="205">
        <v>0</v>
      </c>
    </row>
    <row r="214" spans="1:227" s="223" customFormat="1" x14ac:dyDescent="0.3">
      <c r="A214" s="214"/>
      <c r="B214" s="214"/>
      <c r="C214" s="215"/>
      <c r="D214" s="307"/>
      <c r="E214" s="216" t="s">
        <v>169</v>
      </c>
      <c r="F214" s="307"/>
      <c r="G214" s="308">
        <v>0</v>
      </c>
      <c r="H214" s="225">
        <v>0</v>
      </c>
      <c r="I214" s="223">
        <v>0</v>
      </c>
      <c r="J214" s="224">
        <v>0</v>
      </c>
      <c r="K214" s="225">
        <v>0</v>
      </c>
      <c r="L214" s="309">
        <v>0</v>
      </c>
      <c r="M214" s="223">
        <v>0</v>
      </c>
      <c r="N214" s="223">
        <v>0</v>
      </c>
      <c r="O214" s="223">
        <v>1</v>
      </c>
      <c r="P214" s="310">
        <v>0</v>
      </c>
      <c r="Q214" s="225">
        <v>0</v>
      </c>
      <c r="R214" s="223">
        <v>0</v>
      </c>
      <c r="S214" s="223">
        <v>0</v>
      </c>
      <c r="T214" s="223">
        <v>0</v>
      </c>
      <c r="U214" s="224">
        <v>0</v>
      </c>
      <c r="V214" s="225">
        <v>0</v>
      </c>
      <c r="W214" s="224">
        <v>0</v>
      </c>
      <c r="X214" s="225">
        <v>0</v>
      </c>
      <c r="Y214" s="224">
        <v>0</v>
      </c>
      <c r="Z214" s="308">
        <v>0</v>
      </c>
      <c r="AA214" s="225">
        <v>0</v>
      </c>
      <c r="AB214" s="223">
        <v>0</v>
      </c>
      <c r="AC214" s="223">
        <v>0</v>
      </c>
      <c r="AD214" s="223">
        <v>0</v>
      </c>
      <c r="AE214" s="223">
        <v>0</v>
      </c>
      <c r="AF214" s="223">
        <v>0</v>
      </c>
      <c r="AG214" s="223">
        <v>0</v>
      </c>
      <c r="AH214" s="223">
        <v>0</v>
      </c>
      <c r="AI214" s="223">
        <v>0</v>
      </c>
      <c r="AJ214" s="224">
        <v>0</v>
      </c>
      <c r="AK214" s="225">
        <v>0</v>
      </c>
      <c r="AL214" s="223">
        <v>0</v>
      </c>
      <c r="AM214" s="223">
        <v>0</v>
      </c>
      <c r="AN214" s="224">
        <v>0</v>
      </c>
      <c r="AO214" s="223">
        <v>0</v>
      </c>
      <c r="AP214" s="225">
        <v>0</v>
      </c>
      <c r="AQ214" s="223">
        <v>0</v>
      </c>
      <c r="AR214" s="223">
        <v>0</v>
      </c>
      <c r="AS214" s="223">
        <v>0</v>
      </c>
      <c r="AT214" s="223">
        <v>0</v>
      </c>
      <c r="AU214" s="224">
        <v>0</v>
      </c>
      <c r="AV214" s="223">
        <v>0</v>
      </c>
      <c r="AW214" s="223">
        <v>0</v>
      </c>
      <c r="AX214" s="225">
        <v>0</v>
      </c>
      <c r="AY214" s="224">
        <v>0</v>
      </c>
      <c r="AZ214" s="223">
        <v>3</v>
      </c>
      <c r="BA214" s="223">
        <v>0</v>
      </c>
      <c r="BB214" s="223">
        <v>0</v>
      </c>
      <c r="BC214" s="223">
        <v>0</v>
      </c>
      <c r="BD214" s="223">
        <v>0</v>
      </c>
      <c r="BE214" s="223">
        <v>0</v>
      </c>
      <c r="BF214" s="223">
        <v>0</v>
      </c>
      <c r="BG214" s="223">
        <v>0</v>
      </c>
      <c r="BH214" s="223">
        <v>0</v>
      </c>
      <c r="BI214" s="223">
        <v>0</v>
      </c>
      <c r="BJ214" s="223">
        <v>0</v>
      </c>
      <c r="BK214" s="223">
        <v>0</v>
      </c>
      <c r="BL214" s="223">
        <v>0</v>
      </c>
      <c r="BM214" s="223">
        <v>0</v>
      </c>
      <c r="BN214" s="223">
        <v>0</v>
      </c>
      <c r="BO214" s="223">
        <v>0</v>
      </c>
      <c r="BP214" s="223">
        <v>0</v>
      </c>
      <c r="BQ214" s="223">
        <v>0</v>
      </c>
      <c r="BR214" s="223">
        <v>0</v>
      </c>
      <c r="BS214" s="223">
        <v>0</v>
      </c>
      <c r="BT214" s="223">
        <v>0</v>
      </c>
      <c r="BU214" s="223">
        <v>0</v>
      </c>
      <c r="BV214" s="223">
        <v>0</v>
      </c>
      <c r="BW214" s="223">
        <v>0</v>
      </c>
      <c r="BX214" s="223">
        <v>0</v>
      </c>
      <c r="BY214" s="223">
        <v>0</v>
      </c>
      <c r="BZ214" s="223">
        <v>0</v>
      </c>
      <c r="CA214" s="223">
        <v>0</v>
      </c>
      <c r="CB214" s="223">
        <v>0</v>
      </c>
      <c r="CC214" s="223">
        <v>0</v>
      </c>
      <c r="CD214" s="223">
        <v>0</v>
      </c>
      <c r="CE214" s="223">
        <v>0</v>
      </c>
      <c r="CF214" s="223">
        <v>0</v>
      </c>
      <c r="CG214" s="223">
        <v>0</v>
      </c>
      <c r="CH214" s="223">
        <v>0</v>
      </c>
      <c r="CI214" s="223">
        <v>0</v>
      </c>
      <c r="CJ214" s="223">
        <v>0</v>
      </c>
      <c r="CK214" s="223">
        <v>0</v>
      </c>
      <c r="CL214" s="223">
        <v>0</v>
      </c>
      <c r="CM214" s="223">
        <v>0</v>
      </c>
      <c r="CN214" s="223">
        <v>0</v>
      </c>
      <c r="CO214" s="223">
        <v>0</v>
      </c>
      <c r="CP214" s="223">
        <v>0</v>
      </c>
      <c r="CQ214" s="223">
        <v>0</v>
      </c>
      <c r="CR214" s="223">
        <v>0</v>
      </c>
      <c r="CS214" s="223">
        <v>0</v>
      </c>
      <c r="CT214" s="223">
        <v>0</v>
      </c>
      <c r="CU214" s="223">
        <v>0</v>
      </c>
      <c r="CV214" s="223">
        <v>0</v>
      </c>
      <c r="CW214" s="223">
        <v>0</v>
      </c>
      <c r="CX214" s="223">
        <v>0</v>
      </c>
      <c r="CY214" s="223">
        <v>0</v>
      </c>
      <c r="CZ214" s="223">
        <v>0</v>
      </c>
      <c r="DA214" s="223">
        <v>0</v>
      </c>
      <c r="DB214" s="223">
        <v>0</v>
      </c>
      <c r="DC214" s="223">
        <v>0</v>
      </c>
      <c r="DD214" s="223">
        <v>0</v>
      </c>
      <c r="DE214" s="223">
        <v>0</v>
      </c>
      <c r="DF214" s="223">
        <v>0</v>
      </c>
      <c r="DG214" s="223">
        <v>0</v>
      </c>
      <c r="DH214" s="223">
        <v>0</v>
      </c>
      <c r="DI214" s="223">
        <v>0</v>
      </c>
      <c r="DJ214" s="223">
        <v>0</v>
      </c>
      <c r="DK214" s="223">
        <v>0</v>
      </c>
      <c r="DL214" s="223">
        <v>0</v>
      </c>
      <c r="DM214" s="223">
        <v>0</v>
      </c>
      <c r="DN214" s="223">
        <v>0</v>
      </c>
      <c r="DO214" s="223">
        <v>0</v>
      </c>
      <c r="DP214" s="223">
        <v>0</v>
      </c>
      <c r="DQ214" s="223">
        <v>0</v>
      </c>
      <c r="DR214" s="223">
        <v>0</v>
      </c>
      <c r="DS214" s="223">
        <v>0</v>
      </c>
      <c r="DT214" s="223">
        <v>0</v>
      </c>
      <c r="DU214" s="223">
        <v>0</v>
      </c>
      <c r="DV214" s="223">
        <v>0</v>
      </c>
      <c r="DW214" s="223">
        <v>0</v>
      </c>
      <c r="DX214" s="223">
        <v>0</v>
      </c>
      <c r="DY214" s="223">
        <v>0</v>
      </c>
      <c r="DZ214" s="223">
        <v>0</v>
      </c>
      <c r="EA214" s="223">
        <v>0</v>
      </c>
      <c r="EB214" s="223">
        <v>0</v>
      </c>
      <c r="EC214" s="223">
        <v>0</v>
      </c>
      <c r="ED214" s="223">
        <v>0</v>
      </c>
      <c r="EE214" s="223">
        <v>0</v>
      </c>
      <c r="EF214" s="223">
        <v>0</v>
      </c>
      <c r="EG214" s="223">
        <v>0</v>
      </c>
      <c r="EH214" s="223">
        <v>0</v>
      </c>
      <c r="EI214" s="223">
        <v>0</v>
      </c>
      <c r="EJ214" s="223">
        <v>0</v>
      </c>
      <c r="EK214" s="223">
        <v>0</v>
      </c>
      <c r="EL214" s="223">
        <v>0</v>
      </c>
      <c r="EM214" s="223">
        <v>0</v>
      </c>
      <c r="EN214" s="223">
        <v>0</v>
      </c>
      <c r="EO214" s="223">
        <v>0</v>
      </c>
      <c r="EP214" s="223">
        <v>0</v>
      </c>
      <c r="EQ214" s="223">
        <v>0</v>
      </c>
      <c r="ER214" s="223">
        <v>0</v>
      </c>
      <c r="ES214" s="223">
        <v>0</v>
      </c>
      <c r="ET214" s="223">
        <v>0</v>
      </c>
      <c r="EU214" s="223">
        <v>0</v>
      </c>
      <c r="EV214" s="223">
        <v>0</v>
      </c>
      <c r="EW214" s="223">
        <v>0</v>
      </c>
      <c r="EX214" s="223">
        <v>0</v>
      </c>
      <c r="EY214" s="223">
        <v>0</v>
      </c>
      <c r="EZ214" s="223">
        <v>0</v>
      </c>
      <c r="FA214" s="223">
        <v>0</v>
      </c>
      <c r="FB214" s="223">
        <v>0</v>
      </c>
      <c r="FC214" s="223">
        <v>0</v>
      </c>
      <c r="FD214" s="223">
        <v>0</v>
      </c>
      <c r="FE214" s="223">
        <v>0</v>
      </c>
      <c r="FF214" s="223">
        <v>0</v>
      </c>
      <c r="FG214" s="223">
        <v>0</v>
      </c>
      <c r="FH214" s="223">
        <v>0</v>
      </c>
      <c r="FI214" s="223">
        <v>0</v>
      </c>
      <c r="FJ214" s="223">
        <v>0</v>
      </c>
      <c r="FK214" s="223">
        <v>0</v>
      </c>
      <c r="FL214" s="223">
        <v>0</v>
      </c>
      <c r="FM214" s="223">
        <v>0</v>
      </c>
      <c r="FN214" s="223">
        <v>0</v>
      </c>
      <c r="FO214" s="223">
        <v>0</v>
      </c>
      <c r="FP214" s="223">
        <v>0</v>
      </c>
      <c r="FQ214" s="223">
        <v>0</v>
      </c>
      <c r="FR214" s="223">
        <v>0</v>
      </c>
      <c r="FS214" s="223">
        <v>0</v>
      </c>
      <c r="FT214" s="223">
        <v>0</v>
      </c>
      <c r="FU214" s="223">
        <v>0</v>
      </c>
      <c r="FV214" s="223">
        <v>0</v>
      </c>
      <c r="FW214" s="223">
        <v>0</v>
      </c>
      <c r="FX214" s="223">
        <v>1</v>
      </c>
      <c r="FY214" s="223">
        <v>2</v>
      </c>
      <c r="FZ214" s="223">
        <v>0</v>
      </c>
      <c r="GA214" s="223">
        <v>0</v>
      </c>
      <c r="GB214" s="223">
        <v>0</v>
      </c>
      <c r="GC214" s="223">
        <v>0</v>
      </c>
      <c r="GD214" s="223">
        <v>0</v>
      </c>
      <c r="GE214" s="223">
        <v>3</v>
      </c>
      <c r="GF214" s="223">
        <v>1</v>
      </c>
      <c r="GG214" s="223">
        <v>0</v>
      </c>
      <c r="GH214" s="223">
        <v>0</v>
      </c>
      <c r="GI214" s="223">
        <v>0</v>
      </c>
      <c r="GJ214" s="223">
        <v>0</v>
      </c>
      <c r="GK214" s="223">
        <v>4</v>
      </c>
      <c r="GL214" s="223">
        <v>0</v>
      </c>
      <c r="GM214" s="223">
        <v>0</v>
      </c>
      <c r="GN214" s="223">
        <v>0</v>
      </c>
      <c r="GO214" s="223">
        <v>0</v>
      </c>
      <c r="GP214" s="223">
        <v>1</v>
      </c>
      <c r="GQ214" s="223">
        <v>0</v>
      </c>
      <c r="GR214" s="223">
        <v>0</v>
      </c>
      <c r="GS214" s="223">
        <v>1</v>
      </c>
      <c r="GT214" s="223">
        <v>0</v>
      </c>
      <c r="GU214" s="223">
        <v>0</v>
      </c>
      <c r="GV214" s="223">
        <v>0</v>
      </c>
      <c r="GW214" s="223">
        <v>0</v>
      </c>
      <c r="GX214" s="223">
        <v>0</v>
      </c>
      <c r="GY214" s="223">
        <v>0</v>
      </c>
      <c r="GZ214" s="223">
        <v>0</v>
      </c>
      <c r="HA214" s="223">
        <v>0</v>
      </c>
      <c r="HB214" s="223">
        <v>0</v>
      </c>
      <c r="HC214" s="223">
        <v>0</v>
      </c>
      <c r="HD214" s="223">
        <v>0</v>
      </c>
      <c r="HE214" s="223">
        <v>0</v>
      </c>
      <c r="HF214" s="223">
        <v>0</v>
      </c>
      <c r="HG214" s="223">
        <v>0</v>
      </c>
      <c r="HH214" s="223">
        <v>0</v>
      </c>
      <c r="HI214" s="223">
        <v>0</v>
      </c>
      <c r="HJ214" s="223">
        <v>0</v>
      </c>
      <c r="HK214" s="223">
        <v>0</v>
      </c>
      <c r="HL214" s="223">
        <v>0</v>
      </c>
      <c r="HM214" s="223">
        <v>0</v>
      </c>
      <c r="HN214" s="223">
        <v>0</v>
      </c>
      <c r="HO214" s="223">
        <v>0</v>
      </c>
      <c r="HP214" s="223">
        <v>0</v>
      </c>
      <c r="HQ214" s="223">
        <v>0</v>
      </c>
      <c r="HR214" s="223">
        <v>0</v>
      </c>
      <c r="HS214" s="223">
        <v>0</v>
      </c>
    </row>
    <row r="215" spans="1:227" s="236" customFormat="1" x14ac:dyDescent="0.3">
      <c r="A215" s="227"/>
      <c r="B215" s="227"/>
      <c r="C215" s="228"/>
      <c r="D215" s="311"/>
      <c r="E215" s="229" t="s">
        <v>170</v>
      </c>
      <c r="F215" s="311"/>
      <c r="G215" s="312">
        <v>2</v>
      </c>
      <c r="H215" s="238">
        <v>9</v>
      </c>
      <c r="I215" s="236">
        <v>2</v>
      </c>
      <c r="J215" s="237">
        <v>0</v>
      </c>
      <c r="K215" s="238">
        <v>0</v>
      </c>
      <c r="L215" s="313">
        <v>0</v>
      </c>
      <c r="M215" s="236">
        <v>31</v>
      </c>
      <c r="N215" s="236">
        <v>75</v>
      </c>
      <c r="O215" s="236">
        <v>18</v>
      </c>
      <c r="P215" s="314">
        <v>1</v>
      </c>
      <c r="Q215" s="238">
        <v>68</v>
      </c>
      <c r="R215" s="236">
        <v>8</v>
      </c>
      <c r="S215" s="236">
        <v>11</v>
      </c>
      <c r="T215" s="236">
        <v>54</v>
      </c>
      <c r="U215" s="237">
        <v>12</v>
      </c>
      <c r="V215" s="238">
        <v>0</v>
      </c>
      <c r="W215" s="237">
        <v>0</v>
      </c>
      <c r="X215" s="238">
        <v>5</v>
      </c>
      <c r="Y215" s="237">
        <v>2</v>
      </c>
      <c r="Z215" s="312">
        <v>0</v>
      </c>
      <c r="AA215" s="238">
        <v>1</v>
      </c>
      <c r="AB215" s="236">
        <v>11</v>
      </c>
      <c r="AC215" s="236">
        <v>7</v>
      </c>
      <c r="AD215" s="236">
        <v>0</v>
      </c>
      <c r="AE215" s="236">
        <v>14</v>
      </c>
      <c r="AF215" s="236">
        <v>0</v>
      </c>
      <c r="AG215" s="236">
        <v>2</v>
      </c>
      <c r="AH215" s="236">
        <v>6</v>
      </c>
      <c r="AI215" s="236">
        <v>3</v>
      </c>
      <c r="AJ215" s="237">
        <v>4</v>
      </c>
      <c r="AK215" s="238">
        <v>2</v>
      </c>
      <c r="AL215" s="236">
        <v>10</v>
      </c>
      <c r="AM215" s="236">
        <v>0</v>
      </c>
      <c r="AN215" s="237">
        <v>8</v>
      </c>
      <c r="AO215" s="236">
        <v>16</v>
      </c>
      <c r="AP215" s="238">
        <v>6</v>
      </c>
      <c r="AQ215" s="236">
        <v>7</v>
      </c>
      <c r="AR215" s="236">
        <v>10</v>
      </c>
      <c r="AS215" s="236">
        <v>2</v>
      </c>
      <c r="AT215" s="236">
        <v>1</v>
      </c>
      <c r="AU215" s="237">
        <v>6</v>
      </c>
      <c r="AV215" s="236">
        <v>2</v>
      </c>
      <c r="AW215" s="236">
        <v>9</v>
      </c>
      <c r="AX215" s="238">
        <v>25</v>
      </c>
      <c r="AY215" s="237">
        <v>8</v>
      </c>
      <c r="AZ215" s="236">
        <v>52</v>
      </c>
      <c r="BA215" s="236">
        <v>3</v>
      </c>
      <c r="BB215" s="236">
        <v>0</v>
      </c>
      <c r="BC215" s="236">
        <v>3</v>
      </c>
      <c r="BD215" s="236">
        <v>0</v>
      </c>
      <c r="BE215" s="236">
        <v>14</v>
      </c>
      <c r="BF215" s="236">
        <v>29</v>
      </c>
      <c r="BG215" s="236">
        <v>49</v>
      </c>
      <c r="BH215" s="236">
        <v>0</v>
      </c>
      <c r="BI215" s="236">
        <v>54</v>
      </c>
      <c r="BJ215" s="236">
        <v>15</v>
      </c>
      <c r="BK215" s="236">
        <v>0</v>
      </c>
      <c r="BL215" s="236">
        <v>0</v>
      </c>
      <c r="BM215" s="236">
        <v>1</v>
      </c>
      <c r="BN215" s="236">
        <v>0</v>
      </c>
      <c r="BO215" s="236">
        <v>0</v>
      </c>
      <c r="BP215" s="236">
        <v>28</v>
      </c>
      <c r="BQ215" s="236">
        <v>40</v>
      </c>
      <c r="BR215" s="236">
        <v>56</v>
      </c>
      <c r="BS215" s="236">
        <v>0</v>
      </c>
      <c r="BT215" s="236">
        <v>0</v>
      </c>
      <c r="BU215" s="236">
        <v>0</v>
      </c>
      <c r="BV215" s="236">
        <v>0</v>
      </c>
      <c r="BW215" s="236">
        <v>0</v>
      </c>
      <c r="BX215" s="236">
        <v>23</v>
      </c>
      <c r="BY215" s="236">
        <v>0</v>
      </c>
      <c r="BZ215" s="236">
        <v>0</v>
      </c>
      <c r="CA215" s="236">
        <v>4</v>
      </c>
      <c r="CB215" s="236">
        <v>5</v>
      </c>
      <c r="CC215" s="236">
        <v>1</v>
      </c>
      <c r="CD215" s="236">
        <v>0</v>
      </c>
      <c r="CE215" s="236">
        <v>0</v>
      </c>
      <c r="CF215" s="236">
        <v>2</v>
      </c>
      <c r="CG215" s="236">
        <v>1</v>
      </c>
      <c r="CH215" s="236">
        <v>0</v>
      </c>
      <c r="CI215" s="236">
        <v>0</v>
      </c>
      <c r="CJ215" s="236">
        <v>0</v>
      </c>
      <c r="CK215" s="236">
        <v>0</v>
      </c>
      <c r="CL215" s="236">
        <v>0</v>
      </c>
      <c r="CM215" s="236">
        <v>0</v>
      </c>
      <c r="CN215" s="236">
        <v>10</v>
      </c>
      <c r="CO215" s="236">
        <v>0</v>
      </c>
      <c r="CP215" s="236">
        <v>0</v>
      </c>
      <c r="CQ215" s="236">
        <v>0</v>
      </c>
      <c r="CR215" s="236">
        <v>0</v>
      </c>
      <c r="CS215" s="236">
        <v>0</v>
      </c>
      <c r="CT215" s="236">
        <v>0</v>
      </c>
      <c r="CU215" s="236">
        <v>0</v>
      </c>
      <c r="CV215" s="236">
        <v>1</v>
      </c>
      <c r="CW215" s="236">
        <v>1</v>
      </c>
      <c r="CX215" s="236">
        <v>0</v>
      </c>
      <c r="CY215" s="236">
        <v>0</v>
      </c>
      <c r="CZ215" s="236">
        <v>1</v>
      </c>
      <c r="DA215" s="236">
        <v>0</v>
      </c>
      <c r="DB215" s="236">
        <v>0</v>
      </c>
      <c r="DC215" s="236">
        <v>0</v>
      </c>
      <c r="DD215" s="236">
        <v>0</v>
      </c>
      <c r="DE215" s="236">
        <v>0</v>
      </c>
      <c r="DF215" s="236">
        <v>0</v>
      </c>
      <c r="DG215" s="236">
        <v>1</v>
      </c>
      <c r="DH215" s="236">
        <v>0</v>
      </c>
      <c r="DI215" s="236">
        <v>1</v>
      </c>
      <c r="DJ215" s="236">
        <v>0</v>
      </c>
      <c r="DK215" s="236">
        <v>2</v>
      </c>
      <c r="DL215" s="236">
        <v>0</v>
      </c>
      <c r="DM215" s="236">
        <v>0</v>
      </c>
      <c r="DN215" s="236">
        <v>2</v>
      </c>
      <c r="DO215" s="236">
        <v>1</v>
      </c>
      <c r="DP215" s="236">
        <v>0</v>
      </c>
      <c r="DQ215" s="236">
        <v>0</v>
      </c>
      <c r="DR215" s="236">
        <v>0</v>
      </c>
      <c r="DS215" s="236">
        <v>0</v>
      </c>
      <c r="DT215" s="236">
        <v>0</v>
      </c>
      <c r="DU215" s="236">
        <v>1</v>
      </c>
      <c r="DV215" s="236">
        <v>0</v>
      </c>
      <c r="DW215" s="236">
        <v>0</v>
      </c>
      <c r="DX215" s="236">
        <v>0</v>
      </c>
      <c r="DY215" s="236">
        <v>0</v>
      </c>
      <c r="DZ215" s="236">
        <v>0</v>
      </c>
      <c r="EA215" s="236">
        <v>2</v>
      </c>
      <c r="EB215" s="236">
        <v>0</v>
      </c>
      <c r="EC215" s="236">
        <v>0</v>
      </c>
      <c r="ED215" s="236">
        <v>0</v>
      </c>
      <c r="EE215" s="236">
        <v>0</v>
      </c>
      <c r="EF215" s="236">
        <v>0</v>
      </c>
      <c r="EG215" s="236">
        <v>0</v>
      </c>
      <c r="EH215" s="236">
        <v>0</v>
      </c>
      <c r="EI215" s="236">
        <v>3</v>
      </c>
      <c r="EJ215" s="236">
        <v>1</v>
      </c>
      <c r="EK215" s="236">
        <v>13</v>
      </c>
      <c r="EL215" s="236">
        <v>6</v>
      </c>
      <c r="EM215" s="236">
        <v>7</v>
      </c>
      <c r="EN215" s="236">
        <v>2</v>
      </c>
      <c r="EO215" s="236">
        <v>0</v>
      </c>
      <c r="EP215" s="236">
        <v>0</v>
      </c>
      <c r="EQ215" s="236">
        <v>0</v>
      </c>
      <c r="ER215" s="236">
        <v>0</v>
      </c>
      <c r="ES215" s="236">
        <v>0</v>
      </c>
      <c r="ET215" s="236">
        <v>0</v>
      </c>
      <c r="EU215" s="236">
        <v>0</v>
      </c>
      <c r="EV215" s="236">
        <v>55</v>
      </c>
      <c r="EW215" s="236">
        <v>52</v>
      </c>
      <c r="EX215" s="236">
        <v>1</v>
      </c>
      <c r="EY215" s="236">
        <v>0</v>
      </c>
      <c r="EZ215" s="236">
        <v>8</v>
      </c>
      <c r="FA215" s="236">
        <v>0</v>
      </c>
      <c r="FB215" s="236">
        <v>2</v>
      </c>
      <c r="FC215" s="236">
        <v>0</v>
      </c>
      <c r="FD215" s="236">
        <v>5</v>
      </c>
      <c r="FE215" s="236">
        <v>0</v>
      </c>
      <c r="FF215" s="236">
        <v>0</v>
      </c>
      <c r="FG215" s="236">
        <v>1</v>
      </c>
      <c r="FH215" s="236">
        <v>0</v>
      </c>
      <c r="FI215" s="236">
        <v>0</v>
      </c>
      <c r="FJ215" s="236">
        <v>0</v>
      </c>
      <c r="FK215" s="236">
        <v>0</v>
      </c>
      <c r="FL215" s="236">
        <v>0</v>
      </c>
      <c r="FM215" s="236">
        <v>0</v>
      </c>
      <c r="FN215" s="236">
        <v>0</v>
      </c>
      <c r="FO215" s="236">
        <v>0</v>
      </c>
      <c r="FP215" s="236">
        <v>0</v>
      </c>
      <c r="FQ215" s="236">
        <v>0</v>
      </c>
      <c r="FR215" s="236">
        <v>0</v>
      </c>
      <c r="FS215" s="236">
        <v>0</v>
      </c>
      <c r="FT215" s="236">
        <v>0</v>
      </c>
      <c r="FU215" s="236">
        <v>0</v>
      </c>
      <c r="FV215" s="236">
        <v>0</v>
      </c>
      <c r="FW215" s="236">
        <v>7</v>
      </c>
      <c r="FX215" s="236">
        <v>0</v>
      </c>
      <c r="FY215" s="236">
        <v>0</v>
      </c>
      <c r="FZ215" s="236">
        <v>0</v>
      </c>
      <c r="GA215" s="236">
        <v>0</v>
      </c>
      <c r="GB215" s="236">
        <v>0</v>
      </c>
      <c r="GC215" s="236">
        <v>0</v>
      </c>
      <c r="GD215" s="236">
        <v>0</v>
      </c>
      <c r="GE215" s="236">
        <v>0</v>
      </c>
      <c r="GF215" s="236">
        <v>2</v>
      </c>
      <c r="GG215" s="236">
        <v>0</v>
      </c>
      <c r="GH215" s="236">
        <v>0</v>
      </c>
      <c r="GI215" s="236">
        <v>0</v>
      </c>
      <c r="GJ215" s="236">
        <v>0</v>
      </c>
      <c r="GK215" s="236">
        <v>0</v>
      </c>
      <c r="GL215" s="236">
        <v>0</v>
      </c>
      <c r="GM215" s="236">
        <v>1</v>
      </c>
      <c r="GN215" s="236">
        <v>0</v>
      </c>
      <c r="GO215" s="236">
        <v>0</v>
      </c>
      <c r="GP215" s="236">
        <v>0</v>
      </c>
      <c r="GQ215" s="236">
        <v>0</v>
      </c>
      <c r="GR215" s="236">
        <v>0</v>
      </c>
      <c r="GS215" s="236">
        <v>0</v>
      </c>
      <c r="GT215" s="236">
        <v>1</v>
      </c>
      <c r="GU215" s="236">
        <v>0</v>
      </c>
      <c r="GV215" s="236">
        <v>0</v>
      </c>
      <c r="GW215" s="236">
        <v>0</v>
      </c>
      <c r="GX215" s="236">
        <v>0</v>
      </c>
      <c r="GY215" s="236">
        <v>0</v>
      </c>
      <c r="GZ215" s="236">
        <v>0</v>
      </c>
      <c r="HA215" s="236">
        <v>0</v>
      </c>
      <c r="HB215" s="236">
        <v>0</v>
      </c>
      <c r="HC215" s="236">
        <v>0</v>
      </c>
      <c r="HD215" s="236">
        <v>0</v>
      </c>
      <c r="HE215" s="236">
        <v>0</v>
      </c>
      <c r="HF215" s="236">
        <v>0</v>
      </c>
      <c r="HG215" s="236">
        <v>0</v>
      </c>
      <c r="HH215" s="236">
        <v>0</v>
      </c>
      <c r="HI215" s="236">
        <v>0</v>
      </c>
      <c r="HJ215" s="236">
        <v>0</v>
      </c>
      <c r="HK215" s="236">
        <v>0</v>
      </c>
      <c r="HL215" s="236">
        <v>0</v>
      </c>
      <c r="HM215" s="236">
        <v>0</v>
      </c>
      <c r="HN215" s="236">
        <v>0</v>
      </c>
      <c r="HO215" s="236">
        <v>0</v>
      </c>
      <c r="HP215" s="236">
        <v>0</v>
      </c>
      <c r="HQ215" s="236">
        <v>0</v>
      </c>
      <c r="HR215" s="236">
        <v>0</v>
      </c>
      <c r="HS215" s="236">
        <v>0</v>
      </c>
    </row>
    <row r="216" spans="1:227" s="247" customFormat="1" x14ac:dyDescent="0.3">
      <c r="A216" s="40"/>
      <c r="B216" s="40"/>
      <c r="C216" s="239"/>
      <c r="D216" s="315"/>
      <c r="E216" s="240" t="s">
        <v>171</v>
      </c>
      <c r="F216" s="315"/>
      <c r="G216" s="316">
        <v>0</v>
      </c>
      <c r="H216" s="249">
        <v>0</v>
      </c>
      <c r="I216" s="247">
        <v>0</v>
      </c>
      <c r="J216" s="248">
        <v>0</v>
      </c>
      <c r="K216" s="249">
        <v>0</v>
      </c>
      <c r="L216" s="317">
        <v>0</v>
      </c>
      <c r="M216" s="247">
        <v>0</v>
      </c>
      <c r="N216" s="247">
        <v>0</v>
      </c>
      <c r="O216" s="247">
        <v>0</v>
      </c>
      <c r="P216" s="318">
        <v>0</v>
      </c>
      <c r="Q216" s="249">
        <v>0</v>
      </c>
      <c r="R216" s="247">
        <v>0</v>
      </c>
      <c r="S216" s="247">
        <v>0</v>
      </c>
      <c r="T216" s="247">
        <v>0</v>
      </c>
      <c r="U216" s="248">
        <v>0</v>
      </c>
      <c r="V216" s="249">
        <v>0</v>
      </c>
      <c r="W216" s="248">
        <v>0</v>
      </c>
      <c r="X216" s="249">
        <v>0</v>
      </c>
      <c r="Y216" s="248">
        <v>0</v>
      </c>
      <c r="Z216" s="316">
        <v>0</v>
      </c>
      <c r="AA216" s="249">
        <v>0</v>
      </c>
      <c r="AB216" s="247">
        <v>0</v>
      </c>
      <c r="AC216" s="247">
        <v>0</v>
      </c>
      <c r="AD216" s="247">
        <v>0</v>
      </c>
      <c r="AE216" s="247">
        <v>0</v>
      </c>
      <c r="AF216" s="247">
        <v>0</v>
      </c>
      <c r="AG216" s="247">
        <v>0</v>
      </c>
      <c r="AH216" s="247">
        <v>0</v>
      </c>
      <c r="AI216" s="247">
        <v>0</v>
      </c>
      <c r="AJ216" s="248">
        <v>0</v>
      </c>
      <c r="AK216" s="249">
        <v>0</v>
      </c>
      <c r="AL216" s="247">
        <v>0</v>
      </c>
      <c r="AM216" s="247">
        <v>0</v>
      </c>
      <c r="AN216" s="248">
        <v>0</v>
      </c>
      <c r="AO216" s="247">
        <v>0</v>
      </c>
      <c r="AP216" s="249">
        <v>0</v>
      </c>
      <c r="AQ216" s="247">
        <v>0</v>
      </c>
      <c r="AR216" s="247">
        <v>0</v>
      </c>
      <c r="AS216" s="247">
        <v>0</v>
      </c>
      <c r="AT216" s="247">
        <v>0</v>
      </c>
      <c r="AU216" s="248">
        <v>0</v>
      </c>
      <c r="AV216" s="247">
        <v>0</v>
      </c>
      <c r="AW216" s="247">
        <v>0</v>
      </c>
      <c r="AX216" s="249">
        <v>0</v>
      </c>
      <c r="AY216" s="248">
        <v>0</v>
      </c>
      <c r="AZ216" s="247">
        <v>0</v>
      </c>
      <c r="BA216" s="247">
        <v>0</v>
      </c>
      <c r="BB216" s="247">
        <v>0</v>
      </c>
      <c r="BC216" s="247">
        <v>0</v>
      </c>
      <c r="BD216" s="247">
        <v>0</v>
      </c>
      <c r="BE216" s="247">
        <v>0</v>
      </c>
      <c r="BF216" s="247">
        <v>0</v>
      </c>
      <c r="BG216" s="247">
        <v>0</v>
      </c>
      <c r="BH216" s="247">
        <v>0</v>
      </c>
      <c r="BI216" s="247">
        <v>0</v>
      </c>
      <c r="BJ216" s="247">
        <v>0</v>
      </c>
      <c r="BK216" s="247">
        <v>0</v>
      </c>
      <c r="BL216" s="247">
        <v>0</v>
      </c>
      <c r="BM216" s="247">
        <v>0</v>
      </c>
      <c r="BN216" s="247">
        <v>0</v>
      </c>
      <c r="BO216" s="247">
        <v>0</v>
      </c>
      <c r="BP216" s="247">
        <v>0</v>
      </c>
      <c r="BQ216" s="247">
        <v>0</v>
      </c>
      <c r="BR216" s="247">
        <v>0</v>
      </c>
      <c r="BS216" s="247">
        <v>0</v>
      </c>
      <c r="BT216" s="247">
        <v>0</v>
      </c>
      <c r="BU216" s="247">
        <v>0</v>
      </c>
      <c r="BV216" s="247">
        <v>0</v>
      </c>
      <c r="BW216" s="247">
        <v>0</v>
      </c>
      <c r="BX216" s="247">
        <v>0</v>
      </c>
      <c r="BY216" s="247">
        <v>0</v>
      </c>
      <c r="BZ216" s="247">
        <v>0</v>
      </c>
      <c r="CA216" s="247">
        <v>0</v>
      </c>
      <c r="CB216" s="247">
        <v>0</v>
      </c>
      <c r="CC216" s="247">
        <v>0</v>
      </c>
      <c r="CD216" s="247">
        <v>0</v>
      </c>
      <c r="CE216" s="247">
        <v>0</v>
      </c>
      <c r="CF216" s="247">
        <v>0</v>
      </c>
      <c r="CG216" s="247">
        <v>0</v>
      </c>
      <c r="CH216" s="247">
        <v>0</v>
      </c>
      <c r="CI216" s="247">
        <v>0</v>
      </c>
      <c r="CJ216" s="247">
        <v>0</v>
      </c>
      <c r="CK216" s="247">
        <v>0</v>
      </c>
      <c r="CL216" s="247">
        <v>0</v>
      </c>
      <c r="CM216" s="247">
        <v>0</v>
      </c>
      <c r="CN216" s="247">
        <v>0</v>
      </c>
      <c r="CO216" s="247">
        <v>0</v>
      </c>
      <c r="CP216" s="247">
        <v>0</v>
      </c>
      <c r="CQ216" s="247">
        <v>0</v>
      </c>
      <c r="CR216" s="247">
        <v>0</v>
      </c>
      <c r="CS216" s="247">
        <v>0</v>
      </c>
      <c r="CT216" s="247">
        <v>0</v>
      </c>
      <c r="CU216" s="247">
        <v>0</v>
      </c>
      <c r="CV216" s="247">
        <v>0</v>
      </c>
      <c r="CW216" s="247">
        <v>0</v>
      </c>
      <c r="CX216" s="247">
        <v>0</v>
      </c>
      <c r="CY216" s="247">
        <v>0</v>
      </c>
      <c r="CZ216" s="247">
        <v>0</v>
      </c>
      <c r="DA216" s="247">
        <v>0</v>
      </c>
      <c r="DB216" s="247">
        <v>0</v>
      </c>
      <c r="DC216" s="247">
        <v>0</v>
      </c>
      <c r="DD216" s="247">
        <v>0</v>
      </c>
      <c r="DE216" s="247">
        <v>0</v>
      </c>
      <c r="DF216" s="247">
        <v>0</v>
      </c>
      <c r="DG216" s="247">
        <v>0</v>
      </c>
      <c r="DH216" s="247">
        <v>0</v>
      </c>
      <c r="DI216" s="247">
        <v>0</v>
      </c>
      <c r="DJ216" s="247">
        <v>0</v>
      </c>
      <c r="DK216" s="247">
        <v>0</v>
      </c>
      <c r="DL216" s="247">
        <v>0</v>
      </c>
      <c r="DM216" s="247">
        <v>0</v>
      </c>
      <c r="DN216" s="247">
        <v>0</v>
      </c>
      <c r="DO216" s="247">
        <v>0</v>
      </c>
      <c r="DP216" s="247">
        <v>0</v>
      </c>
      <c r="DQ216" s="247">
        <v>0</v>
      </c>
      <c r="DR216" s="247">
        <v>0</v>
      </c>
      <c r="DS216" s="247">
        <v>0</v>
      </c>
      <c r="DT216" s="247">
        <v>0</v>
      </c>
      <c r="DU216" s="247">
        <v>0</v>
      </c>
      <c r="DV216" s="247">
        <v>0</v>
      </c>
      <c r="DW216" s="247">
        <v>0</v>
      </c>
      <c r="DX216" s="247">
        <v>0</v>
      </c>
      <c r="DY216" s="247">
        <v>0</v>
      </c>
      <c r="DZ216" s="247">
        <v>0</v>
      </c>
      <c r="EA216" s="247">
        <v>0</v>
      </c>
      <c r="EB216" s="247">
        <v>0</v>
      </c>
      <c r="EC216" s="247">
        <v>0</v>
      </c>
      <c r="ED216" s="247">
        <v>0</v>
      </c>
      <c r="EE216" s="247">
        <v>0</v>
      </c>
      <c r="EF216" s="247">
        <v>0</v>
      </c>
      <c r="EG216" s="247">
        <v>0</v>
      </c>
      <c r="EH216" s="247">
        <v>0</v>
      </c>
      <c r="EI216" s="247">
        <v>0</v>
      </c>
      <c r="EJ216" s="247">
        <v>0</v>
      </c>
      <c r="EK216" s="247">
        <v>0</v>
      </c>
      <c r="EL216" s="247">
        <v>0</v>
      </c>
      <c r="EM216" s="247">
        <v>0</v>
      </c>
      <c r="EN216" s="247">
        <v>0</v>
      </c>
      <c r="EO216" s="247">
        <v>0</v>
      </c>
      <c r="EP216" s="247">
        <v>0</v>
      </c>
      <c r="EQ216" s="247">
        <v>0</v>
      </c>
      <c r="ER216" s="247">
        <v>0</v>
      </c>
      <c r="ES216" s="247">
        <v>0</v>
      </c>
      <c r="ET216" s="247">
        <v>0</v>
      </c>
      <c r="EU216" s="247">
        <v>0</v>
      </c>
      <c r="EV216" s="247">
        <v>0</v>
      </c>
      <c r="EW216" s="247">
        <v>0</v>
      </c>
      <c r="EX216" s="247">
        <v>0</v>
      </c>
      <c r="EY216" s="247">
        <v>0</v>
      </c>
      <c r="EZ216" s="247">
        <v>0</v>
      </c>
      <c r="FA216" s="247">
        <v>0</v>
      </c>
      <c r="FB216" s="247">
        <v>0</v>
      </c>
      <c r="FC216" s="247">
        <v>0</v>
      </c>
      <c r="FD216" s="247">
        <v>0</v>
      </c>
      <c r="FE216" s="247">
        <v>0</v>
      </c>
      <c r="FF216" s="247">
        <v>0</v>
      </c>
      <c r="FG216" s="247">
        <v>0</v>
      </c>
      <c r="FH216" s="247">
        <v>0</v>
      </c>
      <c r="FI216" s="247">
        <v>0</v>
      </c>
      <c r="FJ216" s="247">
        <v>0</v>
      </c>
      <c r="FK216" s="247">
        <v>0</v>
      </c>
      <c r="FL216" s="247">
        <v>0</v>
      </c>
      <c r="FM216" s="247">
        <v>0</v>
      </c>
      <c r="FN216" s="247">
        <v>0</v>
      </c>
      <c r="FO216" s="247">
        <v>0</v>
      </c>
      <c r="FP216" s="247">
        <v>0</v>
      </c>
      <c r="FQ216" s="247">
        <v>0</v>
      </c>
      <c r="FR216" s="247">
        <v>0</v>
      </c>
      <c r="FS216" s="247">
        <v>0</v>
      </c>
      <c r="FT216" s="247">
        <v>0</v>
      </c>
      <c r="FU216" s="247">
        <v>0</v>
      </c>
      <c r="FV216" s="247">
        <v>0</v>
      </c>
      <c r="FW216" s="247">
        <v>0</v>
      </c>
      <c r="FX216" s="247">
        <v>0</v>
      </c>
      <c r="FY216" s="247">
        <v>0</v>
      </c>
      <c r="FZ216" s="247">
        <v>0</v>
      </c>
      <c r="GA216" s="247">
        <v>0</v>
      </c>
      <c r="GB216" s="247">
        <v>0</v>
      </c>
      <c r="GC216" s="247">
        <v>0</v>
      </c>
      <c r="GD216" s="247">
        <v>0</v>
      </c>
      <c r="GE216" s="247">
        <v>0</v>
      </c>
      <c r="GF216" s="247">
        <v>0</v>
      </c>
      <c r="GG216" s="247">
        <v>0</v>
      </c>
      <c r="GH216" s="247">
        <v>0</v>
      </c>
      <c r="GI216" s="247">
        <v>0</v>
      </c>
      <c r="GJ216" s="247">
        <v>0</v>
      </c>
      <c r="GK216" s="247">
        <v>0</v>
      </c>
      <c r="GL216" s="247">
        <v>0</v>
      </c>
      <c r="GM216" s="247">
        <v>0</v>
      </c>
      <c r="GN216" s="247">
        <v>0</v>
      </c>
      <c r="GO216" s="247">
        <v>0</v>
      </c>
      <c r="GP216" s="247">
        <v>0</v>
      </c>
      <c r="GQ216" s="247">
        <v>0</v>
      </c>
      <c r="GR216" s="247">
        <v>0</v>
      </c>
      <c r="GS216" s="247">
        <v>0</v>
      </c>
      <c r="GT216" s="247">
        <v>0</v>
      </c>
      <c r="GU216" s="247">
        <v>0</v>
      </c>
      <c r="GV216" s="247">
        <v>0</v>
      </c>
      <c r="GW216" s="247">
        <v>0</v>
      </c>
      <c r="GX216" s="247">
        <v>0</v>
      </c>
      <c r="GY216" s="247">
        <v>0</v>
      </c>
      <c r="GZ216" s="247">
        <v>0</v>
      </c>
      <c r="HA216" s="247">
        <v>0</v>
      </c>
      <c r="HB216" s="247">
        <v>0</v>
      </c>
      <c r="HC216" s="247">
        <v>0</v>
      </c>
      <c r="HD216" s="247">
        <v>0</v>
      </c>
      <c r="HE216" s="247">
        <v>0</v>
      </c>
      <c r="HF216" s="247">
        <v>0</v>
      </c>
      <c r="HG216" s="247">
        <v>0</v>
      </c>
      <c r="HH216" s="247">
        <v>0</v>
      </c>
      <c r="HI216" s="247">
        <v>0</v>
      </c>
      <c r="HJ216" s="247">
        <v>0</v>
      </c>
      <c r="HK216" s="247">
        <v>0</v>
      </c>
      <c r="HL216" s="247">
        <v>0</v>
      </c>
      <c r="HM216" s="247">
        <v>0</v>
      </c>
      <c r="HN216" s="247">
        <v>0</v>
      </c>
      <c r="HO216" s="247">
        <v>0</v>
      </c>
      <c r="HP216" s="247">
        <v>0</v>
      </c>
      <c r="HQ216" s="247">
        <v>0</v>
      </c>
      <c r="HR216" s="247">
        <v>0</v>
      </c>
      <c r="HS216" s="247">
        <v>0</v>
      </c>
    </row>
    <row r="217" spans="1:227" s="247" customFormat="1" x14ac:dyDescent="0.3">
      <c r="A217" s="40"/>
      <c r="B217" s="40"/>
      <c r="C217" s="239"/>
      <c r="D217" s="296"/>
      <c r="E217" s="184" t="s">
        <v>172</v>
      </c>
      <c r="F217" s="296"/>
      <c r="G217" s="316">
        <v>0</v>
      </c>
      <c r="H217" s="249">
        <v>0</v>
      </c>
      <c r="I217" s="247">
        <v>0</v>
      </c>
      <c r="J217" s="248">
        <v>0</v>
      </c>
      <c r="K217" s="249">
        <v>0</v>
      </c>
      <c r="L217" s="317">
        <v>0</v>
      </c>
      <c r="M217" s="247">
        <v>0</v>
      </c>
      <c r="N217" s="247">
        <v>0</v>
      </c>
      <c r="O217" s="247">
        <v>0</v>
      </c>
      <c r="P217" s="318">
        <v>0</v>
      </c>
      <c r="Q217" s="249">
        <v>0</v>
      </c>
      <c r="R217" s="247">
        <v>0</v>
      </c>
      <c r="S217" s="247">
        <v>0</v>
      </c>
      <c r="T217" s="247">
        <v>0</v>
      </c>
      <c r="U217" s="248">
        <v>0</v>
      </c>
      <c r="V217" s="249">
        <v>0</v>
      </c>
      <c r="W217" s="248">
        <v>0</v>
      </c>
      <c r="X217" s="249">
        <v>0</v>
      </c>
      <c r="Y217" s="248">
        <v>0</v>
      </c>
      <c r="Z217" s="316">
        <v>0</v>
      </c>
      <c r="AA217" s="249">
        <v>0</v>
      </c>
      <c r="AB217" s="247">
        <v>0</v>
      </c>
      <c r="AC217" s="247">
        <v>0</v>
      </c>
      <c r="AD217" s="247">
        <v>0</v>
      </c>
      <c r="AE217" s="247">
        <v>0</v>
      </c>
      <c r="AF217" s="247">
        <v>0</v>
      </c>
      <c r="AG217" s="247">
        <v>0</v>
      </c>
      <c r="AH217" s="247">
        <v>0</v>
      </c>
      <c r="AI217" s="247">
        <v>0</v>
      </c>
      <c r="AJ217" s="248">
        <v>0</v>
      </c>
      <c r="AK217" s="249">
        <v>0</v>
      </c>
      <c r="AL217" s="247">
        <v>0</v>
      </c>
      <c r="AM217" s="247">
        <v>0</v>
      </c>
      <c r="AN217" s="248">
        <v>0</v>
      </c>
      <c r="AO217" s="247">
        <v>0</v>
      </c>
      <c r="AP217" s="249">
        <v>0</v>
      </c>
      <c r="AQ217" s="247">
        <v>0</v>
      </c>
      <c r="AR217" s="247">
        <v>0</v>
      </c>
      <c r="AS217" s="247">
        <v>0</v>
      </c>
      <c r="AT217" s="247">
        <v>0</v>
      </c>
      <c r="AU217" s="248">
        <v>0</v>
      </c>
      <c r="AV217" s="247">
        <v>0</v>
      </c>
      <c r="AW217" s="247">
        <v>0</v>
      </c>
      <c r="AX217" s="249">
        <v>0</v>
      </c>
      <c r="AY217" s="248">
        <v>0</v>
      </c>
      <c r="AZ217" s="247">
        <v>0</v>
      </c>
      <c r="BA217" s="247">
        <v>0</v>
      </c>
      <c r="BB217" s="247">
        <v>0</v>
      </c>
      <c r="BC217" s="247">
        <v>0</v>
      </c>
      <c r="BD217" s="247">
        <v>0</v>
      </c>
      <c r="BE217" s="247">
        <v>0</v>
      </c>
      <c r="BF217" s="247">
        <v>0</v>
      </c>
      <c r="BG217" s="247">
        <v>0</v>
      </c>
      <c r="BH217" s="247">
        <v>0</v>
      </c>
      <c r="BI217" s="247">
        <v>0</v>
      </c>
      <c r="BJ217" s="247">
        <v>0</v>
      </c>
      <c r="BK217" s="247">
        <v>0</v>
      </c>
      <c r="BL217" s="247">
        <v>0</v>
      </c>
      <c r="BM217" s="247">
        <v>0</v>
      </c>
      <c r="BN217" s="247">
        <v>0</v>
      </c>
      <c r="BO217" s="247">
        <v>0</v>
      </c>
      <c r="BP217" s="247">
        <v>0</v>
      </c>
      <c r="BQ217" s="247">
        <v>0</v>
      </c>
      <c r="BR217" s="247">
        <v>0</v>
      </c>
      <c r="BS217" s="247">
        <v>0</v>
      </c>
      <c r="BT217" s="247">
        <v>0</v>
      </c>
      <c r="BU217" s="247">
        <v>0</v>
      </c>
      <c r="BV217" s="247">
        <v>0</v>
      </c>
      <c r="BW217" s="247">
        <v>0</v>
      </c>
      <c r="BX217" s="247">
        <v>0</v>
      </c>
      <c r="BY217" s="247">
        <v>0</v>
      </c>
      <c r="BZ217" s="247">
        <v>0</v>
      </c>
      <c r="CA217" s="247">
        <v>0</v>
      </c>
      <c r="CB217" s="247">
        <v>0</v>
      </c>
      <c r="CC217" s="247">
        <v>0</v>
      </c>
      <c r="CD217" s="247">
        <v>0</v>
      </c>
      <c r="CE217" s="247">
        <v>0</v>
      </c>
      <c r="CF217" s="247">
        <v>0</v>
      </c>
      <c r="CG217" s="247">
        <v>0</v>
      </c>
      <c r="CH217" s="247">
        <v>0</v>
      </c>
      <c r="CI217" s="247">
        <v>0</v>
      </c>
      <c r="CJ217" s="247">
        <v>0</v>
      </c>
      <c r="CK217" s="247">
        <v>0</v>
      </c>
      <c r="CL217" s="247">
        <v>0</v>
      </c>
      <c r="CM217" s="247">
        <v>0</v>
      </c>
      <c r="CN217" s="247">
        <v>0</v>
      </c>
      <c r="CO217" s="247">
        <v>0</v>
      </c>
      <c r="CP217" s="247">
        <v>0</v>
      </c>
      <c r="CQ217" s="247">
        <v>0</v>
      </c>
      <c r="CR217" s="247">
        <v>0</v>
      </c>
      <c r="CS217" s="247">
        <v>0</v>
      </c>
      <c r="CT217" s="247">
        <v>0</v>
      </c>
      <c r="CU217" s="247">
        <v>0</v>
      </c>
      <c r="CV217" s="247">
        <v>0</v>
      </c>
      <c r="CW217" s="247">
        <v>0</v>
      </c>
      <c r="CX217" s="247">
        <v>0</v>
      </c>
      <c r="CY217" s="247">
        <v>0</v>
      </c>
      <c r="CZ217" s="247">
        <v>0</v>
      </c>
      <c r="DA217" s="247">
        <v>0</v>
      </c>
      <c r="DB217" s="247">
        <v>0</v>
      </c>
      <c r="DC217" s="247">
        <v>0</v>
      </c>
      <c r="DD217" s="247">
        <v>0</v>
      </c>
      <c r="DE217" s="247">
        <v>0</v>
      </c>
      <c r="DF217" s="247">
        <v>0</v>
      </c>
      <c r="DG217" s="247">
        <v>0</v>
      </c>
      <c r="DH217" s="247">
        <v>0</v>
      </c>
      <c r="DI217" s="247">
        <v>0</v>
      </c>
      <c r="DJ217" s="247">
        <v>0</v>
      </c>
      <c r="DK217" s="247">
        <v>0</v>
      </c>
      <c r="DL217" s="247">
        <v>0</v>
      </c>
      <c r="DM217" s="247">
        <v>0</v>
      </c>
      <c r="DN217" s="247">
        <v>0</v>
      </c>
      <c r="DO217" s="247">
        <v>0</v>
      </c>
      <c r="DP217" s="247">
        <v>0</v>
      </c>
      <c r="DQ217" s="247">
        <v>0</v>
      </c>
      <c r="DR217" s="247">
        <v>0</v>
      </c>
      <c r="DS217" s="247">
        <v>0</v>
      </c>
      <c r="DT217" s="247">
        <v>0</v>
      </c>
      <c r="DU217" s="247">
        <v>0</v>
      </c>
      <c r="DV217" s="247">
        <v>0</v>
      </c>
      <c r="DW217" s="247">
        <v>0</v>
      </c>
      <c r="DX217" s="247">
        <v>0</v>
      </c>
      <c r="DY217" s="247">
        <v>0</v>
      </c>
      <c r="DZ217" s="247">
        <v>0</v>
      </c>
      <c r="EA217" s="247">
        <v>0</v>
      </c>
      <c r="EB217" s="247">
        <v>0</v>
      </c>
      <c r="EC217" s="247">
        <v>0</v>
      </c>
      <c r="ED217" s="247">
        <v>0</v>
      </c>
      <c r="EE217" s="247">
        <v>0</v>
      </c>
      <c r="EF217" s="247">
        <v>0</v>
      </c>
      <c r="EG217" s="247">
        <v>0</v>
      </c>
      <c r="EH217" s="247">
        <v>0</v>
      </c>
      <c r="EI217" s="247">
        <v>0</v>
      </c>
      <c r="EJ217" s="247">
        <v>0</v>
      </c>
      <c r="EK217" s="247">
        <v>0</v>
      </c>
      <c r="EL217" s="247">
        <v>0</v>
      </c>
      <c r="EM217" s="247">
        <v>0</v>
      </c>
      <c r="EN217" s="247">
        <v>0</v>
      </c>
      <c r="EO217" s="247">
        <v>0</v>
      </c>
      <c r="EP217" s="247">
        <v>0</v>
      </c>
      <c r="EQ217" s="247">
        <v>0</v>
      </c>
      <c r="ER217" s="247">
        <v>0</v>
      </c>
      <c r="ES217" s="247">
        <v>0</v>
      </c>
      <c r="ET217" s="247">
        <v>0</v>
      </c>
      <c r="EU217" s="247">
        <v>0</v>
      </c>
      <c r="EV217" s="247">
        <v>0</v>
      </c>
      <c r="EW217" s="247">
        <v>0</v>
      </c>
      <c r="EX217" s="247">
        <v>0</v>
      </c>
      <c r="EY217" s="247">
        <v>0</v>
      </c>
      <c r="EZ217" s="247">
        <v>0</v>
      </c>
      <c r="FA217" s="247">
        <v>0</v>
      </c>
      <c r="FB217" s="247">
        <v>0</v>
      </c>
      <c r="FC217" s="247">
        <v>0</v>
      </c>
      <c r="FD217" s="247">
        <v>0</v>
      </c>
      <c r="FE217" s="247">
        <v>0</v>
      </c>
      <c r="FF217" s="247">
        <v>0</v>
      </c>
      <c r="FG217" s="247">
        <v>0</v>
      </c>
      <c r="FH217" s="247">
        <v>0</v>
      </c>
      <c r="FI217" s="247">
        <v>0</v>
      </c>
      <c r="FJ217" s="247">
        <v>0</v>
      </c>
      <c r="FK217" s="247">
        <v>0</v>
      </c>
      <c r="FL217" s="247">
        <v>0</v>
      </c>
      <c r="FM217" s="247">
        <v>0</v>
      </c>
      <c r="FN217" s="247">
        <v>0</v>
      </c>
      <c r="FO217" s="247">
        <v>0</v>
      </c>
      <c r="FP217" s="247">
        <v>0</v>
      </c>
      <c r="FQ217" s="247">
        <v>0</v>
      </c>
      <c r="FR217" s="247">
        <v>0</v>
      </c>
      <c r="FS217" s="247">
        <v>0</v>
      </c>
      <c r="FT217" s="247">
        <v>0</v>
      </c>
      <c r="FU217" s="247">
        <v>0</v>
      </c>
      <c r="FV217" s="247">
        <v>0</v>
      </c>
      <c r="FW217" s="247">
        <v>0</v>
      </c>
      <c r="FX217" s="247">
        <v>0</v>
      </c>
      <c r="FY217" s="247">
        <v>0</v>
      </c>
      <c r="FZ217" s="247">
        <v>0</v>
      </c>
      <c r="GA217" s="247">
        <v>0</v>
      </c>
      <c r="GB217" s="247">
        <v>0</v>
      </c>
      <c r="GC217" s="247">
        <v>0</v>
      </c>
      <c r="GD217" s="247">
        <v>0</v>
      </c>
      <c r="GE217" s="247">
        <v>0</v>
      </c>
      <c r="GF217" s="247">
        <v>0</v>
      </c>
      <c r="GG217" s="247">
        <v>0</v>
      </c>
      <c r="GH217" s="247">
        <v>0</v>
      </c>
      <c r="GI217" s="247">
        <v>0</v>
      </c>
      <c r="GJ217" s="247">
        <v>0</v>
      </c>
      <c r="GK217" s="247">
        <v>0</v>
      </c>
      <c r="GL217" s="247">
        <v>0</v>
      </c>
      <c r="GM217" s="247">
        <v>0</v>
      </c>
      <c r="GN217" s="247">
        <v>0</v>
      </c>
      <c r="GO217" s="247">
        <v>0</v>
      </c>
      <c r="GP217" s="247">
        <v>0</v>
      </c>
      <c r="GQ217" s="247">
        <v>0</v>
      </c>
      <c r="GR217" s="247">
        <v>0</v>
      </c>
      <c r="GS217" s="247">
        <v>0</v>
      </c>
      <c r="GT217" s="247">
        <v>0</v>
      </c>
      <c r="GU217" s="247">
        <v>0</v>
      </c>
      <c r="GV217" s="247">
        <v>0</v>
      </c>
      <c r="GW217" s="247">
        <v>0</v>
      </c>
      <c r="GX217" s="247">
        <v>0</v>
      </c>
      <c r="GY217" s="247">
        <v>0</v>
      </c>
      <c r="GZ217" s="247">
        <v>0</v>
      </c>
      <c r="HA217" s="247">
        <v>0</v>
      </c>
      <c r="HB217" s="247">
        <v>0</v>
      </c>
      <c r="HC217" s="247">
        <v>0</v>
      </c>
      <c r="HD217" s="247">
        <v>0</v>
      </c>
      <c r="HE217" s="247">
        <v>0</v>
      </c>
      <c r="HF217" s="247">
        <v>0</v>
      </c>
      <c r="HG217" s="247">
        <v>0</v>
      </c>
      <c r="HH217" s="247">
        <v>0</v>
      </c>
      <c r="HI217" s="247">
        <v>0</v>
      </c>
      <c r="HJ217" s="247">
        <v>0</v>
      </c>
      <c r="HK217" s="247">
        <v>0</v>
      </c>
      <c r="HL217" s="247">
        <v>0</v>
      </c>
      <c r="HM217" s="247">
        <v>0</v>
      </c>
      <c r="HN217" s="247">
        <v>0</v>
      </c>
      <c r="HO217" s="247">
        <v>0</v>
      </c>
      <c r="HP217" s="247">
        <v>0</v>
      </c>
      <c r="HQ217" s="247">
        <v>0</v>
      </c>
      <c r="HR217" s="247">
        <v>0</v>
      </c>
      <c r="HS217" s="247">
        <v>0</v>
      </c>
    </row>
    <row r="218" spans="1:227" s="251" customFormat="1" x14ac:dyDescent="0.3">
      <c r="A218" s="151"/>
      <c r="B218" s="151"/>
      <c r="C218" s="152"/>
      <c r="D218" s="296"/>
      <c r="E218" s="184" t="s">
        <v>173</v>
      </c>
      <c r="F218" s="296"/>
      <c r="G218" s="316">
        <v>0</v>
      </c>
      <c r="H218" s="249">
        <v>0</v>
      </c>
      <c r="I218" s="247">
        <v>0</v>
      </c>
      <c r="J218" s="248">
        <v>0</v>
      </c>
      <c r="K218" s="249">
        <v>0</v>
      </c>
      <c r="L218" s="317">
        <v>0</v>
      </c>
      <c r="M218" s="247">
        <v>0</v>
      </c>
      <c r="N218" s="247">
        <v>0</v>
      </c>
      <c r="O218" s="247">
        <v>0</v>
      </c>
      <c r="P218" s="318">
        <v>0</v>
      </c>
      <c r="Q218" s="249">
        <v>0</v>
      </c>
      <c r="R218" s="247">
        <v>0</v>
      </c>
      <c r="S218" s="247">
        <v>0</v>
      </c>
      <c r="T218" s="247">
        <v>0</v>
      </c>
      <c r="U218" s="248">
        <v>0</v>
      </c>
      <c r="V218" s="249">
        <v>0</v>
      </c>
      <c r="W218" s="248">
        <v>0</v>
      </c>
      <c r="X218" s="249">
        <v>0</v>
      </c>
      <c r="Y218" s="248">
        <v>0</v>
      </c>
      <c r="Z218" s="319">
        <v>0</v>
      </c>
      <c r="AA218" s="249">
        <v>0</v>
      </c>
      <c r="AB218" s="247">
        <v>0</v>
      </c>
      <c r="AC218" s="247">
        <v>0</v>
      </c>
      <c r="AD218" s="247">
        <v>0</v>
      </c>
      <c r="AE218" s="247">
        <v>0</v>
      </c>
      <c r="AF218" s="247">
        <v>0</v>
      </c>
      <c r="AG218" s="247">
        <v>0</v>
      </c>
      <c r="AH218" s="247">
        <v>0</v>
      </c>
      <c r="AI218" s="247">
        <v>0</v>
      </c>
      <c r="AJ218" s="248">
        <v>0</v>
      </c>
      <c r="AK218" s="249">
        <v>0</v>
      </c>
      <c r="AL218" s="247">
        <v>0</v>
      </c>
      <c r="AM218" s="251">
        <v>0</v>
      </c>
      <c r="AN218" s="252">
        <v>0</v>
      </c>
      <c r="AO218" s="251">
        <v>0</v>
      </c>
      <c r="AP218" s="253">
        <v>0</v>
      </c>
      <c r="AQ218" s="251">
        <v>0</v>
      </c>
      <c r="AR218" s="251">
        <v>0</v>
      </c>
      <c r="AS218" s="251">
        <v>0</v>
      </c>
      <c r="AT218" s="251">
        <v>0</v>
      </c>
      <c r="AU218" s="252">
        <v>0</v>
      </c>
      <c r="AV218" s="251">
        <v>0</v>
      </c>
      <c r="AW218" s="251">
        <v>0</v>
      </c>
      <c r="AX218" s="253">
        <v>0</v>
      </c>
      <c r="AY218" s="252">
        <v>0</v>
      </c>
      <c r="AZ218" s="251">
        <v>0</v>
      </c>
      <c r="BA218" s="251">
        <v>0</v>
      </c>
      <c r="BB218" s="251">
        <v>0</v>
      </c>
      <c r="BC218" s="251">
        <v>0</v>
      </c>
      <c r="BD218" s="251">
        <v>0</v>
      </c>
      <c r="BE218" s="251">
        <v>0</v>
      </c>
      <c r="BF218" s="251">
        <v>0</v>
      </c>
      <c r="BG218" s="251">
        <v>0</v>
      </c>
      <c r="BH218" s="251">
        <v>0</v>
      </c>
      <c r="BI218" s="251">
        <v>0</v>
      </c>
      <c r="BJ218" s="251">
        <v>0</v>
      </c>
      <c r="BK218" s="251">
        <v>0</v>
      </c>
      <c r="BL218" s="251">
        <v>0</v>
      </c>
      <c r="BM218" s="251">
        <v>0</v>
      </c>
      <c r="BN218" s="251">
        <v>0</v>
      </c>
      <c r="BO218" s="251">
        <v>0</v>
      </c>
      <c r="BP218" s="251">
        <v>0</v>
      </c>
      <c r="BQ218" s="251">
        <v>0</v>
      </c>
      <c r="BR218" s="251">
        <v>0</v>
      </c>
      <c r="BS218" s="251">
        <v>0</v>
      </c>
      <c r="BT218" s="251">
        <v>0</v>
      </c>
      <c r="BU218" s="251">
        <v>0</v>
      </c>
      <c r="BV218" s="251">
        <v>0</v>
      </c>
      <c r="BW218" s="251">
        <v>0</v>
      </c>
      <c r="BX218" s="251">
        <v>0</v>
      </c>
      <c r="BY218" s="251">
        <v>0</v>
      </c>
      <c r="BZ218" s="251">
        <v>0</v>
      </c>
      <c r="CA218" s="251">
        <v>0</v>
      </c>
      <c r="CB218" s="251">
        <v>0</v>
      </c>
      <c r="CC218" s="251">
        <v>0</v>
      </c>
      <c r="CD218" s="251">
        <v>0</v>
      </c>
      <c r="CE218" s="251">
        <v>0</v>
      </c>
      <c r="CF218" s="251">
        <v>0</v>
      </c>
      <c r="CG218" s="251">
        <v>0</v>
      </c>
      <c r="CH218" s="251">
        <v>0</v>
      </c>
      <c r="CI218" s="251">
        <v>0</v>
      </c>
      <c r="CJ218" s="251">
        <v>0</v>
      </c>
      <c r="CK218" s="251">
        <v>0</v>
      </c>
      <c r="CL218" s="251">
        <v>0</v>
      </c>
      <c r="CM218" s="251">
        <v>0</v>
      </c>
      <c r="CN218" s="251">
        <v>0</v>
      </c>
      <c r="CO218" s="251">
        <v>0</v>
      </c>
      <c r="CP218" s="251">
        <v>0</v>
      </c>
      <c r="CQ218" s="251">
        <v>0</v>
      </c>
      <c r="CR218" s="251">
        <v>0</v>
      </c>
      <c r="CS218" s="251">
        <v>0</v>
      </c>
      <c r="CT218" s="251">
        <v>0</v>
      </c>
      <c r="CU218" s="251">
        <v>0</v>
      </c>
      <c r="CV218" s="251">
        <v>0</v>
      </c>
      <c r="CW218" s="251">
        <v>0</v>
      </c>
      <c r="CX218" s="251">
        <v>0</v>
      </c>
      <c r="CY218" s="251">
        <v>0</v>
      </c>
      <c r="CZ218" s="251">
        <v>0</v>
      </c>
      <c r="DA218" s="251">
        <v>0</v>
      </c>
      <c r="DB218" s="251">
        <v>0</v>
      </c>
      <c r="DC218" s="251">
        <v>0</v>
      </c>
      <c r="DD218" s="251">
        <v>0</v>
      </c>
      <c r="DE218" s="251">
        <v>0</v>
      </c>
      <c r="DF218" s="251">
        <v>0</v>
      </c>
      <c r="DG218" s="251">
        <v>0</v>
      </c>
      <c r="DH218" s="251">
        <v>0</v>
      </c>
      <c r="DI218" s="251">
        <v>0</v>
      </c>
      <c r="DJ218" s="251">
        <v>0</v>
      </c>
      <c r="DK218" s="251">
        <v>0</v>
      </c>
      <c r="DL218" s="251">
        <v>0</v>
      </c>
      <c r="DM218" s="251">
        <v>0</v>
      </c>
      <c r="DN218" s="251">
        <v>0</v>
      </c>
      <c r="DO218" s="251">
        <v>0</v>
      </c>
      <c r="DP218" s="251">
        <v>0</v>
      </c>
      <c r="DQ218" s="251">
        <v>0</v>
      </c>
      <c r="DR218" s="251">
        <v>0</v>
      </c>
      <c r="DS218" s="251">
        <v>0</v>
      </c>
      <c r="DT218" s="251">
        <v>0</v>
      </c>
      <c r="DU218" s="251">
        <v>0</v>
      </c>
      <c r="DV218" s="251">
        <v>0</v>
      </c>
      <c r="DW218" s="251">
        <v>0</v>
      </c>
      <c r="DX218" s="251">
        <v>0</v>
      </c>
      <c r="DY218" s="251">
        <v>0</v>
      </c>
      <c r="DZ218" s="251">
        <v>0</v>
      </c>
      <c r="EA218" s="251">
        <v>0</v>
      </c>
      <c r="EB218" s="251">
        <v>0</v>
      </c>
      <c r="EC218" s="251">
        <v>0</v>
      </c>
      <c r="ED218" s="251">
        <v>0</v>
      </c>
      <c r="EE218" s="251">
        <v>0</v>
      </c>
      <c r="EF218" s="251">
        <v>0</v>
      </c>
      <c r="EG218" s="251">
        <v>0</v>
      </c>
      <c r="EH218" s="251">
        <v>0</v>
      </c>
      <c r="EI218" s="251">
        <v>0</v>
      </c>
      <c r="EJ218" s="251">
        <v>0</v>
      </c>
      <c r="EK218" s="251">
        <v>0</v>
      </c>
      <c r="EL218" s="251">
        <v>0</v>
      </c>
      <c r="EM218" s="251">
        <v>0</v>
      </c>
      <c r="EN218" s="251">
        <v>0</v>
      </c>
      <c r="EO218" s="251">
        <v>0</v>
      </c>
      <c r="EP218" s="251">
        <v>0</v>
      </c>
      <c r="EQ218" s="251">
        <v>0</v>
      </c>
      <c r="ER218" s="251">
        <v>0</v>
      </c>
      <c r="ES218" s="251">
        <v>0</v>
      </c>
      <c r="ET218" s="251">
        <v>0</v>
      </c>
      <c r="EU218" s="251">
        <v>0</v>
      </c>
      <c r="EV218" s="251">
        <v>0</v>
      </c>
      <c r="EW218" s="251">
        <v>0</v>
      </c>
      <c r="EX218" s="251">
        <v>0</v>
      </c>
      <c r="EY218" s="251">
        <v>0</v>
      </c>
      <c r="EZ218" s="251">
        <v>0</v>
      </c>
      <c r="FA218" s="251">
        <v>0</v>
      </c>
      <c r="FB218" s="251">
        <v>0</v>
      </c>
      <c r="FC218" s="251">
        <v>0</v>
      </c>
      <c r="FD218" s="251">
        <v>0</v>
      </c>
      <c r="FE218" s="251">
        <v>0</v>
      </c>
      <c r="FF218" s="251">
        <v>0</v>
      </c>
      <c r="FG218" s="251">
        <v>0</v>
      </c>
      <c r="FH218" s="251">
        <v>0</v>
      </c>
      <c r="FI218" s="251">
        <v>0</v>
      </c>
      <c r="FJ218" s="251">
        <v>0</v>
      </c>
      <c r="FK218" s="251">
        <v>0</v>
      </c>
      <c r="FL218" s="251">
        <v>0</v>
      </c>
      <c r="FM218" s="251">
        <v>0</v>
      </c>
      <c r="FN218" s="251">
        <v>0</v>
      </c>
      <c r="FO218" s="251">
        <v>0</v>
      </c>
      <c r="FP218" s="251">
        <v>0</v>
      </c>
      <c r="FQ218" s="251">
        <v>0</v>
      </c>
      <c r="FR218" s="251">
        <v>0</v>
      </c>
      <c r="FS218" s="251">
        <v>0</v>
      </c>
      <c r="FT218" s="251">
        <v>0</v>
      </c>
      <c r="FU218" s="251">
        <v>0</v>
      </c>
      <c r="FV218" s="251">
        <v>0</v>
      </c>
      <c r="FW218" s="251">
        <v>0</v>
      </c>
      <c r="FX218" s="251">
        <v>0</v>
      </c>
      <c r="FY218" s="251">
        <v>0</v>
      </c>
      <c r="FZ218" s="251">
        <v>0</v>
      </c>
      <c r="GA218" s="251">
        <v>0</v>
      </c>
      <c r="GB218" s="251">
        <v>0</v>
      </c>
      <c r="GC218" s="251">
        <v>0</v>
      </c>
      <c r="GD218" s="251">
        <v>0</v>
      </c>
      <c r="GE218" s="251">
        <v>0</v>
      </c>
      <c r="GF218" s="251">
        <v>0</v>
      </c>
      <c r="GG218" s="251">
        <v>0</v>
      </c>
      <c r="GH218" s="251">
        <v>0</v>
      </c>
      <c r="GI218" s="251">
        <v>0</v>
      </c>
      <c r="GJ218" s="251">
        <v>0</v>
      </c>
      <c r="GK218" s="251">
        <v>0</v>
      </c>
      <c r="GL218" s="251">
        <v>0</v>
      </c>
      <c r="GM218" s="251">
        <v>0</v>
      </c>
      <c r="GN218" s="251">
        <v>0</v>
      </c>
      <c r="GO218" s="251">
        <v>0</v>
      </c>
      <c r="GP218" s="251">
        <v>0</v>
      </c>
      <c r="GQ218" s="251">
        <v>0</v>
      </c>
      <c r="GR218" s="251">
        <v>0</v>
      </c>
      <c r="GS218" s="251">
        <v>0</v>
      </c>
      <c r="GT218" s="251">
        <v>0</v>
      </c>
      <c r="GU218" s="251">
        <v>0</v>
      </c>
      <c r="GV218" s="251">
        <v>0</v>
      </c>
      <c r="GW218" s="251">
        <v>0</v>
      </c>
      <c r="GX218" s="251">
        <v>0</v>
      </c>
      <c r="GY218" s="251">
        <v>0</v>
      </c>
      <c r="GZ218" s="251">
        <v>0</v>
      </c>
      <c r="HA218" s="251">
        <v>0</v>
      </c>
      <c r="HB218" s="251">
        <v>0</v>
      </c>
      <c r="HC218" s="251">
        <v>0</v>
      </c>
      <c r="HD218" s="251">
        <v>0</v>
      </c>
      <c r="HE218" s="251">
        <v>0</v>
      </c>
      <c r="HF218" s="251">
        <v>0</v>
      </c>
      <c r="HG218" s="251">
        <v>0</v>
      </c>
      <c r="HH218" s="251">
        <v>0</v>
      </c>
      <c r="HI218" s="251">
        <v>0</v>
      </c>
      <c r="HJ218" s="251">
        <v>0</v>
      </c>
      <c r="HK218" s="251">
        <v>0</v>
      </c>
      <c r="HL218" s="251">
        <v>0</v>
      </c>
      <c r="HM218" s="251">
        <v>0</v>
      </c>
      <c r="HN218" s="251">
        <v>0</v>
      </c>
      <c r="HO218" s="251">
        <v>0</v>
      </c>
      <c r="HP218" s="251">
        <v>0</v>
      </c>
      <c r="HQ218" s="251">
        <v>0</v>
      </c>
      <c r="HR218" s="251">
        <v>0</v>
      </c>
      <c r="HS218" s="251">
        <v>0</v>
      </c>
    </row>
    <row r="219" spans="1:227" s="251" customFormat="1" x14ac:dyDescent="0.3">
      <c r="A219" s="151"/>
      <c r="B219" s="151"/>
      <c r="C219" s="152"/>
      <c r="D219" s="296"/>
      <c r="E219" s="184" t="s">
        <v>174</v>
      </c>
      <c r="F219" s="296"/>
      <c r="G219" s="316">
        <v>0</v>
      </c>
      <c r="H219" s="249">
        <v>1</v>
      </c>
      <c r="I219" s="247">
        <v>0</v>
      </c>
      <c r="J219" s="248">
        <v>0</v>
      </c>
      <c r="K219" s="249">
        <v>0</v>
      </c>
      <c r="L219" s="317">
        <v>0</v>
      </c>
      <c r="M219" s="247">
        <v>8</v>
      </c>
      <c r="N219" s="247">
        <v>6</v>
      </c>
      <c r="O219" s="247">
        <v>0</v>
      </c>
      <c r="P219" s="318">
        <v>0</v>
      </c>
      <c r="Q219" s="249">
        <v>9</v>
      </c>
      <c r="R219" s="247">
        <v>0</v>
      </c>
      <c r="S219" s="247">
        <v>0</v>
      </c>
      <c r="T219" s="247">
        <v>0</v>
      </c>
      <c r="U219" s="248">
        <v>0</v>
      </c>
      <c r="V219" s="249">
        <v>0</v>
      </c>
      <c r="W219" s="248">
        <v>0</v>
      </c>
      <c r="X219" s="249">
        <v>0</v>
      </c>
      <c r="Y219" s="248">
        <v>0</v>
      </c>
      <c r="Z219" s="319">
        <v>0</v>
      </c>
      <c r="AA219" s="249">
        <v>0</v>
      </c>
      <c r="AB219" s="247">
        <v>0</v>
      </c>
      <c r="AC219" s="247">
        <v>0</v>
      </c>
      <c r="AD219" s="247">
        <v>0</v>
      </c>
      <c r="AE219" s="247">
        <v>0</v>
      </c>
      <c r="AF219" s="247">
        <v>0</v>
      </c>
      <c r="AG219" s="247">
        <v>0</v>
      </c>
      <c r="AH219" s="247">
        <v>0</v>
      </c>
      <c r="AI219" s="247">
        <v>0</v>
      </c>
      <c r="AJ219" s="248">
        <v>1</v>
      </c>
      <c r="AK219" s="249">
        <v>0</v>
      </c>
      <c r="AL219" s="247">
        <v>1</v>
      </c>
      <c r="AM219" s="251">
        <v>0</v>
      </c>
      <c r="AN219" s="252">
        <v>0</v>
      </c>
      <c r="AO219" s="251">
        <v>0</v>
      </c>
      <c r="AP219" s="253">
        <v>0</v>
      </c>
      <c r="AQ219" s="251">
        <v>0</v>
      </c>
      <c r="AR219" s="251">
        <v>0</v>
      </c>
      <c r="AS219" s="251">
        <v>0</v>
      </c>
      <c r="AT219" s="251">
        <v>0</v>
      </c>
      <c r="AU219" s="252">
        <v>0</v>
      </c>
      <c r="AV219" s="251">
        <v>0</v>
      </c>
      <c r="AW219" s="251">
        <v>0</v>
      </c>
      <c r="AX219" s="253">
        <v>2</v>
      </c>
      <c r="AY219" s="252">
        <v>0</v>
      </c>
      <c r="AZ219" s="251">
        <v>1</v>
      </c>
      <c r="BA219" s="251">
        <v>0</v>
      </c>
      <c r="BB219" s="251">
        <v>0</v>
      </c>
      <c r="BC219" s="251">
        <v>0</v>
      </c>
      <c r="BD219" s="251">
        <v>0</v>
      </c>
      <c r="BE219" s="251">
        <v>0</v>
      </c>
      <c r="BF219" s="251">
        <v>3</v>
      </c>
      <c r="BG219" s="251">
        <v>4</v>
      </c>
      <c r="BH219" s="251">
        <v>0</v>
      </c>
      <c r="BI219" s="251">
        <v>1</v>
      </c>
      <c r="BJ219" s="251">
        <v>0</v>
      </c>
      <c r="BK219" s="251">
        <v>0</v>
      </c>
      <c r="BL219" s="251">
        <v>0</v>
      </c>
      <c r="BM219" s="251">
        <v>0</v>
      </c>
      <c r="BN219" s="251">
        <v>0</v>
      </c>
      <c r="BO219" s="251">
        <v>0</v>
      </c>
      <c r="BP219" s="251">
        <v>1</v>
      </c>
      <c r="BQ219" s="251">
        <v>0</v>
      </c>
      <c r="BR219" s="251">
        <v>0</v>
      </c>
      <c r="BS219" s="251">
        <v>0</v>
      </c>
      <c r="BT219" s="251">
        <v>0</v>
      </c>
      <c r="BU219" s="251">
        <v>0</v>
      </c>
      <c r="BV219" s="251">
        <v>0</v>
      </c>
      <c r="BW219" s="251">
        <v>0</v>
      </c>
      <c r="BX219" s="251">
        <v>1</v>
      </c>
      <c r="BY219" s="251">
        <v>0</v>
      </c>
      <c r="BZ219" s="251">
        <v>0</v>
      </c>
      <c r="CA219" s="251">
        <v>0</v>
      </c>
      <c r="CB219" s="251">
        <v>3</v>
      </c>
      <c r="CC219" s="251">
        <v>0</v>
      </c>
      <c r="CD219" s="251">
        <v>0</v>
      </c>
      <c r="CE219" s="251">
        <v>0</v>
      </c>
      <c r="CF219" s="251">
        <v>0</v>
      </c>
      <c r="CG219" s="251">
        <v>0</v>
      </c>
      <c r="CH219" s="251">
        <v>0</v>
      </c>
      <c r="CI219" s="251">
        <v>0</v>
      </c>
      <c r="CJ219" s="251">
        <v>0</v>
      </c>
      <c r="CK219" s="251">
        <v>0</v>
      </c>
      <c r="CL219" s="251">
        <v>0</v>
      </c>
      <c r="CM219" s="251">
        <v>0</v>
      </c>
      <c r="CN219" s="251">
        <v>0</v>
      </c>
      <c r="CO219" s="251">
        <v>0</v>
      </c>
      <c r="CP219" s="251">
        <v>0</v>
      </c>
      <c r="CQ219" s="251">
        <v>0</v>
      </c>
      <c r="CR219" s="251">
        <v>0</v>
      </c>
      <c r="CS219" s="251">
        <v>0</v>
      </c>
      <c r="CT219" s="251">
        <v>0</v>
      </c>
      <c r="CU219" s="251">
        <v>0</v>
      </c>
      <c r="CV219" s="251">
        <v>0</v>
      </c>
      <c r="CW219" s="251">
        <v>0</v>
      </c>
      <c r="CX219" s="251">
        <v>0</v>
      </c>
      <c r="CY219" s="251">
        <v>0</v>
      </c>
      <c r="CZ219" s="251">
        <v>0</v>
      </c>
      <c r="DA219" s="251">
        <v>0</v>
      </c>
      <c r="DB219" s="251">
        <v>0</v>
      </c>
      <c r="DC219" s="251">
        <v>0</v>
      </c>
      <c r="DD219" s="251">
        <v>0</v>
      </c>
      <c r="DE219" s="251">
        <v>0</v>
      </c>
      <c r="DF219" s="251">
        <v>0</v>
      </c>
      <c r="DG219" s="251">
        <v>0</v>
      </c>
      <c r="DH219" s="251">
        <v>0</v>
      </c>
      <c r="DI219" s="251">
        <v>0</v>
      </c>
      <c r="DJ219" s="251">
        <v>0</v>
      </c>
      <c r="DK219" s="251">
        <v>0</v>
      </c>
      <c r="DL219" s="251">
        <v>0</v>
      </c>
      <c r="DM219" s="251">
        <v>0</v>
      </c>
      <c r="DN219" s="251">
        <v>0</v>
      </c>
      <c r="DO219" s="251">
        <v>1</v>
      </c>
      <c r="DP219" s="251">
        <v>0</v>
      </c>
      <c r="DQ219" s="251">
        <v>0</v>
      </c>
      <c r="DR219" s="251">
        <v>0</v>
      </c>
      <c r="DS219" s="251">
        <v>0</v>
      </c>
      <c r="DT219" s="251">
        <v>0</v>
      </c>
      <c r="DU219" s="251">
        <v>0</v>
      </c>
      <c r="DV219" s="251">
        <v>0</v>
      </c>
      <c r="DW219" s="251">
        <v>0</v>
      </c>
      <c r="DX219" s="251">
        <v>0</v>
      </c>
      <c r="DY219" s="251">
        <v>0</v>
      </c>
      <c r="DZ219" s="251">
        <v>0</v>
      </c>
      <c r="EA219" s="251">
        <v>0</v>
      </c>
      <c r="EB219" s="251">
        <v>0</v>
      </c>
      <c r="EC219" s="251">
        <v>0</v>
      </c>
      <c r="ED219" s="251">
        <v>0</v>
      </c>
      <c r="EE219" s="251">
        <v>0</v>
      </c>
      <c r="EF219" s="251">
        <v>0</v>
      </c>
      <c r="EG219" s="251">
        <v>0</v>
      </c>
      <c r="EH219" s="251">
        <v>0</v>
      </c>
      <c r="EI219" s="251">
        <v>0</v>
      </c>
      <c r="EJ219" s="251">
        <v>0</v>
      </c>
      <c r="EK219" s="251">
        <v>0</v>
      </c>
      <c r="EL219" s="251">
        <v>0</v>
      </c>
      <c r="EM219" s="251">
        <v>0</v>
      </c>
      <c r="EN219" s="251">
        <v>0</v>
      </c>
      <c r="EO219" s="251">
        <v>0</v>
      </c>
      <c r="EP219" s="251">
        <v>0</v>
      </c>
      <c r="EQ219" s="251">
        <v>0</v>
      </c>
      <c r="ER219" s="251">
        <v>0</v>
      </c>
      <c r="ES219" s="251">
        <v>0</v>
      </c>
      <c r="ET219" s="251">
        <v>0</v>
      </c>
      <c r="EU219" s="251">
        <v>0</v>
      </c>
      <c r="EV219" s="251">
        <v>0</v>
      </c>
      <c r="EW219" s="251">
        <v>1</v>
      </c>
      <c r="EX219" s="251">
        <v>0</v>
      </c>
      <c r="EY219" s="251">
        <v>0</v>
      </c>
      <c r="EZ219" s="251">
        <v>0</v>
      </c>
      <c r="FA219" s="251">
        <v>0</v>
      </c>
      <c r="FB219" s="251">
        <v>0</v>
      </c>
      <c r="FC219" s="251">
        <v>0</v>
      </c>
      <c r="FD219" s="251">
        <v>0</v>
      </c>
      <c r="FE219" s="251">
        <v>0</v>
      </c>
      <c r="FF219" s="251">
        <v>0</v>
      </c>
      <c r="FG219" s="251">
        <v>0</v>
      </c>
      <c r="FH219" s="251">
        <v>0</v>
      </c>
      <c r="FI219" s="251">
        <v>0</v>
      </c>
      <c r="FJ219" s="251">
        <v>1</v>
      </c>
      <c r="FK219" s="251">
        <v>0</v>
      </c>
      <c r="FL219" s="251">
        <v>0</v>
      </c>
      <c r="FM219" s="251">
        <v>0</v>
      </c>
      <c r="FN219" s="251">
        <v>0</v>
      </c>
      <c r="FO219" s="251">
        <v>0</v>
      </c>
      <c r="FP219" s="251">
        <v>0</v>
      </c>
      <c r="FQ219" s="251">
        <v>0</v>
      </c>
      <c r="FR219" s="251">
        <v>0</v>
      </c>
      <c r="FS219" s="251">
        <v>0</v>
      </c>
      <c r="FT219" s="251">
        <v>0</v>
      </c>
      <c r="FU219" s="251">
        <v>0</v>
      </c>
      <c r="FV219" s="251">
        <v>0</v>
      </c>
      <c r="FW219" s="251">
        <v>0</v>
      </c>
      <c r="FX219" s="251">
        <v>0</v>
      </c>
      <c r="FY219" s="251">
        <v>0</v>
      </c>
      <c r="FZ219" s="251">
        <v>0</v>
      </c>
      <c r="GA219" s="251">
        <v>0</v>
      </c>
      <c r="GB219" s="251">
        <v>0</v>
      </c>
      <c r="GC219" s="251">
        <v>0</v>
      </c>
      <c r="GD219" s="251">
        <v>0</v>
      </c>
      <c r="GE219" s="251">
        <v>0</v>
      </c>
      <c r="GF219" s="251">
        <v>0</v>
      </c>
      <c r="GG219" s="251">
        <v>0</v>
      </c>
      <c r="GH219" s="251">
        <v>0</v>
      </c>
      <c r="GI219" s="251">
        <v>0</v>
      </c>
      <c r="GJ219" s="251">
        <v>0</v>
      </c>
      <c r="GK219" s="251">
        <v>0</v>
      </c>
      <c r="GL219" s="251">
        <v>0</v>
      </c>
      <c r="GM219" s="251">
        <v>0</v>
      </c>
      <c r="GN219" s="251">
        <v>0</v>
      </c>
      <c r="GO219" s="251">
        <v>0</v>
      </c>
      <c r="GP219" s="251">
        <v>0</v>
      </c>
      <c r="GQ219" s="251">
        <v>0</v>
      </c>
      <c r="GR219" s="251">
        <v>0</v>
      </c>
      <c r="GS219" s="251">
        <v>0</v>
      </c>
      <c r="GT219" s="251">
        <v>0</v>
      </c>
      <c r="GU219" s="251">
        <v>0</v>
      </c>
      <c r="GV219" s="251">
        <v>0</v>
      </c>
      <c r="GW219" s="251">
        <v>0</v>
      </c>
      <c r="GX219" s="251">
        <v>0</v>
      </c>
      <c r="GY219" s="251">
        <v>0</v>
      </c>
      <c r="GZ219" s="251">
        <v>0</v>
      </c>
      <c r="HA219" s="251">
        <v>0</v>
      </c>
      <c r="HB219" s="251">
        <v>0</v>
      </c>
      <c r="HC219" s="251">
        <v>0</v>
      </c>
      <c r="HD219" s="251">
        <v>0</v>
      </c>
      <c r="HE219" s="251">
        <v>0</v>
      </c>
      <c r="HF219" s="251">
        <v>0</v>
      </c>
      <c r="HG219" s="251">
        <v>0</v>
      </c>
      <c r="HH219" s="251">
        <v>0</v>
      </c>
      <c r="HI219" s="251">
        <v>0</v>
      </c>
      <c r="HJ219" s="251">
        <v>0</v>
      </c>
      <c r="HK219" s="251">
        <v>0</v>
      </c>
      <c r="HL219" s="251">
        <v>0</v>
      </c>
      <c r="HM219" s="251">
        <v>0</v>
      </c>
      <c r="HN219" s="251">
        <v>0</v>
      </c>
      <c r="HO219" s="251">
        <v>0</v>
      </c>
      <c r="HP219" s="251">
        <v>0</v>
      </c>
      <c r="HQ219" s="251">
        <v>0</v>
      </c>
      <c r="HR219" s="251">
        <v>0</v>
      </c>
      <c r="HS219" s="251">
        <v>0</v>
      </c>
    </row>
    <row r="220" spans="1:227" s="251" customFormat="1" x14ac:dyDescent="0.3">
      <c r="A220" s="151"/>
      <c r="B220" s="151"/>
      <c r="C220" s="152"/>
      <c r="D220" s="296"/>
      <c r="E220" s="184" t="s">
        <v>175</v>
      </c>
      <c r="F220" s="296"/>
      <c r="G220" s="316">
        <v>0</v>
      </c>
      <c r="H220" s="249">
        <v>0</v>
      </c>
      <c r="I220" s="247">
        <v>0</v>
      </c>
      <c r="J220" s="248">
        <v>0</v>
      </c>
      <c r="K220" s="249">
        <v>0</v>
      </c>
      <c r="L220" s="317">
        <v>0</v>
      </c>
      <c r="M220" s="247">
        <v>0</v>
      </c>
      <c r="N220" s="247">
        <v>1</v>
      </c>
      <c r="O220" s="247">
        <v>0</v>
      </c>
      <c r="P220" s="318">
        <v>0</v>
      </c>
      <c r="Q220" s="249">
        <v>0</v>
      </c>
      <c r="R220" s="247">
        <v>0</v>
      </c>
      <c r="S220" s="247">
        <v>0</v>
      </c>
      <c r="T220" s="247">
        <v>1</v>
      </c>
      <c r="U220" s="248">
        <v>0</v>
      </c>
      <c r="V220" s="249">
        <v>0</v>
      </c>
      <c r="W220" s="248">
        <v>0</v>
      </c>
      <c r="X220" s="249">
        <v>0</v>
      </c>
      <c r="Y220" s="248">
        <v>0</v>
      </c>
      <c r="Z220" s="319">
        <v>0</v>
      </c>
      <c r="AA220" s="249">
        <v>0</v>
      </c>
      <c r="AB220" s="247">
        <v>0</v>
      </c>
      <c r="AC220" s="247">
        <v>0</v>
      </c>
      <c r="AD220" s="247">
        <v>0</v>
      </c>
      <c r="AE220" s="247">
        <v>0</v>
      </c>
      <c r="AF220" s="247">
        <v>0</v>
      </c>
      <c r="AG220" s="247">
        <v>0</v>
      </c>
      <c r="AH220" s="247">
        <v>0</v>
      </c>
      <c r="AI220" s="247">
        <v>0</v>
      </c>
      <c r="AJ220" s="248">
        <v>0</v>
      </c>
      <c r="AK220" s="249">
        <v>0</v>
      </c>
      <c r="AL220" s="247">
        <v>0</v>
      </c>
      <c r="AM220" s="251">
        <v>0</v>
      </c>
      <c r="AN220" s="252">
        <v>0</v>
      </c>
      <c r="AO220" s="251">
        <v>0</v>
      </c>
      <c r="AP220" s="253">
        <v>0</v>
      </c>
      <c r="AQ220" s="251">
        <v>0</v>
      </c>
      <c r="AR220" s="251">
        <v>0</v>
      </c>
      <c r="AS220" s="251">
        <v>0</v>
      </c>
      <c r="AT220" s="251">
        <v>0</v>
      </c>
      <c r="AU220" s="252">
        <v>0</v>
      </c>
      <c r="AV220" s="251">
        <v>0</v>
      </c>
      <c r="AW220" s="251">
        <v>0</v>
      </c>
      <c r="AX220" s="253">
        <v>0</v>
      </c>
      <c r="AY220" s="252">
        <v>1</v>
      </c>
      <c r="AZ220" s="251">
        <v>0</v>
      </c>
      <c r="BA220" s="251">
        <v>0</v>
      </c>
      <c r="BB220" s="251">
        <v>0</v>
      </c>
      <c r="BC220" s="251">
        <v>0</v>
      </c>
      <c r="BD220" s="251">
        <v>0</v>
      </c>
      <c r="BE220" s="251">
        <v>0</v>
      </c>
      <c r="BF220" s="251">
        <v>0</v>
      </c>
      <c r="BG220" s="251">
        <v>0</v>
      </c>
      <c r="BH220" s="251">
        <v>0</v>
      </c>
      <c r="BI220" s="251">
        <v>0</v>
      </c>
      <c r="BJ220" s="251">
        <v>0</v>
      </c>
      <c r="BK220" s="251">
        <v>0</v>
      </c>
      <c r="BL220" s="251">
        <v>0</v>
      </c>
      <c r="BM220" s="251">
        <v>0</v>
      </c>
      <c r="BN220" s="251">
        <v>0</v>
      </c>
      <c r="BO220" s="251">
        <v>0</v>
      </c>
      <c r="BP220" s="251">
        <v>0</v>
      </c>
      <c r="BQ220" s="251">
        <v>0</v>
      </c>
      <c r="BR220" s="251">
        <v>0</v>
      </c>
      <c r="BS220" s="251">
        <v>0</v>
      </c>
      <c r="BT220" s="251">
        <v>0</v>
      </c>
      <c r="BU220" s="251">
        <v>0</v>
      </c>
      <c r="BV220" s="251">
        <v>0</v>
      </c>
      <c r="BW220" s="251">
        <v>0</v>
      </c>
      <c r="BX220" s="251">
        <v>0</v>
      </c>
      <c r="BY220" s="251">
        <v>0</v>
      </c>
      <c r="BZ220" s="251">
        <v>0</v>
      </c>
      <c r="CA220" s="251">
        <v>0</v>
      </c>
      <c r="CB220" s="251">
        <v>0</v>
      </c>
      <c r="CC220" s="251">
        <v>0</v>
      </c>
      <c r="CD220" s="251">
        <v>0</v>
      </c>
      <c r="CE220" s="251">
        <v>0</v>
      </c>
      <c r="CF220" s="251">
        <v>0</v>
      </c>
      <c r="CG220" s="251">
        <v>0</v>
      </c>
      <c r="CH220" s="251">
        <v>0</v>
      </c>
      <c r="CI220" s="251">
        <v>0</v>
      </c>
      <c r="CJ220" s="251">
        <v>0</v>
      </c>
      <c r="CK220" s="251">
        <v>0</v>
      </c>
      <c r="CL220" s="251">
        <v>0</v>
      </c>
      <c r="CM220" s="251">
        <v>0</v>
      </c>
      <c r="CN220" s="251">
        <v>0</v>
      </c>
      <c r="CO220" s="251">
        <v>0</v>
      </c>
      <c r="CP220" s="251">
        <v>0</v>
      </c>
      <c r="CQ220" s="251">
        <v>0</v>
      </c>
      <c r="CR220" s="251">
        <v>0</v>
      </c>
      <c r="CS220" s="251">
        <v>0</v>
      </c>
      <c r="CT220" s="251">
        <v>0</v>
      </c>
      <c r="CU220" s="251">
        <v>0</v>
      </c>
      <c r="CV220" s="251">
        <v>0</v>
      </c>
      <c r="CW220" s="251">
        <v>0</v>
      </c>
      <c r="CX220" s="251">
        <v>0</v>
      </c>
      <c r="CY220" s="251">
        <v>0</v>
      </c>
      <c r="CZ220" s="251">
        <v>0</v>
      </c>
      <c r="DA220" s="251">
        <v>0</v>
      </c>
      <c r="DB220" s="251">
        <v>0</v>
      </c>
      <c r="DC220" s="251">
        <v>0</v>
      </c>
      <c r="DD220" s="251">
        <v>0</v>
      </c>
      <c r="DE220" s="251">
        <v>0</v>
      </c>
      <c r="DF220" s="251">
        <v>0</v>
      </c>
      <c r="DG220" s="251">
        <v>0</v>
      </c>
      <c r="DH220" s="251">
        <v>0</v>
      </c>
      <c r="DI220" s="251">
        <v>0</v>
      </c>
      <c r="DJ220" s="251">
        <v>0</v>
      </c>
      <c r="DK220" s="251">
        <v>0</v>
      </c>
      <c r="DL220" s="251">
        <v>0</v>
      </c>
      <c r="DM220" s="251">
        <v>0</v>
      </c>
      <c r="DN220" s="251">
        <v>0</v>
      </c>
      <c r="DO220" s="251">
        <v>0</v>
      </c>
      <c r="DP220" s="251">
        <v>0</v>
      </c>
      <c r="DQ220" s="251">
        <v>0</v>
      </c>
      <c r="DR220" s="251">
        <v>0</v>
      </c>
      <c r="DS220" s="251">
        <v>0</v>
      </c>
      <c r="DT220" s="251">
        <v>0</v>
      </c>
      <c r="DU220" s="251">
        <v>0</v>
      </c>
      <c r="DV220" s="251">
        <v>0</v>
      </c>
      <c r="DW220" s="251">
        <v>0</v>
      </c>
      <c r="DX220" s="251">
        <v>0</v>
      </c>
      <c r="DY220" s="251">
        <v>0</v>
      </c>
      <c r="DZ220" s="251">
        <v>0</v>
      </c>
      <c r="EA220" s="251">
        <v>0</v>
      </c>
      <c r="EB220" s="251">
        <v>0</v>
      </c>
      <c r="EC220" s="251">
        <v>0</v>
      </c>
      <c r="ED220" s="251">
        <v>0</v>
      </c>
      <c r="EE220" s="251">
        <v>0</v>
      </c>
      <c r="EF220" s="251">
        <v>0</v>
      </c>
      <c r="EG220" s="251">
        <v>0</v>
      </c>
      <c r="EH220" s="251">
        <v>0</v>
      </c>
      <c r="EI220" s="251">
        <v>0</v>
      </c>
      <c r="EJ220" s="251">
        <v>0</v>
      </c>
      <c r="EK220" s="251">
        <v>0</v>
      </c>
      <c r="EL220" s="251">
        <v>0</v>
      </c>
      <c r="EM220" s="251">
        <v>0</v>
      </c>
      <c r="EN220" s="251">
        <v>0</v>
      </c>
      <c r="EO220" s="251">
        <v>0</v>
      </c>
      <c r="EP220" s="251">
        <v>0</v>
      </c>
      <c r="EQ220" s="251">
        <v>0</v>
      </c>
      <c r="ER220" s="251">
        <v>0</v>
      </c>
      <c r="ES220" s="251">
        <v>0</v>
      </c>
      <c r="ET220" s="251">
        <v>0</v>
      </c>
      <c r="EU220" s="251">
        <v>0</v>
      </c>
      <c r="EV220" s="251">
        <v>0</v>
      </c>
      <c r="EW220" s="251">
        <v>0</v>
      </c>
      <c r="EX220" s="251">
        <v>0</v>
      </c>
      <c r="EY220" s="251">
        <v>0</v>
      </c>
      <c r="EZ220" s="251">
        <v>0</v>
      </c>
      <c r="FA220" s="251">
        <v>0</v>
      </c>
      <c r="FB220" s="251">
        <v>0</v>
      </c>
      <c r="FC220" s="251">
        <v>0</v>
      </c>
      <c r="FD220" s="251">
        <v>0</v>
      </c>
      <c r="FE220" s="251">
        <v>0</v>
      </c>
      <c r="FF220" s="251">
        <v>0</v>
      </c>
      <c r="FG220" s="251">
        <v>0</v>
      </c>
      <c r="FH220" s="251">
        <v>0</v>
      </c>
      <c r="FI220" s="251">
        <v>0</v>
      </c>
      <c r="FJ220" s="251">
        <v>0</v>
      </c>
      <c r="FK220" s="251">
        <v>0</v>
      </c>
      <c r="FL220" s="251">
        <v>0</v>
      </c>
      <c r="FM220" s="251">
        <v>0</v>
      </c>
      <c r="FN220" s="251">
        <v>0</v>
      </c>
      <c r="FO220" s="251">
        <v>0</v>
      </c>
      <c r="FP220" s="251">
        <v>0</v>
      </c>
      <c r="FQ220" s="251">
        <v>0</v>
      </c>
      <c r="FR220" s="251">
        <v>0</v>
      </c>
      <c r="FS220" s="251">
        <v>0</v>
      </c>
      <c r="FT220" s="251">
        <v>0</v>
      </c>
      <c r="FU220" s="251">
        <v>0</v>
      </c>
      <c r="FV220" s="251">
        <v>0</v>
      </c>
      <c r="FW220" s="251">
        <v>0</v>
      </c>
      <c r="FX220" s="251">
        <v>0</v>
      </c>
      <c r="FY220" s="251">
        <v>0</v>
      </c>
      <c r="FZ220" s="251">
        <v>0</v>
      </c>
      <c r="GA220" s="251">
        <v>0</v>
      </c>
      <c r="GB220" s="251">
        <v>0</v>
      </c>
      <c r="GC220" s="251">
        <v>0</v>
      </c>
      <c r="GD220" s="251">
        <v>0</v>
      </c>
      <c r="GE220" s="251">
        <v>0</v>
      </c>
      <c r="GF220" s="251">
        <v>0</v>
      </c>
      <c r="GG220" s="251">
        <v>0</v>
      </c>
      <c r="GH220" s="251">
        <v>0</v>
      </c>
      <c r="GI220" s="251">
        <v>0</v>
      </c>
      <c r="GJ220" s="251">
        <v>0</v>
      </c>
      <c r="GK220" s="251">
        <v>0</v>
      </c>
      <c r="GL220" s="251">
        <v>0</v>
      </c>
      <c r="GM220" s="251">
        <v>0</v>
      </c>
      <c r="GN220" s="251">
        <v>0</v>
      </c>
      <c r="GO220" s="251">
        <v>0</v>
      </c>
      <c r="GP220" s="251">
        <v>0</v>
      </c>
      <c r="GQ220" s="251">
        <v>0</v>
      </c>
      <c r="GR220" s="251">
        <v>0</v>
      </c>
      <c r="GS220" s="251">
        <v>0</v>
      </c>
      <c r="GT220" s="251">
        <v>0</v>
      </c>
      <c r="GU220" s="251">
        <v>0</v>
      </c>
      <c r="GV220" s="251">
        <v>0</v>
      </c>
      <c r="GW220" s="251">
        <v>0</v>
      </c>
      <c r="GX220" s="251">
        <v>0</v>
      </c>
      <c r="GY220" s="251">
        <v>0</v>
      </c>
      <c r="GZ220" s="251">
        <v>0</v>
      </c>
      <c r="HA220" s="251">
        <v>0</v>
      </c>
      <c r="HB220" s="251">
        <v>0</v>
      </c>
      <c r="HC220" s="251">
        <v>0</v>
      </c>
      <c r="HD220" s="251">
        <v>0</v>
      </c>
      <c r="HE220" s="251">
        <v>0</v>
      </c>
      <c r="HF220" s="251">
        <v>0</v>
      </c>
      <c r="HG220" s="251">
        <v>0</v>
      </c>
      <c r="HH220" s="251">
        <v>0</v>
      </c>
      <c r="HI220" s="251">
        <v>0</v>
      </c>
      <c r="HJ220" s="251">
        <v>0</v>
      </c>
      <c r="HK220" s="251">
        <v>0</v>
      </c>
      <c r="HL220" s="251">
        <v>0</v>
      </c>
      <c r="HM220" s="251">
        <v>0</v>
      </c>
      <c r="HN220" s="251">
        <v>0</v>
      </c>
      <c r="HO220" s="251">
        <v>0</v>
      </c>
      <c r="HP220" s="251">
        <v>0</v>
      </c>
      <c r="HQ220" s="251">
        <v>0</v>
      </c>
      <c r="HR220" s="251">
        <v>0</v>
      </c>
      <c r="HS220" s="251">
        <v>0</v>
      </c>
    </row>
    <row r="221" spans="1:227" s="263" customFormat="1" x14ac:dyDescent="0.3">
      <c r="A221" s="254"/>
      <c r="B221" s="254"/>
      <c r="C221" s="255"/>
      <c r="D221" s="320"/>
      <c r="E221" s="256" t="s">
        <v>176</v>
      </c>
      <c r="F221" s="320"/>
      <c r="G221" s="321">
        <v>0</v>
      </c>
      <c r="H221" s="265">
        <v>0</v>
      </c>
      <c r="I221" s="263">
        <v>0</v>
      </c>
      <c r="J221" s="264">
        <v>0</v>
      </c>
      <c r="K221" s="265">
        <v>0</v>
      </c>
      <c r="L221" s="322">
        <v>0</v>
      </c>
      <c r="M221" s="263">
        <v>0</v>
      </c>
      <c r="N221" s="263">
        <v>2</v>
      </c>
      <c r="O221" s="263">
        <v>0</v>
      </c>
      <c r="P221" s="323">
        <v>0</v>
      </c>
      <c r="Q221" s="265">
        <v>3</v>
      </c>
      <c r="R221" s="263">
        <v>0</v>
      </c>
      <c r="S221" s="263">
        <v>1</v>
      </c>
      <c r="T221" s="263">
        <v>2</v>
      </c>
      <c r="U221" s="264">
        <v>0</v>
      </c>
      <c r="V221" s="265">
        <v>0</v>
      </c>
      <c r="W221" s="264">
        <v>0</v>
      </c>
      <c r="X221" s="265">
        <v>0</v>
      </c>
      <c r="Y221" s="264">
        <v>0</v>
      </c>
      <c r="Z221" s="321">
        <v>0</v>
      </c>
      <c r="AA221" s="265">
        <v>0</v>
      </c>
      <c r="AB221" s="263">
        <v>0</v>
      </c>
      <c r="AC221" s="263">
        <v>0</v>
      </c>
      <c r="AD221" s="263">
        <v>0</v>
      </c>
      <c r="AE221" s="263">
        <v>0</v>
      </c>
      <c r="AF221" s="263">
        <v>0</v>
      </c>
      <c r="AG221" s="263">
        <v>0</v>
      </c>
      <c r="AH221" s="263">
        <v>0</v>
      </c>
      <c r="AI221" s="263">
        <v>0</v>
      </c>
      <c r="AJ221" s="264">
        <v>0</v>
      </c>
      <c r="AK221" s="265">
        <v>0</v>
      </c>
      <c r="AL221" s="263">
        <v>0</v>
      </c>
      <c r="AM221" s="263">
        <v>0</v>
      </c>
      <c r="AN221" s="264">
        <v>0</v>
      </c>
      <c r="AO221" s="263">
        <v>0</v>
      </c>
      <c r="AP221" s="265">
        <v>0</v>
      </c>
      <c r="AQ221" s="263">
        <v>0</v>
      </c>
      <c r="AR221" s="263">
        <v>0</v>
      </c>
      <c r="AS221" s="263">
        <v>0</v>
      </c>
      <c r="AT221" s="263">
        <v>0</v>
      </c>
      <c r="AU221" s="264">
        <v>0</v>
      </c>
      <c r="AV221" s="263">
        <v>0</v>
      </c>
      <c r="AW221" s="263">
        <v>0</v>
      </c>
      <c r="AX221" s="265">
        <v>0</v>
      </c>
      <c r="AY221" s="264">
        <v>0</v>
      </c>
      <c r="AZ221" s="263">
        <v>2</v>
      </c>
      <c r="BA221" s="263">
        <v>0</v>
      </c>
      <c r="BB221" s="263">
        <v>0</v>
      </c>
      <c r="BC221" s="263">
        <v>0</v>
      </c>
      <c r="BD221" s="263">
        <v>0</v>
      </c>
      <c r="BE221" s="263">
        <v>1</v>
      </c>
      <c r="BF221" s="263">
        <v>0</v>
      </c>
      <c r="BG221" s="263">
        <v>0</v>
      </c>
      <c r="BH221" s="263">
        <v>0</v>
      </c>
      <c r="BI221" s="263">
        <v>2</v>
      </c>
      <c r="BJ221" s="263">
        <v>0</v>
      </c>
      <c r="BK221" s="263">
        <v>0</v>
      </c>
      <c r="BL221" s="263">
        <v>0</v>
      </c>
      <c r="BM221" s="263">
        <v>1</v>
      </c>
      <c r="BN221" s="263">
        <v>0</v>
      </c>
      <c r="BO221" s="263">
        <v>0</v>
      </c>
      <c r="BP221" s="263">
        <v>1</v>
      </c>
      <c r="BQ221" s="263">
        <v>1</v>
      </c>
      <c r="BR221" s="263">
        <v>2</v>
      </c>
      <c r="BS221" s="263">
        <v>0</v>
      </c>
      <c r="BT221" s="263">
        <v>0</v>
      </c>
      <c r="BU221" s="263">
        <v>0</v>
      </c>
      <c r="BV221" s="263">
        <v>0</v>
      </c>
      <c r="BW221" s="263">
        <v>0</v>
      </c>
      <c r="BX221" s="263">
        <v>0</v>
      </c>
      <c r="BY221" s="263">
        <v>0</v>
      </c>
      <c r="BZ221" s="263">
        <v>0</v>
      </c>
      <c r="CA221" s="263">
        <v>0</v>
      </c>
      <c r="CB221" s="263">
        <v>0</v>
      </c>
      <c r="CC221" s="263">
        <v>0</v>
      </c>
      <c r="CD221" s="263">
        <v>0</v>
      </c>
      <c r="CE221" s="263">
        <v>0</v>
      </c>
      <c r="CF221" s="263">
        <v>0</v>
      </c>
      <c r="CG221" s="263">
        <v>0</v>
      </c>
      <c r="CH221" s="263">
        <v>0</v>
      </c>
      <c r="CI221" s="263">
        <v>0</v>
      </c>
      <c r="CJ221" s="263">
        <v>0</v>
      </c>
      <c r="CK221" s="263">
        <v>0</v>
      </c>
      <c r="CL221" s="263">
        <v>0</v>
      </c>
      <c r="CM221" s="263">
        <v>0</v>
      </c>
      <c r="CN221" s="263">
        <v>0</v>
      </c>
      <c r="CO221" s="263">
        <v>0</v>
      </c>
      <c r="CP221" s="263">
        <v>0</v>
      </c>
      <c r="CQ221" s="263">
        <v>0</v>
      </c>
      <c r="CR221" s="263">
        <v>0</v>
      </c>
      <c r="CS221" s="263">
        <v>0</v>
      </c>
      <c r="CT221" s="263">
        <v>0</v>
      </c>
      <c r="CU221" s="263">
        <v>0</v>
      </c>
      <c r="CV221" s="263">
        <v>0</v>
      </c>
      <c r="CW221" s="263">
        <v>0</v>
      </c>
      <c r="CX221" s="263">
        <v>0</v>
      </c>
      <c r="CY221" s="263">
        <v>0</v>
      </c>
      <c r="CZ221" s="263">
        <v>0</v>
      </c>
      <c r="DA221" s="263">
        <v>0</v>
      </c>
      <c r="DB221" s="263">
        <v>0</v>
      </c>
      <c r="DC221" s="263">
        <v>0</v>
      </c>
      <c r="DD221" s="263">
        <v>0</v>
      </c>
      <c r="DE221" s="263">
        <v>0</v>
      </c>
      <c r="DF221" s="263">
        <v>0</v>
      </c>
      <c r="DG221" s="263">
        <v>0</v>
      </c>
      <c r="DH221" s="263">
        <v>0</v>
      </c>
      <c r="DI221" s="263">
        <v>0</v>
      </c>
      <c r="DJ221" s="263">
        <v>0</v>
      </c>
      <c r="DK221" s="263">
        <v>0</v>
      </c>
      <c r="DL221" s="263">
        <v>0</v>
      </c>
      <c r="DM221" s="263">
        <v>0</v>
      </c>
      <c r="DN221" s="263">
        <v>0</v>
      </c>
      <c r="DO221" s="263">
        <v>0</v>
      </c>
      <c r="DP221" s="263">
        <v>0</v>
      </c>
      <c r="DQ221" s="263">
        <v>0</v>
      </c>
      <c r="DR221" s="263">
        <v>0</v>
      </c>
      <c r="DS221" s="263">
        <v>0</v>
      </c>
      <c r="DT221" s="263">
        <v>0</v>
      </c>
      <c r="DU221" s="263">
        <v>0</v>
      </c>
      <c r="DV221" s="263">
        <v>0</v>
      </c>
      <c r="DW221" s="263">
        <v>0</v>
      </c>
      <c r="DX221" s="263">
        <v>0</v>
      </c>
      <c r="DY221" s="263">
        <v>0</v>
      </c>
      <c r="DZ221" s="263">
        <v>0</v>
      </c>
      <c r="EA221" s="263">
        <v>0</v>
      </c>
      <c r="EB221" s="263">
        <v>0</v>
      </c>
      <c r="EC221" s="263">
        <v>0</v>
      </c>
      <c r="ED221" s="263">
        <v>0</v>
      </c>
      <c r="EE221" s="263">
        <v>0</v>
      </c>
      <c r="EF221" s="263">
        <v>0</v>
      </c>
      <c r="EG221" s="263">
        <v>0</v>
      </c>
      <c r="EH221" s="263">
        <v>0</v>
      </c>
      <c r="EI221" s="263">
        <v>0</v>
      </c>
      <c r="EJ221" s="263">
        <v>0</v>
      </c>
      <c r="EK221" s="263">
        <v>0</v>
      </c>
      <c r="EL221" s="263">
        <v>0</v>
      </c>
      <c r="EM221" s="263">
        <v>0</v>
      </c>
      <c r="EN221" s="263">
        <v>0</v>
      </c>
      <c r="EO221" s="263">
        <v>0</v>
      </c>
      <c r="EP221" s="263">
        <v>0</v>
      </c>
      <c r="EQ221" s="263">
        <v>0</v>
      </c>
      <c r="ER221" s="263">
        <v>0</v>
      </c>
      <c r="ES221" s="263">
        <v>0</v>
      </c>
      <c r="ET221" s="263">
        <v>0</v>
      </c>
      <c r="EU221" s="263">
        <v>0</v>
      </c>
      <c r="EV221" s="263">
        <v>1</v>
      </c>
      <c r="EW221" s="263">
        <v>3</v>
      </c>
      <c r="EX221" s="263">
        <v>0</v>
      </c>
      <c r="EY221" s="263">
        <v>0</v>
      </c>
      <c r="EZ221" s="263">
        <v>0</v>
      </c>
      <c r="FA221" s="263">
        <v>0</v>
      </c>
      <c r="FB221" s="263">
        <v>0</v>
      </c>
      <c r="FC221" s="263">
        <v>0</v>
      </c>
      <c r="FD221" s="263">
        <v>0</v>
      </c>
      <c r="FE221" s="263">
        <v>0</v>
      </c>
      <c r="FF221" s="263">
        <v>0</v>
      </c>
      <c r="FG221" s="263">
        <v>0</v>
      </c>
      <c r="FH221" s="263">
        <v>0</v>
      </c>
      <c r="FI221" s="263">
        <v>0</v>
      </c>
      <c r="FJ221" s="263">
        <v>0</v>
      </c>
      <c r="FK221" s="263">
        <v>0</v>
      </c>
      <c r="FL221" s="263">
        <v>0</v>
      </c>
      <c r="FM221" s="263">
        <v>0</v>
      </c>
      <c r="FN221" s="263">
        <v>0</v>
      </c>
      <c r="FO221" s="263">
        <v>0</v>
      </c>
      <c r="FP221" s="263">
        <v>0</v>
      </c>
      <c r="FQ221" s="263">
        <v>0</v>
      </c>
      <c r="FR221" s="263">
        <v>0</v>
      </c>
      <c r="FS221" s="263">
        <v>0</v>
      </c>
      <c r="FT221" s="263">
        <v>0</v>
      </c>
      <c r="FU221" s="263">
        <v>0</v>
      </c>
      <c r="FV221" s="263">
        <v>0</v>
      </c>
      <c r="FW221" s="263">
        <v>0</v>
      </c>
      <c r="FX221" s="263">
        <v>0</v>
      </c>
      <c r="FY221" s="263">
        <v>0</v>
      </c>
      <c r="FZ221" s="263">
        <v>0</v>
      </c>
      <c r="GA221" s="263">
        <v>0</v>
      </c>
      <c r="GB221" s="263">
        <v>0</v>
      </c>
      <c r="GC221" s="263">
        <v>0</v>
      </c>
      <c r="GD221" s="263">
        <v>0</v>
      </c>
      <c r="GE221" s="263">
        <v>0</v>
      </c>
      <c r="GF221" s="263">
        <v>0</v>
      </c>
      <c r="GG221" s="263">
        <v>0</v>
      </c>
      <c r="GH221" s="263">
        <v>0</v>
      </c>
      <c r="GI221" s="263">
        <v>0</v>
      </c>
      <c r="GJ221" s="263">
        <v>0</v>
      </c>
      <c r="GK221" s="263">
        <v>0</v>
      </c>
      <c r="GL221" s="263">
        <v>0</v>
      </c>
      <c r="GM221" s="263">
        <v>0</v>
      </c>
      <c r="GN221" s="263">
        <v>0</v>
      </c>
      <c r="GO221" s="263">
        <v>0</v>
      </c>
      <c r="GP221" s="263">
        <v>0</v>
      </c>
      <c r="GQ221" s="263">
        <v>0</v>
      </c>
      <c r="GR221" s="263">
        <v>0</v>
      </c>
      <c r="GS221" s="263">
        <v>0</v>
      </c>
      <c r="GT221" s="263">
        <v>0</v>
      </c>
      <c r="GU221" s="263">
        <v>0</v>
      </c>
      <c r="GV221" s="263">
        <v>0</v>
      </c>
      <c r="GW221" s="263">
        <v>0</v>
      </c>
      <c r="GX221" s="263">
        <v>0</v>
      </c>
      <c r="GY221" s="263">
        <v>0</v>
      </c>
      <c r="GZ221" s="263">
        <v>0</v>
      </c>
      <c r="HA221" s="263">
        <v>0</v>
      </c>
      <c r="HB221" s="263">
        <v>0</v>
      </c>
      <c r="HC221" s="263">
        <v>0</v>
      </c>
      <c r="HD221" s="263">
        <v>0</v>
      </c>
      <c r="HE221" s="263">
        <v>0</v>
      </c>
      <c r="HF221" s="263">
        <v>0</v>
      </c>
      <c r="HG221" s="263">
        <v>0</v>
      </c>
      <c r="HH221" s="263">
        <v>0</v>
      </c>
      <c r="HI221" s="263">
        <v>0</v>
      </c>
      <c r="HJ221" s="263">
        <v>0</v>
      </c>
      <c r="HK221" s="263">
        <v>0</v>
      </c>
      <c r="HL221" s="263">
        <v>0</v>
      </c>
      <c r="HM221" s="263">
        <v>0</v>
      </c>
      <c r="HN221" s="263">
        <v>0</v>
      </c>
      <c r="HO221" s="263">
        <v>0</v>
      </c>
      <c r="HP221" s="263">
        <v>0</v>
      </c>
      <c r="HQ221" s="263">
        <v>0</v>
      </c>
      <c r="HR221" s="263">
        <v>0</v>
      </c>
      <c r="HS221" s="263">
        <v>0</v>
      </c>
    </row>
    <row r="222" spans="1:227" s="263" customFormat="1" x14ac:dyDescent="0.3">
      <c r="A222" s="254"/>
      <c r="B222" s="254"/>
      <c r="C222" s="255"/>
      <c r="D222" s="320"/>
      <c r="E222" s="256" t="s">
        <v>177</v>
      </c>
      <c r="F222" s="320"/>
      <c r="G222" s="321">
        <v>0</v>
      </c>
      <c r="H222" s="265">
        <v>0</v>
      </c>
      <c r="I222" s="263">
        <v>0</v>
      </c>
      <c r="J222" s="264">
        <v>0</v>
      </c>
      <c r="K222" s="265">
        <v>0</v>
      </c>
      <c r="L222" s="322">
        <v>0</v>
      </c>
      <c r="M222" s="263">
        <v>0</v>
      </c>
      <c r="N222" s="263">
        <v>2</v>
      </c>
      <c r="O222" s="263">
        <v>0</v>
      </c>
      <c r="P222" s="323">
        <v>0</v>
      </c>
      <c r="Q222" s="265">
        <v>3</v>
      </c>
      <c r="R222" s="263">
        <v>0</v>
      </c>
      <c r="S222" s="263">
        <v>0</v>
      </c>
      <c r="T222" s="263">
        <v>0</v>
      </c>
      <c r="U222" s="264">
        <v>0</v>
      </c>
      <c r="V222" s="265">
        <v>0</v>
      </c>
      <c r="W222" s="264">
        <v>0</v>
      </c>
      <c r="X222" s="265">
        <v>0</v>
      </c>
      <c r="Y222" s="264">
        <v>0</v>
      </c>
      <c r="Z222" s="321">
        <v>0</v>
      </c>
      <c r="AA222" s="265">
        <v>0</v>
      </c>
      <c r="AB222" s="263">
        <v>0</v>
      </c>
      <c r="AC222" s="263">
        <v>0</v>
      </c>
      <c r="AD222" s="263">
        <v>0</v>
      </c>
      <c r="AE222" s="263">
        <v>0</v>
      </c>
      <c r="AF222" s="263">
        <v>0</v>
      </c>
      <c r="AG222" s="263">
        <v>0</v>
      </c>
      <c r="AH222" s="263">
        <v>0</v>
      </c>
      <c r="AI222" s="263">
        <v>0</v>
      </c>
      <c r="AJ222" s="264">
        <v>0</v>
      </c>
      <c r="AK222" s="265">
        <v>0</v>
      </c>
      <c r="AL222" s="263">
        <v>0</v>
      </c>
      <c r="AM222" s="263">
        <v>0</v>
      </c>
      <c r="AN222" s="264">
        <v>0</v>
      </c>
      <c r="AO222" s="263">
        <v>0</v>
      </c>
      <c r="AP222" s="265">
        <v>0</v>
      </c>
      <c r="AQ222" s="263">
        <v>0</v>
      </c>
      <c r="AR222" s="263">
        <v>0</v>
      </c>
      <c r="AS222" s="263">
        <v>0</v>
      </c>
      <c r="AT222" s="263">
        <v>0</v>
      </c>
      <c r="AU222" s="264">
        <v>0</v>
      </c>
      <c r="AV222" s="263">
        <v>0</v>
      </c>
      <c r="AW222" s="263">
        <v>0</v>
      </c>
      <c r="AX222" s="265">
        <v>0</v>
      </c>
      <c r="AY222" s="264">
        <v>0</v>
      </c>
      <c r="AZ222" s="263">
        <v>0</v>
      </c>
      <c r="BA222" s="263">
        <v>0</v>
      </c>
      <c r="BB222" s="263">
        <v>0</v>
      </c>
      <c r="BC222" s="263">
        <v>0</v>
      </c>
      <c r="BD222" s="263">
        <v>0</v>
      </c>
      <c r="BE222" s="263">
        <v>0</v>
      </c>
      <c r="BF222" s="263">
        <v>0</v>
      </c>
      <c r="BG222" s="263">
        <v>2</v>
      </c>
      <c r="BH222" s="263">
        <v>0</v>
      </c>
      <c r="BI222" s="263">
        <v>1</v>
      </c>
      <c r="BJ222" s="263">
        <v>0</v>
      </c>
      <c r="BK222" s="263">
        <v>0</v>
      </c>
      <c r="BL222" s="263">
        <v>0</v>
      </c>
      <c r="BM222" s="263">
        <v>1</v>
      </c>
      <c r="BN222" s="263">
        <v>0</v>
      </c>
      <c r="BO222" s="263">
        <v>0</v>
      </c>
      <c r="BP222" s="263">
        <v>0</v>
      </c>
      <c r="BQ222" s="263">
        <v>0</v>
      </c>
      <c r="BR222" s="263">
        <v>2</v>
      </c>
      <c r="BS222" s="263">
        <v>0</v>
      </c>
      <c r="BT222" s="263">
        <v>0</v>
      </c>
      <c r="BU222" s="263">
        <v>0</v>
      </c>
      <c r="BV222" s="263">
        <v>0</v>
      </c>
      <c r="BW222" s="263">
        <v>0</v>
      </c>
      <c r="BX222" s="263">
        <v>0</v>
      </c>
      <c r="BY222" s="263">
        <v>0</v>
      </c>
      <c r="BZ222" s="263">
        <v>0</v>
      </c>
      <c r="CA222" s="263">
        <v>0</v>
      </c>
      <c r="CB222" s="263">
        <v>1</v>
      </c>
      <c r="CC222" s="263">
        <v>0</v>
      </c>
      <c r="CD222" s="263">
        <v>0</v>
      </c>
      <c r="CE222" s="263">
        <v>0</v>
      </c>
      <c r="CF222" s="263">
        <v>0</v>
      </c>
      <c r="CG222" s="263">
        <v>0</v>
      </c>
      <c r="CH222" s="263">
        <v>0</v>
      </c>
      <c r="CI222" s="263">
        <v>0</v>
      </c>
      <c r="CJ222" s="263">
        <v>0</v>
      </c>
      <c r="CK222" s="263">
        <v>0</v>
      </c>
      <c r="CL222" s="263">
        <v>0</v>
      </c>
      <c r="CM222" s="263">
        <v>0</v>
      </c>
      <c r="CN222" s="263">
        <v>0</v>
      </c>
      <c r="CO222" s="263">
        <v>0</v>
      </c>
      <c r="CP222" s="263">
        <v>0</v>
      </c>
      <c r="CQ222" s="263">
        <v>0</v>
      </c>
      <c r="CR222" s="263">
        <v>0</v>
      </c>
      <c r="CS222" s="263">
        <v>0</v>
      </c>
      <c r="CT222" s="263">
        <v>0</v>
      </c>
      <c r="CU222" s="263">
        <v>0</v>
      </c>
      <c r="CV222" s="263">
        <v>0</v>
      </c>
      <c r="CW222" s="263">
        <v>0</v>
      </c>
      <c r="CX222" s="263">
        <v>0</v>
      </c>
      <c r="CY222" s="263">
        <v>0</v>
      </c>
      <c r="CZ222" s="263">
        <v>0</v>
      </c>
      <c r="DA222" s="263">
        <v>0</v>
      </c>
      <c r="DB222" s="263">
        <v>0</v>
      </c>
      <c r="DC222" s="263">
        <v>0</v>
      </c>
      <c r="DD222" s="263">
        <v>0</v>
      </c>
      <c r="DE222" s="263">
        <v>0</v>
      </c>
      <c r="DF222" s="263">
        <v>0</v>
      </c>
      <c r="DG222" s="263">
        <v>0</v>
      </c>
      <c r="DH222" s="263">
        <v>0</v>
      </c>
      <c r="DI222" s="263">
        <v>0</v>
      </c>
      <c r="DJ222" s="263">
        <v>0</v>
      </c>
      <c r="DK222" s="263">
        <v>0</v>
      </c>
      <c r="DL222" s="263">
        <v>0</v>
      </c>
      <c r="DM222" s="263">
        <v>0</v>
      </c>
      <c r="DN222" s="263">
        <v>0</v>
      </c>
      <c r="DO222" s="263">
        <v>0</v>
      </c>
      <c r="DP222" s="263">
        <v>0</v>
      </c>
      <c r="DQ222" s="263">
        <v>0</v>
      </c>
      <c r="DR222" s="263">
        <v>0</v>
      </c>
      <c r="DS222" s="263">
        <v>0</v>
      </c>
      <c r="DT222" s="263">
        <v>0</v>
      </c>
      <c r="DU222" s="263">
        <v>0</v>
      </c>
      <c r="DV222" s="263">
        <v>0</v>
      </c>
      <c r="DW222" s="263">
        <v>0</v>
      </c>
      <c r="DX222" s="263">
        <v>0</v>
      </c>
      <c r="DY222" s="263">
        <v>0</v>
      </c>
      <c r="DZ222" s="263">
        <v>0</v>
      </c>
      <c r="EA222" s="263">
        <v>0</v>
      </c>
      <c r="EB222" s="263">
        <v>0</v>
      </c>
      <c r="EC222" s="263">
        <v>1</v>
      </c>
      <c r="ED222" s="263">
        <v>0</v>
      </c>
      <c r="EE222" s="263">
        <v>0</v>
      </c>
      <c r="EF222" s="263">
        <v>0</v>
      </c>
      <c r="EG222" s="263">
        <v>0</v>
      </c>
      <c r="EH222" s="263">
        <v>0</v>
      </c>
      <c r="EI222" s="263">
        <v>0</v>
      </c>
      <c r="EJ222" s="263">
        <v>0</v>
      </c>
      <c r="EK222" s="263">
        <v>0</v>
      </c>
      <c r="EL222" s="263">
        <v>0</v>
      </c>
      <c r="EM222" s="263">
        <v>0</v>
      </c>
      <c r="EN222" s="263">
        <v>0</v>
      </c>
      <c r="EO222" s="263">
        <v>0</v>
      </c>
      <c r="EP222" s="263">
        <v>0</v>
      </c>
      <c r="EQ222" s="263">
        <v>0</v>
      </c>
      <c r="ER222" s="263">
        <v>0</v>
      </c>
      <c r="ES222" s="263">
        <v>0</v>
      </c>
      <c r="ET222" s="263">
        <v>0</v>
      </c>
      <c r="EU222" s="263">
        <v>0</v>
      </c>
      <c r="EV222" s="263">
        <v>1</v>
      </c>
      <c r="EW222" s="263">
        <v>0</v>
      </c>
      <c r="EX222" s="263">
        <v>0</v>
      </c>
      <c r="EY222" s="263">
        <v>0</v>
      </c>
      <c r="EZ222" s="263">
        <v>1</v>
      </c>
      <c r="FA222" s="263">
        <v>0</v>
      </c>
      <c r="FB222" s="263">
        <v>0</v>
      </c>
      <c r="FC222" s="263">
        <v>0</v>
      </c>
      <c r="FD222" s="263">
        <v>0</v>
      </c>
      <c r="FE222" s="263">
        <v>0</v>
      </c>
      <c r="FF222" s="263">
        <v>0</v>
      </c>
      <c r="FG222" s="263">
        <v>0</v>
      </c>
      <c r="FH222" s="263">
        <v>0</v>
      </c>
      <c r="FI222" s="263">
        <v>0</v>
      </c>
      <c r="FJ222" s="263">
        <v>0</v>
      </c>
      <c r="FK222" s="263">
        <v>0</v>
      </c>
      <c r="FL222" s="263">
        <v>0</v>
      </c>
      <c r="FM222" s="263">
        <v>0</v>
      </c>
      <c r="FN222" s="263">
        <v>0</v>
      </c>
      <c r="FO222" s="263">
        <v>0</v>
      </c>
      <c r="FP222" s="263">
        <v>0</v>
      </c>
      <c r="FQ222" s="263">
        <v>0</v>
      </c>
      <c r="FR222" s="263">
        <v>0</v>
      </c>
      <c r="FS222" s="263">
        <v>0</v>
      </c>
      <c r="FT222" s="263">
        <v>0</v>
      </c>
      <c r="FU222" s="263">
        <v>0</v>
      </c>
      <c r="FV222" s="263">
        <v>0</v>
      </c>
      <c r="FW222" s="263">
        <v>0</v>
      </c>
      <c r="FX222" s="263">
        <v>0</v>
      </c>
      <c r="FY222" s="263">
        <v>0</v>
      </c>
      <c r="FZ222" s="263">
        <v>0</v>
      </c>
      <c r="GA222" s="263">
        <v>0</v>
      </c>
      <c r="GB222" s="263">
        <v>0</v>
      </c>
      <c r="GC222" s="263">
        <v>0</v>
      </c>
      <c r="GD222" s="263">
        <v>0</v>
      </c>
      <c r="GE222" s="263">
        <v>0</v>
      </c>
      <c r="GF222" s="263">
        <v>0</v>
      </c>
      <c r="GG222" s="263">
        <v>0</v>
      </c>
      <c r="GH222" s="263">
        <v>0</v>
      </c>
      <c r="GI222" s="263">
        <v>0</v>
      </c>
      <c r="GJ222" s="263">
        <v>0</v>
      </c>
      <c r="GK222" s="263">
        <v>0</v>
      </c>
      <c r="GL222" s="263">
        <v>0</v>
      </c>
      <c r="GM222" s="263">
        <v>0</v>
      </c>
      <c r="GN222" s="263">
        <v>0</v>
      </c>
      <c r="GO222" s="263">
        <v>0</v>
      </c>
      <c r="GP222" s="263">
        <v>0</v>
      </c>
      <c r="GQ222" s="263">
        <v>0</v>
      </c>
      <c r="GR222" s="263">
        <v>0</v>
      </c>
      <c r="GS222" s="263">
        <v>0</v>
      </c>
      <c r="GT222" s="263">
        <v>0</v>
      </c>
      <c r="GU222" s="263">
        <v>0</v>
      </c>
      <c r="GV222" s="263">
        <v>0</v>
      </c>
      <c r="GW222" s="263">
        <v>0</v>
      </c>
      <c r="GX222" s="263">
        <v>0</v>
      </c>
      <c r="GY222" s="263">
        <v>0</v>
      </c>
      <c r="GZ222" s="263">
        <v>0</v>
      </c>
      <c r="HA222" s="263">
        <v>0</v>
      </c>
      <c r="HB222" s="263">
        <v>0</v>
      </c>
      <c r="HC222" s="263">
        <v>0</v>
      </c>
      <c r="HD222" s="263">
        <v>0</v>
      </c>
      <c r="HE222" s="263">
        <v>0</v>
      </c>
      <c r="HF222" s="263">
        <v>0</v>
      </c>
      <c r="HG222" s="263">
        <v>0</v>
      </c>
      <c r="HH222" s="263">
        <v>0</v>
      </c>
      <c r="HI222" s="263">
        <v>0</v>
      </c>
      <c r="HJ222" s="263">
        <v>0</v>
      </c>
      <c r="HK222" s="263">
        <v>0</v>
      </c>
      <c r="HL222" s="263">
        <v>0</v>
      </c>
      <c r="HM222" s="263">
        <v>0</v>
      </c>
      <c r="HN222" s="263">
        <v>0</v>
      </c>
      <c r="HO222" s="263">
        <v>0</v>
      </c>
      <c r="HP222" s="263">
        <v>0</v>
      </c>
      <c r="HQ222" s="263">
        <v>0</v>
      </c>
      <c r="HR222" s="263">
        <v>0</v>
      </c>
      <c r="HS222" s="263">
        <v>0</v>
      </c>
    </row>
    <row r="223" spans="1:227" s="275" customFormat="1" x14ac:dyDescent="0.3">
      <c r="A223" s="266"/>
      <c r="B223" s="266"/>
      <c r="C223" s="267"/>
      <c r="D223" s="324"/>
      <c r="E223" s="268" t="s">
        <v>178</v>
      </c>
      <c r="F223" s="324"/>
      <c r="G223" s="325">
        <v>0</v>
      </c>
      <c r="H223" s="277">
        <v>0</v>
      </c>
      <c r="I223" s="275">
        <v>0</v>
      </c>
      <c r="J223" s="276">
        <v>0</v>
      </c>
      <c r="K223" s="277">
        <v>0</v>
      </c>
      <c r="L223" s="326">
        <v>0</v>
      </c>
      <c r="M223" s="275">
        <v>1</v>
      </c>
      <c r="N223" s="275">
        <v>2</v>
      </c>
      <c r="O223" s="275">
        <v>0</v>
      </c>
      <c r="P223" s="327">
        <v>0</v>
      </c>
      <c r="Q223" s="277">
        <v>1</v>
      </c>
      <c r="R223" s="275">
        <v>0</v>
      </c>
      <c r="S223" s="275">
        <v>0</v>
      </c>
      <c r="T223" s="275">
        <v>1</v>
      </c>
      <c r="U223" s="276">
        <v>0</v>
      </c>
      <c r="V223" s="277">
        <v>0</v>
      </c>
      <c r="W223" s="276">
        <v>0</v>
      </c>
      <c r="X223" s="277">
        <v>0</v>
      </c>
      <c r="Y223" s="276">
        <v>0</v>
      </c>
      <c r="Z223" s="325">
        <v>0</v>
      </c>
      <c r="AA223" s="277">
        <v>0</v>
      </c>
      <c r="AB223" s="275">
        <v>0</v>
      </c>
      <c r="AC223" s="275">
        <v>0</v>
      </c>
      <c r="AD223" s="275">
        <v>0</v>
      </c>
      <c r="AE223" s="275">
        <v>0</v>
      </c>
      <c r="AF223" s="275">
        <v>0</v>
      </c>
      <c r="AG223" s="275">
        <v>0</v>
      </c>
      <c r="AH223" s="275">
        <v>0</v>
      </c>
      <c r="AI223" s="275">
        <v>0</v>
      </c>
      <c r="AJ223" s="276">
        <v>0</v>
      </c>
      <c r="AK223" s="277">
        <v>0</v>
      </c>
      <c r="AL223" s="275">
        <v>0</v>
      </c>
      <c r="AM223" s="275">
        <v>0</v>
      </c>
      <c r="AN223" s="276">
        <v>1</v>
      </c>
      <c r="AO223" s="275">
        <v>0</v>
      </c>
      <c r="AP223" s="277">
        <v>0</v>
      </c>
      <c r="AQ223" s="275">
        <v>0</v>
      </c>
      <c r="AR223" s="275">
        <v>0</v>
      </c>
      <c r="AS223" s="275">
        <v>0</v>
      </c>
      <c r="AT223" s="275">
        <v>0</v>
      </c>
      <c r="AU223" s="276">
        <v>1</v>
      </c>
      <c r="AV223" s="275">
        <v>0</v>
      </c>
      <c r="AW223" s="275">
        <v>0</v>
      </c>
      <c r="AX223" s="277">
        <v>1</v>
      </c>
      <c r="AY223" s="276">
        <v>0</v>
      </c>
      <c r="AZ223" s="275">
        <v>1</v>
      </c>
      <c r="BA223" s="275">
        <v>0</v>
      </c>
      <c r="BB223" s="275">
        <v>0</v>
      </c>
      <c r="BC223" s="275">
        <v>0</v>
      </c>
      <c r="BD223" s="275">
        <v>0</v>
      </c>
      <c r="BE223" s="275">
        <v>1</v>
      </c>
      <c r="BF223" s="275">
        <v>1</v>
      </c>
      <c r="BG223" s="275">
        <v>0</v>
      </c>
      <c r="BH223" s="275">
        <v>0</v>
      </c>
      <c r="BI223" s="275">
        <v>1</v>
      </c>
      <c r="BJ223" s="275">
        <v>0</v>
      </c>
      <c r="BK223" s="275">
        <v>0</v>
      </c>
      <c r="BL223" s="275">
        <v>0</v>
      </c>
      <c r="BM223" s="275">
        <v>0</v>
      </c>
      <c r="BN223" s="275">
        <v>0</v>
      </c>
      <c r="BO223" s="275">
        <v>0</v>
      </c>
      <c r="BP223" s="275">
        <v>1</v>
      </c>
      <c r="BQ223" s="275">
        <v>0</v>
      </c>
      <c r="BR223" s="275">
        <v>1</v>
      </c>
      <c r="BS223" s="275">
        <v>0</v>
      </c>
      <c r="BT223" s="275">
        <v>0</v>
      </c>
      <c r="BU223" s="275">
        <v>0</v>
      </c>
      <c r="BV223" s="275">
        <v>0</v>
      </c>
      <c r="BW223" s="275">
        <v>0</v>
      </c>
      <c r="BX223" s="275">
        <v>0</v>
      </c>
      <c r="BY223" s="275">
        <v>0</v>
      </c>
      <c r="BZ223" s="275">
        <v>0</v>
      </c>
      <c r="CA223" s="275">
        <v>1</v>
      </c>
      <c r="CB223" s="275">
        <v>0</v>
      </c>
      <c r="CC223" s="275">
        <v>0</v>
      </c>
      <c r="CD223" s="275">
        <v>0</v>
      </c>
      <c r="CE223" s="275">
        <v>0</v>
      </c>
      <c r="CF223" s="275">
        <v>0</v>
      </c>
      <c r="CG223" s="275">
        <v>0</v>
      </c>
      <c r="CH223" s="275">
        <v>0</v>
      </c>
      <c r="CI223" s="275">
        <v>0</v>
      </c>
      <c r="CJ223" s="275">
        <v>0</v>
      </c>
      <c r="CK223" s="275">
        <v>0</v>
      </c>
      <c r="CL223" s="275">
        <v>0</v>
      </c>
      <c r="CM223" s="275">
        <v>0</v>
      </c>
      <c r="CN223" s="275">
        <v>0</v>
      </c>
      <c r="CO223" s="275">
        <v>0</v>
      </c>
      <c r="CP223" s="275">
        <v>0</v>
      </c>
      <c r="CQ223" s="275">
        <v>0</v>
      </c>
      <c r="CR223" s="275">
        <v>0</v>
      </c>
      <c r="CS223" s="275">
        <v>0</v>
      </c>
      <c r="CT223" s="275">
        <v>0</v>
      </c>
      <c r="CU223" s="275">
        <v>0</v>
      </c>
      <c r="CV223" s="275">
        <v>0</v>
      </c>
      <c r="CW223" s="275">
        <v>0</v>
      </c>
      <c r="CX223" s="275">
        <v>0</v>
      </c>
      <c r="CY223" s="275">
        <v>0</v>
      </c>
      <c r="CZ223" s="275">
        <v>0</v>
      </c>
      <c r="DA223" s="275">
        <v>0</v>
      </c>
      <c r="DB223" s="275">
        <v>0</v>
      </c>
      <c r="DC223" s="275">
        <v>0</v>
      </c>
      <c r="DD223" s="275">
        <v>0</v>
      </c>
      <c r="DE223" s="275">
        <v>0</v>
      </c>
      <c r="DF223" s="275">
        <v>0</v>
      </c>
      <c r="DG223" s="275">
        <v>0</v>
      </c>
      <c r="DH223" s="275">
        <v>0</v>
      </c>
      <c r="DI223" s="275">
        <v>0</v>
      </c>
      <c r="DJ223" s="275">
        <v>0</v>
      </c>
      <c r="DK223" s="275">
        <v>0</v>
      </c>
      <c r="DL223" s="275">
        <v>0</v>
      </c>
      <c r="DM223" s="275">
        <v>0</v>
      </c>
      <c r="DN223" s="275">
        <v>0</v>
      </c>
      <c r="DO223" s="275">
        <v>0</v>
      </c>
      <c r="DP223" s="275">
        <v>0</v>
      </c>
      <c r="DQ223" s="275">
        <v>0</v>
      </c>
      <c r="DR223" s="275">
        <v>0</v>
      </c>
      <c r="DS223" s="275">
        <v>0</v>
      </c>
      <c r="DT223" s="275">
        <v>0</v>
      </c>
      <c r="DU223" s="275">
        <v>0</v>
      </c>
      <c r="DV223" s="275">
        <v>0</v>
      </c>
      <c r="DW223" s="275">
        <v>0</v>
      </c>
      <c r="DX223" s="275">
        <v>0</v>
      </c>
      <c r="DY223" s="275">
        <v>0</v>
      </c>
      <c r="DZ223" s="275">
        <v>0</v>
      </c>
      <c r="EA223" s="275">
        <v>0</v>
      </c>
      <c r="EB223" s="275">
        <v>0</v>
      </c>
      <c r="EC223" s="275">
        <v>0</v>
      </c>
      <c r="ED223" s="275">
        <v>0</v>
      </c>
      <c r="EE223" s="275">
        <v>0</v>
      </c>
      <c r="EF223" s="275">
        <v>0</v>
      </c>
      <c r="EG223" s="275">
        <v>0</v>
      </c>
      <c r="EH223" s="275">
        <v>0</v>
      </c>
      <c r="EI223" s="275">
        <v>0</v>
      </c>
      <c r="EJ223" s="275">
        <v>0</v>
      </c>
      <c r="EK223" s="275">
        <v>0</v>
      </c>
      <c r="EL223" s="275">
        <v>0</v>
      </c>
      <c r="EM223" s="275">
        <v>0</v>
      </c>
      <c r="EN223" s="275">
        <v>0</v>
      </c>
      <c r="EO223" s="275">
        <v>0</v>
      </c>
      <c r="EP223" s="275">
        <v>0</v>
      </c>
      <c r="EQ223" s="275">
        <v>0</v>
      </c>
      <c r="ER223" s="275">
        <v>0</v>
      </c>
      <c r="ES223" s="275">
        <v>0</v>
      </c>
      <c r="ET223" s="275">
        <v>0</v>
      </c>
      <c r="EU223" s="275">
        <v>0</v>
      </c>
      <c r="EV223" s="275">
        <v>0</v>
      </c>
      <c r="EW223" s="275">
        <v>1</v>
      </c>
      <c r="EX223" s="275">
        <v>0</v>
      </c>
      <c r="EY223" s="275">
        <v>0</v>
      </c>
      <c r="EZ223" s="275">
        <v>0</v>
      </c>
      <c r="FA223" s="275">
        <v>0</v>
      </c>
      <c r="FB223" s="275">
        <v>0</v>
      </c>
      <c r="FC223" s="275">
        <v>0</v>
      </c>
      <c r="FD223" s="275">
        <v>0</v>
      </c>
      <c r="FE223" s="275">
        <v>0</v>
      </c>
      <c r="FF223" s="275">
        <v>0</v>
      </c>
      <c r="FG223" s="275">
        <v>0</v>
      </c>
      <c r="FH223" s="275">
        <v>0</v>
      </c>
      <c r="FI223" s="275">
        <v>0</v>
      </c>
      <c r="FJ223" s="275">
        <v>0</v>
      </c>
      <c r="FK223" s="275">
        <v>0</v>
      </c>
      <c r="FL223" s="275">
        <v>0</v>
      </c>
      <c r="FM223" s="275">
        <v>0</v>
      </c>
      <c r="FN223" s="275">
        <v>0</v>
      </c>
      <c r="FO223" s="275">
        <v>0</v>
      </c>
      <c r="FP223" s="275">
        <v>0</v>
      </c>
      <c r="FQ223" s="275">
        <v>0</v>
      </c>
      <c r="FR223" s="275">
        <v>0</v>
      </c>
      <c r="FS223" s="275">
        <v>0</v>
      </c>
      <c r="FT223" s="275">
        <v>0</v>
      </c>
      <c r="FU223" s="275">
        <v>0</v>
      </c>
      <c r="FV223" s="275">
        <v>0</v>
      </c>
      <c r="FW223" s="275">
        <v>0</v>
      </c>
      <c r="FX223" s="275">
        <v>0</v>
      </c>
      <c r="FY223" s="275">
        <v>0</v>
      </c>
      <c r="FZ223" s="275">
        <v>0</v>
      </c>
      <c r="GA223" s="275">
        <v>0</v>
      </c>
      <c r="GB223" s="275">
        <v>0</v>
      </c>
      <c r="GC223" s="275">
        <v>0</v>
      </c>
      <c r="GD223" s="275">
        <v>0</v>
      </c>
      <c r="GE223" s="275">
        <v>0</v>
      </c>
      <c r="GF223" s="275">
        <v>0</v>
      </c>
      <c r="GG223" s="275">
        <v>0</v>
      </c>
      <c r="GH223" s="275">
        <v>0</v>
      </c>
      <c r="GI223" s="275">
        <v>0</v>
      </c>
      <c r="GJ223" s="275">
        <v>0</v>
      </c>
      <c r="GK223" s="275">
        <v>0</v>
      </c>
      <c r="GL223" s="275">
        <v>0</v>
      </c>
      <c r="GM223" s="275">
        <v>0</v>
      </c>
      <c r="GN223" s="275">
        <v>0</v>
      </c>
      <c r="GO223" s="275">
        <v>0</v>
      </c>
      <c r="GP223" s="275">
        <v>0</v>
      </c>
      <c r="GQ223" s="275">
        <v>0</v>
      </c>
      <c r="GR223" s="275">
        <v>0</v>
      </c>
      <c r="GS223" s="275">
        <v>0</v>
      </c>
      <c r="GT223" s="275">
        <v>0</v>
      </c>
      <c r="GU223" s="275">
        <v>0</v>
      </c>
      <c r="GV223" s="275">
        <v>0</v>
      </c>
      <c r="GW223" s="275">
        <v>0</v>
      </c>
      <c r="GX223" s="275">
        <v>0</v>
      </c>
      <c r="GY223" s="275">
        <v>0</v>
      </c>
      <c r="GZ223" s="275">
        <v>0</v>
      </c>
      <c r="HA223" s="275">
        <v>0</v>
      </c>
      <c r="HB223" s="275">
        <v>0</v>
      </c>
      <c r="HC223" s="275">
        <v>0</v>
      </c>
      <c r="HD223" s="275">
        <v>0</v>
      </c>
      <c r="HE223" s="275">
        <v>0</v>
      </c>
      <c r="HF223" s="275">
        <v>0</v>
      </c>
      <c r="HG223" s="275">
        <v>0</v>
      </c>
      <c r="HH223" s="275">
        <v>0</v>
      </c>
      <c r="HI223" s="275">
        <v>0</v>
      </c>
      <c r="HJ223" s="275">
        <v>0</v>
      </c>
      <c r="HK223" s="275">
        <v>0</v>
      </c>
      <c r="HL223" s="275">
        <v>0</v>
      </c>
      <c r="HM223" s="275">
        <v>0</v>
      </c>
      <c r="HN223" s="275">
        <v>0</v>
      </c>
      <c r="HO223" s="275">
        <v>0</v>
      </c>
      <c r="HP223" s="275">
        <v>0</v>
      </c>
      <c r="HQ223" s="275">
        <v>0</v>
      </c>
      <c r="HR223" s="275">
        <v>0</v>
      </c>
      <c r="HS223" s="275">
        <v>0</v>
      </c>
    </row>
    <row r="224" spans="1:227" s="247" customFormat="1" x14ac:dyDescent="0.3">
      <c r="A224" s="40"/>
      <c r="B224" s="40"/>
      <c r="C224" s="239"/>
      <c r="D224" s="315"/>
      <c r="E224" s="240" t="s">
        <v>179</v>
      </c>
      <c r="F224" s="315"/>
      <c r="G224" s="316">
        <v>0</v>
      </c>
      <c r="H224" s="249">
        <v>0</v>
      </c>
      <c r="I224" s="247">
        <v>0</v>
      </c>
      <c r="J224" s="248">
        <v>0</v>
      </c>
      <c r="K224" s="249">
        <v>0</v>
      </c>
      <c r="L224" s="317">
        <v>0</v>
      </c>
      <c r="M224" s="247">
        <v>0</v>
      </c>
      <c r="N224" s="247">
        <v>0</v>
      </c>
      <c r="O224" s="247">
        <v>0</v>
      </c>
      <c r="P224" s="318">
        <v>0</v>
      </c>
      <c r="Q224" s="249">
        <v>0</v>
      </c>
      <c r="R224" s="247">
        <v>0</v>
      </c>
      <c r="S224" s="247">
        <v>0</v>
      </c>
      <c r="T224" s="247">
        <v>0</v>
      </c>
      <c r="U224" s="248">
        <v>0</v>
      </c>
      <c r="V224" s="249">
        <v>0</v>
      </c>
      <c r="W224" s="248">
        <v>0</v>
      </c>
      <c r="X224" s="249">
        <v>0</v>
      </c>
      <c r="Y224" s="248">
        <v>0</v>
      </c>
      <c r="Z224" s="316">
        <v>0</v>
      </c>
      <c r="AA224" s="249">
        <v>0</v>
      </c>
      <c r="AB224" s="247">
        <v>0</v>
      </c>
      <c r="AC224" s="247">
        <v>0</v>
      </c>
      <c r="AD224" s="247">
        <v>0</v>
      </c>
      <c r="AE224" s="247">
        <v>0</v>
      </c>
      <c r="AF224" s="247">
        <v>0</v>
      </c>
      <c r="AG224" s="247">
        <v>0</v>
      </c>
      <c r="AH224" s="247">
        <v>0</v>
      </c>
      <c r="AI224" s="247">
        <v>0</v>
      </c>
      <c r="AJ224" s="248">
        <v>0</v>
      </c>
      <c r="AK224" s="249">
        <v>0</v>
      </c>
      <c r="AL224" s="247">
        <v>0</v>
      </c>
      <c r="AM224" s="247">
        <v>0</v>
      </c>
      <c r="AN224" s="248">
        <v>0</v>
      </c>
      <c r="AO224" s="247">
        <v>0</v>
      </c>
      <c r="AP224" s="249">
        <v>0</v>
      </c>
      <c r="AQ224" s="247">
        <v>0</v>
      </c>
      <c r="AR224" s="247">
        <v>0</v>
      </c>
      <c r="AS224" s="247">
        <v>0</v>
      </c>
      <c r="AT224" s="247">
        <v>0</v>
      </c>
      <c r="AU224" s="248">
        <v>0</v>
      </c>
      <c r="AV224" s="247">
        <v>0</v>
      </c>
      <c r="AW224" s="247">
        <v>0</v>
      </c>
      <c r="AX224" s="249">
        <v>0</v>
      </c>
      <c r="AY224" s="248">
        <v>0</v>
      </c>
      <c r="AZ224" s="247">
        <v>0</v>
      </c>
      <c r="BA224" s="247">
        <v>0</v>
      </c>
      <c r="BB224" s="247">
        <v>0</v>
      </c>
      <c r="BC224" s="247">
        <v>0</v>
      </c>
      <c r="BD224" s="247">
        <v>0</v>
      </c>
      <c r="BE224" s="247">
        <v>0</v>
      </c>
      <c r="BF224" s="247">
        <v>0</v>
      </c>
      <c r="BG224" s="247">
        <v>0</v>
      </c>
      <c r="BH224" s="247">
        <v>0</v>
      </c>
      <c r="BI224" s="247">
        <v>0</v>
      </c>
      <c r="BJ224" s="247">
        <v>0</v>
      </c>
      <c r="BK224" s="247">
        <v>0</v>
      </c>
      <c r="BL224" s="247">
        <v>0</v>
      </c>
      <c r="BM224" s="247">
        <v>0</v>
      </c>
      <c r="BN224" s="247">
        <v>0</v>
      </c>
      <c r="BO224" s="247">
        <v>0</v>
      </c>
      <c r="BP224" s="247">
        <v>0</v>
      </c>
      <c r="BQ224" s="247">
        <v>0</v>
      </c>
      <c r="BR224" s="247">
        <v>0</v>
      </c>
      <c r="BS224" s="247">
        <v>0</v>
      </c>
      <c r="BT224" s="247">
        <v>0</v>
      </c>
      <c r="BU224" s="247">
        <v>0</v>
      </c>
      <c r="BV224" s="247">
        <v>0</v>
      </c>
      <c r="BW224" s="247">
        <v>0</v>
      </c>
      <c r="BX224" s="247">
        <v>0</v>
      </c>
      <c r="BY224" s="247">
        <v>0</v>
      </c>
      <c r="BZ224" s="247">
        <v>0</v>
      </c>
      <c r="CA224" s="247">
        <v>0</v>
      </c>
      <c r="CB224" s="247">
        <v>0</v>
      </c>
      <c r="CC224" s="247">
        <v>0</v>
      </c>
      <c r="CD224" s="247">
        <v>0</v>
      </c>
      <c r="CE224" s="247">
        <v>0</v>
      </c>
      <c r="CF224" s="247">
        <v>0</v>
      </c>
      <c r="CG224" s="247">
        <v>0</v>
      </c>
      <c r="CH224" s="247">
        <v>0</v>
      </c>
      <c r="CI224" s="247">
        <v>0</v>
      </c>
      <c r="CJ224" s="247">
        <v>0</v>
      </c>
      <c r="CK224" s="247">
        <v>0</v>
      </c>
      <c r="CL224" s="247">
        <v>0</v>
      </c>
      <c r="CM224" s="247">
        <v>0</v>
      </c>
      <c r="CN224" s="247">
        <v>0</v>
      </c>
      <c r="CO224" s="247">
        <v>0</v>
      </c>
      <c r="CP224" s="247">
        <v>0</v>
      </c>
      <c r="CQ224" s="247">
        <v>0</v>
      </c>
      <c r="CR224" s="247">
        <v>0</v>
      </c>
      <c r="CS224" s="247">
        <v>0</v>
      </c>
      <c r="CT224" s="247">
        <v>0</v>
      </c>
      <c r="CU224" s="247">
        <v>0</v>
      </c>
      <c r="CV224" s="247">
        <v>0</v>
      </c>
      <c r="CW224" s="247">
        <v>0</v>
      </c>
      <c r="CX224" s="247">
        <v>0</v>
      </c>
      <c r="CY224" s="247">
        <v>0</v>
      </c>
      <c r="CZ224" s="247">
        <v>0</v>
      </c>
      <c r="DA224" s="247">
        <v>0</v>
      </c>
      <c r="DB224" s="247">
        <v>0</v>
      </c>
      <c r="DC224" s="247">
        <v>0</v>
      </c>
      <c r="DD224" s="247">
        <v>0</v>
      </c>
      <c r="DE224" s="247">
        <v>0</v>
      </c>
      <c r="DF224" s="247">
        <v>0</v>
      </c>
      <c r="DG224" s="247">
        <v>0</v>
      </c>
      <c r="DH224" s="247">
        <v>0</v>
      </c>
      <c r="DI224" s="247">
        <v>0</v>
      </c>
      <c r="DJ224" s="247">
        <v>0</v>
      </c>
      <c r="DK224" s="247">
        <v>0</v>
      </c>
      <c r="DL224" s="247">
        <v>0</v>
      </c>
      <c r="DM224" s="247">
        <v>0</v>
      </c>
      <c r="DN224" s="247">
        <v>0</v>
      </c>
      <c r="DO224" s="247">
        <v>0</v>
      </c>
      <c r="DP224" s="247">
        <v>0</v>
      </c>
      <c r="DQ224" s="247">
        <v>0</v>
      </c>
      <c r="DR224" s="247">
        <v>0</v>
      </c>
      <c r="DS224" s="247">
        <v>0</v>
      </c>
      <c r="DT224" s="247">
        <v>0</v>
      </c>
      <c r="DU224" s="247">
        <v>0</v>
      </c>
      <c r="DV224" s="247">
        <v>0</v>
      </c>
      <c r="DW224" s="247">
        <v>0</v>
      </c>
      <c r="DX224" s="247">
        <v>0</v>
      </c>
      <c r="DY224" s="247">
        <v>0</v>
      </c>
      <c r="DZ224" s="247">
        <v>0</v>
      </c>
      <c r="EA224" s="247">
        <v>0</v>
      </c>
      <c r="EB224" s="247">
        <v>0</v>
      </c>
      <c r="EC224" s="247">
        <v>0</v>
      </c>
      <c r="ED224" s="247">
        <v>0</v>
      </c>
      <c r="EE224" s="247">
        <v>0</v>
      </c>
      <c r="EF224" s="247">
        <v>0</v>
      </c>
      <c r="EG224" s="247">
        <v>0</v>
      </c>
      <c r="EH224" s="247">
        <v>0</v>
      </c>
      <c r="EI224" s="247">
        <v>0</v>
      </c>
      <c r="EJ224" s="247">
        <v>0</v>
      </c>
      <c r="EK224" s="247">
        <v>0</v>
      </c>
      <c r="EL224" s="247">
        <v>0</v>
      </c>
      <c r="EM224" s="247">
        <v>0</v>
      </c>
      <c r="EN224" s="247">
        <v>0</v>
      </c>
      <c r="EO224" s="247">
        <v>0</v>
      </c>
      <c r="EP224" s="247">
        <v>0</v>
      </c>
      <c r="EQ224" s="247">
        <v>0</v>
      </c>
      <c r="ER224" s="247">
        <v>0</v>
      </c>
      <c r="ES224" s="247">
        <v>0</v>
      </c>
      <c r="ET224" s="247">
        <v>0</v>
      </c>
      <c r="EU224" s="247">
        <v>0</v>
      </c>
      <c r="EV224" s="247">
        <v>0</v>
      </c>
      <c r="EW224" s="247">
        <v>0</v>
      </c>
      <c r="EX224" s="247">
        <v>0</v>
      </c>
      <c r="EY224" s="247">
        <v>0</v>
      </c>
      <c r="EZ224" s="247">
        <v>0</v>
      </c>
      <c r="FA224" s="247">
        <v>0</v>
      </c>
      <c r="FB224" s="247">
        <v>0</v>
      </c>
      <c r="FC224" s="247">
        <v>0</v>
      </c>
      <c r="FD224" s="247">
        <v>0</v>
      </c>
      <c r="FE224" s="247">
        <v>0</v>
      </c>
      <c r="FF224" s="247">
        <v>0</v>
      </c>
      <c r="FG224" s="247">
        <v>0</v>
      </c>
      <c r="FH224" s="247">
        <v>0</v>
      </c>
      <c r="FI224" s="247">
        <v>0</v>
      </c>
      <c r="FJ224" s="247">
        <v>0</v>
      </c>
      <c r="FK224" s="247">
        <v>0</v>
      </c>
      <c r="FL224" s="247">
        <v>0</v>
      </c>
      <c r="FM224" s="247">
        <v>0</v>
      </c>
      <c r="FN224" s="247">
        <v>0</v>
      </c>
      <c r="FO224" s="247">
        <v>0</v>
      </c>
      <c r="FP224" s="247">
        <v>0</v>
      </c>
      <c r="FQ224" s="247">
        <v>0</v>
      </c>
      <c r="FR224" s="247">
        <v>0</v>
      </c>
      <c r="FS224" s="247">
        <v>0</v>
      </c>
      <c r="FT224" s="247">
        <v>0</v>
      </c>
      <c r="FU224" s="247">
        <v>0</v>
      </c>
      <c r="FV224" s="247">
        <v>0</v>
      </c>
      <c r="FW224" s="247">
        <v>0</v>
      </c>
      <c r="FX224" s="247">
        <v>0</v>
      </c>
      <c r="FY224" s="247">
        <v>0</v>
      </c>
      <c r="FZ224" s="247">
        <v>0</v>
      </c>
      <c r="GA224" s="247">
        <v>0</v>
      </c>
      <c r="GB224" s="247">
        <v>0</v>
      </c>
      <c r="GC224" s="247">
        <v>0</v>
      </c>
      <c r="GD224" s="247">
        <v>0</v>
      </c>
      <c r="GE224" s="247">
        <v>0</v>
      </c>
      <c r="GF224" s="247">
        <v>0</v>
      </c>
      <c r="GG224" s="247">
        <v>0</v>
      </c>
      <c r="GH224" s="247">
        <v>0</v>
      </c>
      <c r="GI224" s="247">
        <v>0</v>
      </c>
      <c r="GJ224" s="247">
        <v>0</v>
      </c>
      <c r="GK224" s="247">
        <v>0</v>
      </c>
      <c r="GL224" s="247">
        <v>0</v>
      </c>
      <c r="GM224" s="247">
        <v>0</v>
      </c>
      <c r="GN224" s="247">
        <v>0</v>
      </c>
      <c r="GO224" s="247">
        <v>0</v>
      </c>
      <c r="GP224" s="247">
        <v>0</v>
      </c>
      <c r="GQ224" s="247">
        <v>0</v>
      </c>
      <c r="GR224" s="247">
        <v>0</v>
      </c>
      <c r="GS224" s="247">
        <v>0</v>
      </c>
      <c r="GT224" s="247">
        <v>0</v>
      </c>
      <c r="GU224" s="247">
        <v>0</v>
      </c>
      <c r="GV224" s="247">
        <v>0</v>
      </c>
      <c r="GW224" s="247">
        <v>0</v>
      </c>
      <c r="GX224" s="247">
        <v>0</v>
      </c>
      <c r="GY224" s="247">
        <v>0</v>
      </c>
      <c r="GZ224" s="247">
        <v>0</v>
      </c>
      <c r="HA224" s="247">
        <v>0</v>
      </c>
      <c r="HB224" s="247">
        <v>0</v>
      </c>
      <c r="HC224" s="247">
        <v>0</v>
      </c>
      <c r="HD224" s="247">
        <v>0</v>
      </c>
      <c r="HE224" s="247">
        <v>0</v>
      </c>
      <c r="HF224" s="247">
        <v>0</v>
      </c>
      <c r="HG224" s="247">
        <v>0</v>
      </c>
      <c r="HH224" s="247">
        <v>0</v>
      </c>
      <c r="HI224" s="247">
        <v>0</v>
      </c>
      <c r="HJ224" s="247">
        <v>0</v>
      </c>
      <c r="HK224" s="247">
        <v>0</v>
      </c>
      <c r="HL224" s="247">
        <v>0</v>
      </c>
      <c r="HM224" s="247">
        <v>0</v>
      </c>
      <c r="HN224" s="247">
        <v>0</v>
      </c>
      <c r="HO224" s="247">
        <v>0</v>
      </c>
      <c r="HP224" s="247">
        <v>0</v>
      </c>
      <c r="HQ224" s="247">
        <v>0</v>
      </c>
      <c r="HR224" s="247">
        <v>0</v>
      </c>
      <c r="HS224" s="247">
        <v>0</v>
      </c>
    </row>
    <row r="225" spans="1:227" s="247" customFormat="1" x14ac:dyDescent="0.3">
      <c r="A225" s="40"/>
      <c r="B225" s="40"/>
      <c r="C225" s="239"/>
      <c r="D225" s="296"/>
      <c r="E225" s="184" t="s">
        <v>180</v>
      </c>
      <c r="F225" s="296"/>
      <c r="G225" s="316">
        <v>0</v>
      </c>
      <c r="H225" s="249">
        <v>0</v>
      </c>
      <c r="I225" s="247">
        <v>0</v>
      </c>
      <c r="J225" s="248">
        <v>0</v>
      </c>
      <c r="K225" s="249">
        <v>0</v>
      </c>
      <c r="L225" s="317">
        <v>0</v>
      </c>
      <c r="M225" s="247">
        <v>0</v>
      </c>
      <c r="N225" s="247">
        <v>0</v>
      </c>
      <c r="O225" s="247">
        <v>0</v>
      </c>
      <c r="P225" s="318">
        <v>0</v>
      </c>
      <c r="Q225" s="249">
        <v>0</v>
      </c>
      <c r="R225" s="247">
        <v>0</v>
      </c>
      <c r="S225" s="247">
        <v>0</v>
      </c>
      <c r="T225" s="247">
        <v>0</v>
      </c>
      <c r="U225" s="248">
        <v>0</v>
      </c>
      <c r="V225" s="249">
        <v>0</v>
      </c>
      <c r="W225" s="248">
        <v>0</v>
      </c>
      <c r="X225" s="249">
        <v>0</v>
      </c>
      <c r="Y225" s="248">
        <v>0</v>
      </c>
      <c r="Z225" s="316">
        <v>0</v>
      </c>
      <c r="AA225" s="249">
        <v>0</v>
      </c>
      <c r="AB225" s="247">
        <v>0</v>
      </c>
      <c r="AC225" s="247">
        <v>0</v>
      </c>
      <c r="AD225" s="247">
        <v>0</v>
      </c>
      <c r="AE225" s="247">
        <v>0</v>
      </c>
      <c r="AF225" s="247">
        <v>0</v>
      </c>
      <c r="AG225" s="247">
        <v>0</v>
      </c>
      <c r="AH225" s="247">
        <v>0</v>
      </c>
      <c r="AI225" s="247">
        <v>0</v>
      </c>
      <c r="AJ225" s="248">
        <v>0</v>
      </c>
      <c r="AK225" s="249">
        <v>0</v>
      </c>
      <c r="AL225" s="247">
        <v>0</v>
      </c>
      <c r="AM225" s="247">
        <v>0</v>
      </c>
      <c r="AN225" s="248">
        <v>0</v>
      </c>
      <c r="AO225" s="247">
        <v>0</v>
      </c>
      <c r="AP225" s="249">
        <v>0</v>
      </c>
      <c r="AQ225" s="247">
        <v>0</v>
      </c>
      <c r="AR225" s="247">
        <v>0</v>
      </c>
      <c r="AS225" s="247">
        <v>0</v>
      </c>
      <c r="AT225" s="247">
        <v>0</v>
      </c>
      <c r="AU225" s="248">
        <v>0</v>
      </c>
      <c r="AV225" s="247">
        <v>0</v>
      </c>
      <c r="AW225" s="247">
        <v>0</v>
      </c>
      <c r="AX225" s="249">
        <v>0</v>
      </c>
      <c r="AY225" s="248">
        <v>0</v>
      </c>
      <c r="AZ225" s="247">
        <v>0</v>
      </c>
      <c r="BA225" s="247">
        <v>0</v>
      </c>
      <c r="BB225" s="247">
        <v>0</v>
      </c>
      <c r="BC225" s="247">
        <v>0</v>
      </c>
      <c r="BD225" s="247">
        <v>0</v>
      </c>
      <c r="BE225" s="247">
        <v>0</v>
      </c>
      <c r="BF225" s="247">
        <v>0</v>
      </c>
      <c r="BG225" s="247">
        <v>0</v>
      </c>
      <c r="BH225" s="247">
        <v>0</v>
      </c>
      <c r="BI225" s="247">
        <v>0</v>
      </c>
      <c r="BJ225" s="247">
        <v>0</v>
      </c>
      <c r="BK225" s="247">
        <v>0</v>
      </c>
      <c r="BL225" s="247">
        <v>0</v>
      </c>
      <c r="BM225" s="247">
        <v>0</v>
      </c>
      <c r="BN225" s="247">
        <v>0</v>
      </c>
      <c r="BO225" s="247">
        <v>0</v>
      </c>
      <c r="BP225" s="247">
        <v>0</v>
      </c>
      <c r="BQ225" s="247">
        <v>0</v>
      </c>
      <c r="BR225" s="247">
        <v>0</v>
      </c>
      <c r="BS225" s="247">
        <v>0</v>
      </c>
      <c r="BT225" s="247">
        <v>0</v>
      </c>
      <c r="BU225" s="247">
        <v>0</v>
      </c>
      <c r="BV225" s="247">
        <v>0</v>
      </c>
      <c r="BW225" s="247">
        <v>0</v>
      </c>
      <c r="BX225" s="247">
        <v>0</v>
      </c>
      <c r="BY225" s="247">
        <v>0</v>
      </c>
      <c r="BZ225" s="247">
        <v>0</v>
      </c>
      <c r="CA225" s="247">
        <v>0</v>
      </c>
      <c r="CB225" s="247">
        <v>0</v>
      </c>
      <c r="CC225" s="247">
        <v>0</v>
      </c>
      <c r="CD225" s="247">
        <v>0</v>
      </c>
      <c r="CE225" s="247">
        <v>0</v>
      </c>
      <c r="CF225" s="247">
        <v>0</v>
      </c>
      <c r="CG225" s="247">
        <v>0</v>
      </c>
      <c r="CH225" s="247">
        <v>0</v>
      </c>
      <c r="CI225" s="247">
        <v>0</v>
      </c>
      <c r="CJ225" s="247">
        <v>0</v>
      </c>
      <c r="CK225" s="247">
        <v>0</v>
      </c>
      <c r="CL225" s="247">
        <v>0</v>
      </c>
      <c r="CM225" s="247">
        <v>0</v>
      </c>
      <c r="CN225" s="247">
        <v>0</v>
      </c>
      <c r="CO225" s="247">
        <v>0</v>
      </c>
      <c r="CP225" s="247">
        <v>0</v>
      </c>
      <c r="CQ225" s="247">
        <v>0</v>
      </c>
      <c r="CR225" s="247">
        <v>0</v>
      </c>
      <c r="CS225" s="247">
        <v>0</v>
      </c>
      <c r="CT225" s="247">
        <v>0</v>
      </c>
      <c r="CU225" s="247">
        <v>0</v>
      </c>
      <c r="CV225" s="247">
        <v>0</v>
      </c>
      <c r="CW225" s="247">
        <v>0</v>
      </c>
      <c r="CX225" s="247">
        <v>0</v>
      </c>
      <c r="CY225" s="247">
        <v>0</v>
      </c>
      <c r="CZ225" s="247">
        <v>0</v>
      </c>
      <c r="DA225" s="247">
        <v>0</v>
      </c>
      <c r="DB225" s="247">
        <v>0</v>
      </c>
      <c r="DC225" s="247">
        <v>0</v>
      </c>
      <c r="DD225" s="247">
        <v>0</v>
      </c>
      <c r="DE225" s="247">
        <v>0</v>
      </c>
      <c r="DF225" s="247">
        <v>0</v>
      </c>
      <c r="DG225" s="247">
        <v>0</v>
      </c>
      <c r="DH225" s="247">
        <v>0</v>
      </c>
      <c r="DI225" s="247">
        <v>0</v>
      </c>
      <c r="DJ225" s="247">
        <v>0</v>
      </c>
      <c r="DK225" s="247">
        <v>0</v>
      </c>
      <c r="DL225" s="247">
        <v>0</v>
      </c>
      <c r="DM225" s="247">
        <v>0</v>
      </c>
      <c r="DN225" s="247">
        <v>0</v>
      </c>
      <c r="DO225" s="247">
        <v>0</v>
      </c>
      <c r="DP225" s="247">
        <v>0</v>
      </c>
      <c r="DQ225" s="247">
        <v>0</v>
      </c>
      <c r="DR225" s="247">
        <v>0</v>
      </c>
      <c r="DS225" s="247">
        <v>0</v>
      </c>
      <c r="DT225" s="247">
        <v>0</v>
      </c>
      <c r="DU225" s="247">
        <v>0</v>
      </c>
      <c r="DV225" s="247">
        <v>0</v>
      </c>
      <c r="DW225" s="247">
        <v>0</v>
      </c>
      <c r="DX225" s="247">
        <v>0</v>
      </c>
      <c r="DY225" s="247">
        <v>0</v>
      </c>
      <c r="DZ225" s="247">
        <v>0</v>
      </c>
      <c r="EA225" s="247">
        <v>0</v>
      </c>
      <c r="EB225" s="247">
        <v>0</v>
      </c>
      <c r="EC225" s="247">
        <v>0</v>
      </c>
      <c r="ED225" s="247">
        <v>0</v>
      </c>
      <c r="EE225" s="247">
        <v>0</v>
      </c>
      <c r="EF225" s="247">
        <v>0</v>
      </c>
      <c r="EG225" s="247">
        <v>0</v>
      </c>
      <c r="EH225" s="247">
        <v>0</v>
      </c>
      <c r="EI225" s="247">
        <v>0</v>
      </c>
      <c r="EJ225" s="247">
        <v>0</v>
      </c>
      <c r="EK225" s="247">
        <v>0</v>
      </c>
      <c r="EL225" s="247">
        <v>0</v>
      </c>
      <c r="EM225" s="247">
        <v>0</v>
      </c>
      <c r="EN225" s="247">
        <v>0</v>
      </c>
      <c r="EO225" s="247">
        <v>0</v>
      </c>
      <c r="EP225" s="247">
        <v>0</v>
      </c>
      <c r="EQ225" s="247">
        <v>0</v>
      </c>
      <c r="ER225" s="247">
        <v>0</v>
      </c>
      <c r="ES225" s="247">
        <v>0</v>
      </c>
      <c r="ET225" s="247">
        <v>0</v>
      </c>
      <c r="EU225" s="247">
        <v>0</v>
      </c>
      <c r="EV225" s="247">
        <v>0</v>
      </c>
      <c r="EW225" s="247">
        <v>0</v>
      </c>
      <c r="EX225" s="247">
        <v>0</v>
      </c>
      <c r="EY225" s="247">
        <v>0</v>
      </c>
      <c r="EZ225" s="247">
        <v>0</v>
      </c>
      <c r="FA225" s="247">
        <v>0</v>
      </c>
      <c r="FB225" s="247">
        <v>0</v>
      </c>
      <c r="FC225" s="247">
        <v>0</v>
      </c>
      <c r="FD225" s="247">
        <v>0</v>
      </c>
      <c r="FE225" s="247">
        <v>0</v>
      </c>
      <c r="FF225" s="247">
        <v>0</v>
      </c>
      <c r="FG225" s="247">
        <v>0</v>
      </c>
      <c r="FH225" s="247">
        <v>0</v>
      </c>
      <c r="FI225" s="247">
        <v>0</v>
      </c>
      <c r="FJ225" s="247">
        <v>0</v>
      </c>
      <c r="FK225" s="247">
        <v>0</v>
      </c>
      <c r="FL225" s="247">
        <v>0</v>
      </c>
      <c r="FM225" s="247">
        <v>0</v>
      </c>
      <c r="FN225" s="247">
        <v>0</v>
      </c>
      <c r="FO225" s="247">
        <v>0</v>
      </c>
      <c r="FP225" s="247">
        <v>0</v>
      </c>
      <c r="FQ225" s="247">
        <v>0</v>
      </c>
      <c r="FR225" s="247">
        <v>0</v>
      </c>
      <c r="FS225" s="247">
        <v>0</v>
      </c>
      <c r="FT225" s="247">
        <v>0</v>
      </c>
      <c r="FU225" s="247">
        <v>0</v>
      </c>
      <c r="FV225" s="247">
        <v>0</v>
      </c>
      <c r="FW225" s="247">
        <v>0</v>
      </c>
      <c r="FX225" s="247">
        <v>0</v>
      </c>
      <c r="FY225" s="247">
        <v>0</v>
      </c>
      <c r="FZ225" s="247">
        <v>0</v>
      </c>
      <c r="GA225" s="247">
        <v>0</v>
      </c>
      <c r="GB225" s="247">
        <v>0</v>
      </c>
      <c r="GC225" s="247">
        <v>0</v>
      </c>
      <c r="GD225" s="247">
        <v>0</v>
      </c>
      <c r="GE225" s="247">
        <v>0</v>
      </c>
      <c r="GF225" s="247">
        <v>0</v>
      </c>
      <c r="GG225" s="247">
        <v>0</v>
      </c>
      <c r="GH225" s="247">
        <v>0</v>
      </c>
      <c r="GI225" s="247">
        <v>0</v>
      </c>
      <c r="GJ225" s="247">
        <v>0</v>
      </c>
      <c r="GK225" s="247">
        <v>0</v>
      </c>
      <c r="GL225" s="247">
        <v>0</v>
      </c>
      <c r="GM225" s="247">
        <v>0</v>
      </c>
      <c r="GN225" s="247">
        <v>0</v>
      </c>
      <c r="GO225" s="247">
        <v>0</v>
      </c>
      <c r="GP225" s="247">
        <v>0</v>
      </c>
      <c r="GQ225" s="247">
        <v>0</v>
      </c>
      <c r="GR225" s="247">
        <v>0</v>
      </c>
      <c r="GS225" s="247">
        <v>0</v>
      </c>
      <c r="GT225" s="247">
        <v>0</v>
      </c>
      <c r="GU225" s="247">
        <v>0</v>
      </c>
      <c r="GV225" s="247">
        <v>0</v>
      </c>
      <c r="GW225" s="247">
        <v>0</v>
      </c>
      <c r="GX225" s="247">
        <v>0</v>
      </c>
      <c r="GY225" s="247">
        <v>0</v>
      </c>
      <c r="GZ225" s="247">
        <v>0</v>
      </c>
      <c r="HA225" s="247">
        <v>0</v>
      </c>
      <c r="HB225" s="247">
        <v>0</v>
      </c>
      <c r="HC225" s="247">
        <v>0</v>
      </c>
      <c r="HD225" s="247">
        <v>0</v>
      </c>
      <c r="HE225" s="247">
        <v>0</v>
      </c>
      <c r="HF225" s="247">
        <v>0</v>
      </c>
      <c r="HG225" s="247">
        <v>0</v>
      </c>
      <c r="HH225" s="247">
        <v>0</v>
      </c>
      <c r="HI225" s="247">
        <v>0</v>
      </c>
      <c r="HJ225" s="247">
        <v>0</v>
      </c>
      <c r="HK225" s="247">
        <v>0</v>
      </c>
      <c r="HL225" s="247">
        <v>0</v>
      </c>
      <c r="HM225" s="247">
        <v>0</v>
      </c>
      <c r="HN225" s="247">
        <v>0</v>
      </c>
      <c r="HO225" s="247">
        <v>0</v>
      </c>
      <c r="HP225" s="247">
        <v>0</v>
      </c>
      <c r="HQ225" s="247">
        <v>0</v>
      </c>
      <c r="HR225" s="247">
        <v>0</v>
      </c>
      <c r="HS225" s="247">
        <v>0</v>
      </c>
    </row>
    <row r="226" spans="1:227" s="251" customFormat="1" x14ac:dyDescent="0.3">
      <c r="A226" s="151"/>
      <c r="B226" s="151"/>
      <c r="C226" s="152"/>
      <c r="D226" s="296"/>
      <c r="E226" s="184" t="s">
        <v>181</v>
      </c>
      <c r="F226" s="296"/>
      <c r="G226" s="316">
        <v>0</v>
      </c>
      <c r="H226" s="249">
        <v>0</v>
      </c>
      <c r="I226" s="247">
        <v>0</v>
      </c>
      <c r="J226" s="248">
        <v>0</v>
      </c>
      <c r="K226" s="249">
        <v>0</v>
      </c>
      <c r="L226" s="317">
        <v>0</v>
      </c>
      <c r="M226" s="247">
        <v>0</v>
      </c>
      <c r="N226" s="247">
        <v>0</v>
      </c>
      <c r="O226" s="247">
        <v>0</v>
      </c>
      <c r="P226" s="318">
        <v>0</v>
      </c>
      <c r="Q226" s="249">
        <v>0</v>
      </c>
      <c r="R226" s="247">
        <v>0</v>
      </c>
      <c r="S226" s="247">
        <v>0</v>
      </c>
      <c r="T226" s="247">
        <v>0</v>
      </c>
      <c r="U226" s="248">
        <v>0</v>
      </c>
      <c r="V226" s="249">
        <v>0</v>
      </c>
      <c r="W226" s="248">
        <v>0</v>
      </c>
      <c r="X226" s="249">
        <v>0</v>
      </c>
      <c r="Y226" s="248">
        <v>0</v>
      </c>
      <c r="Z226" s="319">
        <v>0</v>
      </c>
      <c r="AA226" s="249">
        <v>0</v>
      </c>
      <c r="AB226" s="247">
        <v>0</v>
      </c>
      <c r="AC226" s="247">
        <v>0</v>
      </c>
      <c r="AD226" s="247">
        <v>0</v>
      </c>
      <c r="AE226" s="247">
        <v>0</v>
      </c>
      <c r="AF226" s="247">
        <v>0</v>
      </c>
      <c r="AG226" s="247">
        <v>0</v>
      </c>
      <c r="AH226" s="247">
        <v>0</v>
      </c>
      <c r="AI226" s="247">
        <v>0</v>
      </c>
      <c r="AJ226" s="248">
        <v>0</v>
      </c>
      <c r="AK226" s="249">
        <v>0</v>
      </c>
      <c r="AL226" s="247">
        <v>0</v>
      </c>
      <c r="AM226" s="251">
        <v>0</v>
      </c>
      <c r="AN226" s="252">
        <v>0</v>
      </c>
      <c r="AO226" s="251">
        <v>0</v>
      </c>
      <c r="AP226" s="253">
        <v>0</v>
      </c>
      <c r="AQ226" s="251">
        <v>0</v>
      </c>
      <c r="AR226" s="251">
        <v>0</v>
      </c>
      <c r="AS226" s="251">
        <v>0</v>
      </c>
      <c r="AT226" s="251">
        <v>0</v>
      </c>
      <c r="AU226" s="252">
        <v>0</v>
      </c>
      <c r="AV226" s="251">
        <v>0</v>
      </c>
      <c r="AW226" s="251">
        <v>0</v>
      </c>
      <c r="AX226" s="253">
        <v>0</v>
      </c>
      <c r="AY226" s="252">
        <v>0</v>
      </c>
      <c r="AZ226" s="251">
        <v>0</v>
      </c>
      <c r="BA226" s="251">
        <v>0</v>
      </c>
      <c r="BB226" s="251">
        <v>0</v>
      </c>
      <c r="BC226" s="251">
        <v>0</v>
      </c>
      <c r="BD226" s="251">
        <v>0</v>
      </c>
      <c r="BE226" s="251">
        <v>0</v>
      </c>
      <c r="BF226" s="251">
        <v>0</v>
      </c>
      <c r="BG226" s="251">
        <v>0</v>
      </c>
      <c r="BH226" s="251">
        <v>0</v>
      </c>
      <c r="BI226" s="251">
        <v>0</v>
      </c>
      <c r="BJ226" s="251">
        <v>0</v>
      </c>
      <c r="BK226" s="251">
        <v>0</v>
      </c>
      <c r="BL226" s="251">
        <v>0</v>
      </c>
      <c r="BM226" s="251">
        <v>0</v>
      </c>
      <c r="BN226" s="251">
        <v>0</v>
      </c>
      <c r="BO226" s="251">
        <v>0</v>
      </c>
      <c r="BP226" s="251">
        <v>0</v>
      </c>
      <c r="BQ226" s="251">
        <v>0</v>
      </c>
      <c r="BR226" s="251">
        <v>0</v>
      </c>
      <c r="BS226" s="251">
        <v>0</v>
      </c>
      <c r="BT226" s="251">
        <v>0</v>
      </c>
      <c r="BU226" s="251">
        <v>0</v>
      </c>
      <c r="BV226" s="251">
        <v>0</v>
      </c>
      <c r="BW226" s="251">
        <v>0</v>
      </c>
      <c r="BX226" s="251">
        <v>0</v>
      </c>
      <c r="BY226" s="251">
        <v>0</v>
      </c>
      <c r="BZ226" s="251">
        <v>0</v>
      </c>
      <c r="CA226" s="251">
        <v>0</v>
      </c>
      <c r="CB226" s="251">
        <v>0</v>
      </c>
      <c r="CC226" s="251">
        <v>0</v>
      </c>
      <c r="CD226" s="251">
        <v>0</v>
      </c>
      <c r="CE226" s="251">
        <v>0</v>
      </c>
      <c r="CF226" s="251">
        <v>0</v>
      </c>
      <c r="CG226" s="251">
        <v>0</v>
      </c>
      <c r="CH226" s="251">
        <v>0</v>
      </c>
      <c r="CI226" s="251">
        <v>0</v>
      </c>
      <c r="CJ226" s="251">
        <v>0</v>
      </c>
      <c r="CK226" s="251">
        <v>0</v>
      </c>
      <c r="CL226" s="251">
        <v>0</v>
      </c>
      <c r="CM226" s="251">
        <v>0</v>
      </c>
      <c r="CN226" s="251">
        <v>0</v>
      </c>
      <c r="CO226" s="251">
        <v>0</v>
      </c>
      <c r="CP226" s="251">
        <v>0</v>
      </c>
      <c r="CQ226" s="251">
        <v>0</v>
      </c>
      <c r="CR226" s="251">
        <v>0</v>
      </c>
      <c r="CS226" s="251">
        <v>0</v>
      </c>
      <c r="CT226" s="251">
        <v>0</v>
      </c>
      <c r="CU226" s="251">
        <v>0</v>
      </c>
      <c r="CV226" s="251">
        <v>0</v>
      </c>
      <c r="CW226" s="251">
        <v>0</v>
      </c>
      <c r="CX226" s="251">
        <v>0</v>
      </c>
      <c r="CY226" s="251">
        <v>0</v>
      </c>
      <c r="CZ226" s="251">
        <v>0</v>
      </c>
      <c r="DA226" s="251">
        <v>0</v>
      </c>
      <c r="DB226" s="251">
        <v>0</v>
      </c>
      <c r="DC226" s="251">
        <v>0</v>
      </c>
      <c r="DD226" s="251">
        <v>0</v>
      </c>
      <c r="DE226" s="251">
        <v>0</v>
      </c>
      <c r="DF226" s="251">
        <v>0</v>
      </c>
      <c r="DG226" s="251">
        <v>0</v>
      </c>
      <c r="DH226" s="251">
        <v>0</v>
      </c>
      <c r="DI226" s="251">
        <v>0</v>
      </c>
      <c r="DJ226" s="251">
        <v>0</v>
      </c>
      <c r="DK226" s="251">
        <v>0</v>
      </c>
      <c r="DL226" s="251">
        <v>0</v>
      </c>
      <c r="DM226" s="251">
        <v>0</v>
      </c>
      <c r="DN226" s="251">
        <v>0</v>
      </c>
      <c r="DO226" s="251">
        <v>0</v>
      </c>
      <c r="DP226" s="251">
        <v>0</v>
      </c>
      <c r="DQ226" s="251">
        <v>0</v>
      </c>
      <c r="DR226" s="251">
        <v>0</v>
      </c>
      <c r="DS226" s="251">
        <v>0</v>
      </c>
      <c r="DT226" s="251">
        <v>0</v>
      </c>
      <c r="DU226" s="251">
        <v>0</v>
      </c>
      <c r="DV226" s="251">
        <v>0</v>
      </c>
      <c r="DW226" s="251">
        <v>0</v>
      </c>
      <c r="DX226" s="251">
        <v>0</v>
      </c>
      <c r="DY226" s="251">
        <v>0</v>
      </c>
      <c r="DZ226" s="251">
        <v>0</v>
      </c>
      <c r="EA226" s="251">
        <v>0</v>
      </c>
      <c r="EB226" s="251">
        <v>0</v>
      </c>
      <c r="EC226" s="251">
        <v>0</v>
      </c>
      <c r="ED226" s="251">
        <v>0</v>
      </c>
      <c r="EE226" s="251">
        <v>0</v>
      </c>
      <c r="EF226" s="251">
        <v>0</v>
      </c>
      <c r="EG226" s="251">
        <v>0</v>
      </c>
      <c r="EH226" s="251">
        <v>0</v>
      </c>
      <c r="EI226" s="251">
        <v>0</v>
      </c>
      <c r="EJ226" s="251">
        <v>0</v>
      </c>
      <c r="EK226" s="251">
        <v>0</v>
      </c>
      <c r="EL226" s="251">
        <v>0</v>
      </c>
      <c r="EM226" s="251">
        <v>0</v>
      </c>
      <c r="EN226" s="251">
        <v>0</v>
      </c>
      <c r="EO226" s="251">
        <v>0</v>
      </c>
      <c r="EP226" s="251">
        <v>0</v>
      </c>
      <c r="EQ226" s="251">
        <v>0</v>
      </c>
      <c r="ER226" s="251">
        <v>0</v>
      </c>
      <c r="ES226" s="251">
        <v>0</v>
      </c>
      <c r="ET226" s="251">
        <v>0</v>
      </c>
      <c r="EU226" s="251">
        <v>0</v>
      </c>
      <c r="EV226" s="251">
        <v>0</v>
      </c>
      <c r="EW226" s="251">
        <v>0</v>
      </c>
      <c r="EX226" s="251">
        <v>0</v>
      </c>
      <c r="EY226" s="251">
        <v>0</v>
      </c>
      <c r="EZ226" s="251">
        <v>0</v>
      </c>
      <c r="FA226" s="251">
        <v>0</v>
      </c>
      <c r="FB226" s="251">
        <v>0</v>
      </c>
      <c r="FC226" s="251">
        <v>0</v>
      </c>
      <c r="FD226" s="251">
        <v>0</v>
      </c>
      <c r="FE226" s="251">
        <v>0</v>
      </c>
      <c r="FF226" s="251">
        <v>0</v>
      </c>
      <c r="FG226" s="251">
        <v>0</v>
      </c>
      <c r="FH226" s="251">
        <v>0</v>
      </c>
      <c r="FI226" s="251">
        <v>0</v>
      </c>
      <c r="FJ226" s="251">
        <v>0</v>
      </c>
      <c r="FK226" s="251">
        <v>0</v>
      </c>
      <c r="FL226" s="251">
        <v>0</v>
      </c>
      <c r="FM226" s="251">
        <v>0</v>
      </c>
      <c r="FN226" s="251">
        <v>0</v>
      </c>
      <c r="FO226" s="251">
        <v>0</v>
      </c>
      <c r="FP226" s="251">
        <v>0</v>
      </c>
      <c r="FQ226" s="251">
        <v>0</v>
      </c>
      <c r="FR226" s="251">
        <v>0</v>
      </c>
      <c r="FS226" s="251">
        <v>0</v>
      </c>
      <c r="FT226" s="251">
        <v>0</v>
      </c>
      <c r="FU226" s="251">
        <v>0</v>
      </c>
      <c r="FV226" s="251">
        <v>0</v>
      </c>
      <c r="FW226" s="251">
        <v>0</v>
      </c>
      <c r="FX226" s="251">
        <v>0</v>
      </c>
      <c r="FY226" s="251">
        <v>0</v>
      </c>
      <c r="FZ226" s="251">
        <v>0</v>
      </c>
      <c r="GA226" s="251">
        <v>0</v>
      </c>
      <c r="GB226" s="251">
        <v>0</v>
      </c>
      <c r="GC226" s="251">
        <v>0</v>
      </c>
      <c r="GD226" s="251">
        <v>0</v>
      </c>
      <c r="GE226" s="251">
        <v>0</v>
      </c>
      <c r="GF226" s="251">
        <v>0</v>
      </c>
      <c r="GG226" s="251">
        <v>0</v>
      </c>
      <c r="GH226" s="251">
        <v>0</v>
      </c>
      <c r="GI226" s="251">
        <v>0</v>
      </c>
      <c r="GJ226" s="251">
        <v>0</v>
      </c>
      <c r="GK226" s="251">
        <v>0</v>
      </c>
      <c r="GL226" s="251">
        <v>0</v>
      </c>
      <c r="GM226" s="251">
        <v>0</v>
      </c>
      <c r="GN226" s="251">
        <v>0</v>
      </c>
      <c r="GO226" s="251">
        <v>0</v>
      </c>
      <c r="GP226" s="251">
        <v>0</v>
      </c>
      <c r="GQ226" s="251">
        <v>0</v>
      </c>
      <c r="GR226" s="251">
        <v>0</v>
      </c>
      <c r="GS226" s="251">
        <v>0</v>
      </c>
      <c r="GT226" s="251">
        <v>0</v>
      </c>
      <c r="GU226" s="251">
        <v>0</v>
      </c>
      <c r="GV226" s="251">
        <v>0</v>
      </c>
      <c r="GW226" s="251">
        <v>0</v>
      </c>
      <c r="GX226" s="251">
        <v>0</v>
      </c>
      <c r="GY226" s="251">
        <v>0</v>
      </c>
      <c r="GZ226" s="251">
        <v>0</v>
      </c>
      <c r="HA226" s="251">
        <v>0</v>
      </c>
      <c r="HB226" s="251">
        <v>0</v>
      </c>
      <c r="HC226" s="251">
        <v>0</v>
      </c>
      <c r="HD226" s="251">
        <v>0</v>
      </c>
      <c r="HE226" s="251">
        <v>0</v>
      </c>
      <c r="HF226" s="251">
        <v>0</v>
      </c>
      <c r="HG226" s="251">
        <v>0</v>
      </c>
      <c r="HH226" s="251">
        <v>0</v>
      </c>
      <c r="HI226" s="251">
        <v>0</v>
      </c>
      <c r="HJ226" s="251">
        <v>0</v>
      </c>
      <c r="HK226" s="251">
        <v>0</v>
      </c>
      <c r="HL226" s="251">
        <v>0</v>
      </c>
      <c r="HM226" s="251">
        <v>0</v>
      </c>
      <c r="HN226" s="251">
        <v>0</v>
      </c>
      <c r="HO226" s="251">
        <v>0</v>
      </c>
      <c r="HP226" s="251">
        <v>0</v>
      </c>
      <c r="HQ226" s="251">
        <v>0</v>
      </c>
      <c r="HR226" s="251">
        <v>0</v>
      </c>
      <c r="HS226" s="251">
        <v>0</v>
      </c>
    </row>
    <row r="227" spans="1:227" s="251" customFormat="1" x14ac:dyDescent="0.3">
      <c r="A227" s="151"/>
      <c r="B227" s="151"/>
      <c r="C227" s="152"/>
      <c r="D227" s="296"/>
      <c r="E227" s="184" t="s">
        <v>182</v>
      </c>
      <c r="F227" s="296"/>
      <c r="G227" s="316">
        <v>0</v>
      </c>
      <c r="H227" s="249">
        <v>0</v>
      </c>
      <c r="I227" s="247">
        <v>0</v>
      </c>
      <c r="J227" s="248">
        <v>0</v>
      </c>
      <c r="K227" s="249">
        <v>0</v>
      </c>
      <c r="L227" s="317">
        <v>0</v>
      </c>
      <c r="M227" s="247">
        <v>0</v>
      </c>
      <c r="N227" s="247">
        <v>0</v>
      </c>
      <c r="O227" s="247">
        <v>0</v>
      </c>
      <c r="P227" s="318">
        <v>0</v>
      </c>
      <c r="Q227" s="249">
        <v>0</v>
      </c>
      <c r="R227" s="247">
        <v>0</v>
      </c>
      <c r="S227" s="247">
        <v>0</v>
      </c>
      <c r="T227" s="247">
        <v>0</v>
      </c>
      <c r="U227" s="248">
        <v>0</v>
      </c>
      <c r="V227" s="249">
        <v>0</v>
      </c>
      <c r="W227" s="248">
        <v>0</v>
      </c>
      <c r="X227" s="249">
        <v>0</v>
      </c>
      <c r="Y227" s="248">
        <v>0</v>
      </c>
      <c r="Z227" s="319">
        <v>0</v>
      </c>
      <c r="AA227" s="249">
        <v>0</v>
      </c>
      <c r="AB227" s="247">
        <v>0</v>
      </c>
      <c r="AC227" s="247">
        <v>0</v>
      </c>
      <c r="AD227" s="247">
        <v>0</v>
      </c>
      <c r="AE227" s="247">
        <v>0</v>
      </c>
      <c r="AF227" s="247">
        <v>0</v>
      </c>
      <c r="AG227" s="247">
        <v>0</v>
      </c>
      <c r="AH227" s="247">
        <v>0</v>
      </c>
      <c r="AI227" s="247">
        <v>0</v>
      </c>
      <c r="AJ227" s="248">
        <v>0</v>
      </c>
      <c r="AK227" s="249">
        <v>0</v>
      </c>
      <c r="AL227" s="247">
        <v>0</v>
      </c>
      <c r="AM227" s="251">
        <v>0</v>
      </c>
      <c r="AN227" s="252">
        <v>0</v>
      </c>
      <c r="AO227" s="251">
        <v>0</v>
      </c>
      <c r="AP227" s="253">
        <v>0</v>
      </c>
      <c r="AQ227" s="251">
        <v>0</v>
      </c>
      <c r="AR227" s="251">
        <v>0</v>
      </c>
      <c r="AS227" s="251">
        <v>0</v>
      </c>
      <c r="AT227" s="251">
        <v>0</v>
      </c>
      <c r="AU227" s="252">
        <v>0</v>
      </c>
      <c r="AV227" s="251">
        <v>0</v>
      </c>
      <c r="AW227" s="251">
        <v>0</v>
      </c>
      <c r="AX227" s="253">
        <v>0</v>
      </c>
      <c r="AY227" s="252">
        <v>0</v>
      </c>
      <c r="AZ227" s="251">
        <v>0</v>
      </c>
      <c r="BA227" s="251">
        <v>0</v>
      </c>
      <c r="BB227" s="251">
        <v>0</v>
      </c>
      <c r="BC227" s="251">
        <v>0</v>
      </c>
      <c r="BD227" s="251">
        <v>0</v>
      </c>
      <c r="BE227" s="251">
        <v>0</v>
      </c>
      <c r="BF227" s="251">
        <v>0</v>
      </c>
      <c r="BG227" s="251">
        <v>0</v>
      </c>
      <c r="BH227" s="251">
        <v>0</v>
      </c>
      <c r="BI227" s="251">
        <v>0</v>
      </c>
      <c r="BJ227" s="251">
        <v>0</v>
      </c>
      <c r="BK227" s="251">
        <v>0</v>
      </c>
      <c r="BL227" s="251">
        <v>0</v>
      </c>
      <c r="BM227" s="251">
        <v>0</v>
      </c>
      <c r="BN227" s="251">
        <v>0</v>
      </c>
      <c r="BO227" s="251">
        <v>0</v>
      </c>
      <c r="BP227" s="251">
        <v>0</v>
      </c>
      <c r="BQ227" s="251">
        <v>0</v>
      </c>
      <c r="BR227" s="251">
        <v>0</v>
      </c>
      <c r="BS227" s="251">
        <v>0</v>
      </c>
      <c r="BT227" s="251">
        <v>0</v>
      </c>
      <c r="BU227" s="251">
        <v>0</v>
      </c>
      <c r="BV227" s="251">
        <v>0</v>
      </c>
      <c r="BW227" s="251">
        <v>0</v>
      </c>
      <c r="BX227" s="251">
        <v>0</v>
      </c>
      <c r="BY227" s="251">
        <v>0</v>
      </c>
      <c r="BZ227" s="251">
        <v>0</v>
      </c>
      <c r="CA227" s="251">
        <v>0</v>
      </c>
      <c r="CB227" s="251">
        <v>0</v>
      </c>
      <c r="CC227" s="251">
        <v>0</v>
      </c>
      <c r="CD227" s="251">
        <v>0</v>
      </c>
      <c r="CE227" s="251">
        <v>0</v>
      </c>
      <c r="CF227" s="251">
        <v>0</v>
      </c>
      <c r="CG227" s="251">
        <v>0</v>
      </c>
      <c r="CH227" s="251">
        <v>0</v>
      </c>
      <c r="CI227" s="251">
        <v>0</v>
      </c>
      <c r="CJ227" s="251">
        <v>0</v>
      </c>
      <c r="CK227" s="251">
        <v>0</v>
      </c>
      <c r="CL227" s="251">
        <v>0</v>
      </c>
      <c r="CM227" s="251">
        <v>0</v>
      </c>
      <c r="CN227" s="251">
        <v>0</v>
      </c>
      <c r="CO227" s="251">
        <v>0</v>
      </c>
      <c r="CP227" s="251">
        <v>0</v>
      </c>
      <c r="CQ227" s="251">
        <v>0</v>
      </c>
      <c r="CR227" s="251">
        <v>0</v>
      </c>
      <c r="CS227" s="251">
        <v>0</v>
      </c>
      <c r="CT227" s="251">
        <v>0</v>
      </c>
      <c r="CU227" s="251">
        <v>0</v>
      </c>
      <c r="CV227" s="251">
        <v>0</v>
      </c>
      <c r="CW227" s="251">
        <v>0</v>
      </c>
      <c r="CX227" s="251">
        <v>0</v>
      </c>
      <c r="CY227" s="251">
        <v>0</v>
      </c>
      <c r="CZ227" s="251">
        <v>0</v>
      </c>
      <c r="DA227" s="251">
        <v>0</v>
      </c>
      <c r="DB227" s="251">
        <v>0</v>
      </c>
      <c r="DC227" s="251">
        <v>0</v>
      </c>
      <c r="DD227" s="251">
        <v>0</v>
      </c>
      <c r="DE227" s="251">
        <v>0</v>
      </c>
      <c r="DF227" s="251">
        <v>0</v>
      </c>
      <c r="DG227" s="251">
        <v>0</v>
      </c>
      <c r="DH227" s="251">
        <v>0</v>
      </c>
      <c r="DI227" s="251">
        <v>0</v>
      </c>
      <c r="DJ227" s="251">
        <v>0</v>
      </c>
      <c r="DK227" s="251">
        <v>0</v>
      </c>
      <c r="DL227" s="251">
        <v>0</v>
      </c>
      <c r="DM227" s="251">
        <v>0</v>
      </c>
      <c r="DN227" s="251">
        <v>0</v>
      </c>
      <c r="DO227" s="251">
        <v>0</v>
      </c>
      <c r="DP227" s="251">
        <v>0</v>
      </c>
      <c r="DQ227" s="251">
        <v>0</v>
      </c>
      <c r="DR227" s="251">
        <v>0</v>
      </c>
      <c r="DS227" s="251">
        <v>0</v>
      </c>
      <c r="DT227" s="251">
        <v>0</v>
      </c>
      <c r="DU227" s="251">
        <v>0</v>
      </c>
      <c r="DV227" s="251">
        <v>0</v>
      </c>
      <c r="DW227" s="251">
        <v>0</v>
      </c>
      <c r="DX227" s="251">
        <v>0</v>
      </c>
      <c r="DY227" s="251">
        <v>0</v>
      </c>
      <c r="DZ227" s="251">
        <v>0</v>
      </c>
      <c r="EA227" s="251">
        <v>0</v>
      </c>
      <c r="EB227" s="251">
        <v>0</v>
      </c>
      <c r="EC227" s="251">
        <v>0</v>
      </c>
      <c r="ED227" s="251">
        <v>0</v>
      </c>
      <c r="EE227" s="251">
        <v>0</v>
      </c>
      <c r="EF227" s="251">
        <v>0</v>
      </c>
      <c r="EG227" s="251">
        <v>0</v>
      </c>
      <c r="EH227" s="251">
        <v>0</v>
      </c>
      <c r="EI227" s="251">
        <v>0</v>
      </c>
      <c r="EJ227" s="251">
        <v>0</v>
      </c>
      <c r="EK227" s="251">
        <v>0</v>
      </c>
      <c r="EL227" s="251">
        <v>0</v>
      </c>
      <c r="EM227" s="251">
        <v>0</v>
      </c>
      <c r="EN227" s="251">
        <v>0</v>
      </c>
      <c r="EO227" s="251">
        <v>0</v>
      </c>
      <c r="EP227" s="251">
        <v>0</v>
      </c>
      <c r="EQ227" s="251">
        <v>0</v>
      </c>
      <c r="ER227" s="251">
        <v>0</v>
      </c>
      <c r="ES227" s="251">
        <v>0</v>
      </c>
      <c r="ET227" s="251">
        <v>0</v>
      </c>
      <c r="EU227" s="251">
        <v>0</v>
      </c>
      <c r="EV227" s="251">
        <v>0</v>
      </c>
      <c r="EW227" s="251">
        <v>0</v>
      </c>
      <c r="EX227" s="251">
        <v>0</v>
      </c>
      <c r="EY227" s="251">
        <v>0</v>
      </c>
      <c r="EZ227" s="251">
        <v>0</v>
      </c>
      <c r="FA227" s="251">
        <v>0</v>
      </c>
      <c r="FB227" s="251">
        <v>0</v>
      </c>
      <c r="FC227" s="251">
        <v>0</v>
      </c>
      <c r="FD227" s="251">
        <v>0</v>
      </c>
      <c r="FE227" s="251">
        <v>0</v>
      </c>
      <c r="FF227" s="251">
        <v>0</v>
      </c>
      <c r="FG227" s="251">
        <v>0</v>
      </c>
      <c r="FH227" s="251">
        <v>0</v>
      </c>
      <c r="FI227" s="251">
        <v>0</v>
      </c>
      <c r="FJ227" s="251">
        <v>0</v>
      </c>
      <c r="FK227" s="251">
        <v>0</v>
      </c>
      <c r="FL227" s="251">
        <v>0</v>
      </c>
      <c r="FM227" s="251">
        <v>0</v>
      </c>
      <c r="FN227" s="251">
        <v>0</v>
      </c>
      <c r="FO227" s="251">
        <v>0</v>
      </c>
      <c r="FP227" s="251">
        <v>0</v>
      </c>
      <c r="FQ227" s="251">
        <v>0</v>
      </c>
      <c r="FR227" s="251">
        <v>0</v>
      </c>
      <c r="FS227" s="251">
        <v>0</v>
      </c>
      <c r="FT227" s="251">
        <v>0</v>
      </c>
      <c r="FU227" s="251">
        <v>0</v>
      </c>
      <c r="FV227" s="251">
        <v>0</v>
      </c>
      <c r="FW227" s="251">
        <v>0</v>
      </c>
      <c r="FX227" s="251">
        <v>0</v>
      </c>
      <c r="FY227" s="251">
        <v>0</v>
      </c>
      <c r="FZ227" s="251">
        <v>0</v>
      </c>
      <c r="GA227" s="251">
        <v>0</v>
      </c>
      <c r="GB227" s="251">
        <v>0</v>
      </c>
      <c r="GC227" s="251">
        <v>0</v>
      </c>
      <c r="GD227" s="251">
        <v>0</v>
      </c>
      <c r="GE227" s="251">
        <v>0</v>
      </c>
      <c r="GF227" s="251">
        <v>0</v>
      </c>
      <c r="GG227" s="251">
        <v>0</v>
      </c>
      <c r="GH227" s="251">
        <v>0</v>
      </c>
      <c r="GI227" s="251">
        <v>0</v>
      </c>
      <c r="GJ227" s="251">
        <v>0</v>
      </c>
      <c r="GK227" s="251">
        <v>0</v>
      </c>
      <c r="GL227" s="251">
        <v>0</v>
      </c>
      <c r="GM227" s="251">
        <v>0</v>
      </c>
      <c r="GN227" s="251">
        <v>0</v>
      </c>
      <c r="GO227" s="251">
        <v>0</v>
      </c>
      <c r="GP227" s="251">
        <v>0</v>
      </c>
      <c r="GQ227" s="251">
        <v>0</v>
      </c>
      <c r="GR227" s="251">
        <v>0</v>
      </c>
      <c r="GS227" s="251">
        <v>0</v>
      </c>
      <c r="GT227" s="251">
        <v>0</v>
      </c>
      <c r="GU227" s="251">
        <v>0</v>
      </c>
      <c r="GV227" s="251">
        <v>0</v>
      </c>
      <c r="GW227" s="251">
        <v>0</v>
      </c>
      <c r="GX227" s="251">
        <v>0</v>
      </c>
      <c r="GY227" s="251">
        <v>0</v>
      </c>
      <c r="GZ227" s="251">
        <v>0</v>
      </c>
      <c r="HA227" s="251">
        <v>0</v>
      </c>
      <c r="HB227" s="251">
        <v>0</v>
      </c>
      <c r="HC227" s="251">
        <v>0</v>
      </c>
      <c r="HD227" s="251">
        <v>0</v>
      </c>
      <c r="HE227" s="251">
        <v>0</v>
      </c>
      <c r="HF227" s="251">
        <v>0</v>
      </c>
      <c r="HG227" s="251">
        <v>0</v>
      </c>
      <c r="HH227" s="251">
        <v>0</v>
      </c>
      <c r="HI227" s="251">
        <v>0</v>
      </c>
      <c r="HJ227" s="251">
        <v>0</v>
      </c>
      <c r="HK227" s="251">
        <v>0</v>
      </c>
      <c r="HL227" s="251">
        <v>0</v>
      </c>
      <c r="HM227" s="251">
        <v>0</v>
      </c>
      <c r="HN227" s="251">
        <v>0</v>
      </c>
      <c r="HO227" s="251">
        <v>0</v>
      </c>
      <c r="HP227" s="251">
        <v>0</v>
      </c>
      <c r="HQ227" s="251">
        <v>0</v>
      </c>
      <c r="HR227" s="251">
        <v>0</v>
      </c>
      <c r="HS227" s="251">
        <v>0</v>
      </c>
    </row>
    <row r="228" spans="1:227" s="251" customFormat="1" x14ac:dyDescent="0.3">
      <c r="A228" s="151"/>
      <c r="B228" s="151"/>
      <c r="C228" s="152"/>
      <c r="D228" s="296"/>
      <c r="E228" s="184" t="s">
        <v>183</v>
      </c>
      <c r="F228" s="296"/>
      <c r="G228" s="316">
        <v>0</v>
      </c>
      <c r="H228" s="249">
        <v>0</v>
      </c>
      <c r="I228" s="247">
        <v>0</v>
      </c>
      <c r="J228" s="248">
        <v>0</v>
      </c>
      <c r="K228" s="249">
        <v>0</v>
      </c>
      <c r="L228" s="317">
        <v>0</v>
      </c>
      <c r="M228" s="247">
        <v>0</v>
      </c>
      <c r="N228" s="247">
        <v>0</v>
      </c>
      <c r="O228" s="247">
        <v>0</v>
      </c>
      <c r="P228" s="318">
        <v>0</v>
      </c>
      <c r="Q228" s="249">
        <v>0</v>
      </c>
      <c r="R228" s="247">
        <v>0</v>
      </c>
      <c r="S228" s="247">
        <v>0</v>
      </c>
      <c r="T228" s="247">
        <v>0</v>
      </c>
      <c r="U228" s="248">
        <v>0</v>
      </c>
      <c r="V228" s="249">
        <v>0</v>
      </c>
      <c r="W228" s="248">
        <v>0</v>
      </c>
      <c r="X228" s="249">
        <v>0</v>
      </c>
      <c r="Y228" s="248">
        <v>0</v>
      </c>
      <c r="Z228" s="319">
        <v>0</v>
      </c>
      <c r="AA228" s="249">
        <v>0</v>
      </c>
      <c r="AB228" s="247">
        <v>0</v>
      </c>
      <c r="AC228" s="247">
        <v>0</v>
      </c>
      <c r="AD228" s="247">
        <v>0</v>
      </c>
      <c r="AE228" s="247">
        <v>0</v>
      </c>
      <c r="AF228" s="247">
        <v>0</v>
      </c>
      <c r="AG228" s="247">
        <v>0</v>
      </c>
      <c r="AH228" s="247">
        <v>0</v>
      </c>
      <c r="AI228" s="247">
        <v>0</v>
      </c>
      <c r="AJ228" s="248">
        <v>0</v>
      </c>
      <c r="AK228" s="249">
        <v>0</v>
      </c>
      <c r="AL228" s="247">
        <v>0</v>
      </c>
      <c r="AM228" s="251">
        <v>0</v>
      </c>
      <c r="AN228" s="252">
        <v>0</v>
      </c>
      <c r="AO228" s="251">
        <v>0</v>
      </c>
      <c r="AP228" s="253">
        <v>0</v>
      </c>
      <c r="AQ228" s="251">
        <v>0</v>
      </c>
      <c r="AR228" s="251">
        <v>0</v>
      </c>
      <c r="AS228" s="251">
        <v>0</v>
      </c>
      <c r="AT228" s="251">
        <v>0</v>
      </c>
      <c r="AU228" s="252">
        <v>0</v>
      </c>
      <c r="AV228" s="251">
        <v>0</v>
      </c>
      <c r="AW228" s="251">
        <v>0</v>
      </c>
      <c r="AX228" s="253">
        <v>0</v>
      </c>
      <c r="AY228" s="252">
        <v>0</v>
      </c>
      <c r="AZ228" s="251">
        <v>0</v>
      </c>
      <c r="BA228" s="251">
        <v>0</v>
      </c>
      <c r="BB228" s="251">
        <v>0</v>
      </c>
      <c r="BC228" s="251">
        <v>0</v>
      </c>
      <c r="BD228" s="251">
        <v>0</v>
      </c>
      <c r="BE228" s="251">
        <v>0</v>
      </c>
      <c r="BF228" s="251">
        <v>0</v>
      </c>
      <c r="BG228" s="251">
        <v>0</v>
      </c>
      <c r="BH228" s="251">
        <v>0</v>
      </c>
      <c r="BI228" s="251">
        <v>0</v>
      </c>
      <c r="BJ228" s="251">
        <v>0</v>
      </c>
      <c r="BK228" s="251">
        <v>0</v>
      </c>
      <c r="BL228" s="251">
        <v>0</v>
      </c>
      <c r="BM228" s="251">
        <v>0</v>
      </c>
      <c r="BN228" s="251">
        <v>0</v>
      </c>
      <c r="BO228" s="251">
        <v>0</v>
      </c>
      <c r="BP228" s="251">
        <v>0</v>
      </c>
      <c r="BQ228" s="251">
        <v>0</v>
      </c>
      <c r="BR228" s="251">
        <v>0</v>
      </c>
      <c r="BS228" s="251">
        <v>0</v>
      </c>
      <c r="BT228" s="251">
        <v>0</v>
      </c>
      <c r="BU228" s="251">
        <v>0</v>
      </c>
      <c r="BV228" s="251">
        <v>0</v>
      </c>
      <c r="BW228" s="251">
        <v>0</v>
      </c>
      <c r="BX228" s="251">
        <v>0</v>
      </c>
      <c r="BY228" s="251">
        <v>0</v>
      </c>
      <c r="BZ228" s="251">
        <v>0</v>
      </c>
      <c r="CA228" s="251">
        <v>0</v>
      </c>
      <c r="CB228" s="251">
        <v>0</v>
      </c>
      <c r="CC228" s="251">
        <v>0</v>
      </c>
      <c r="CD228" s="251">
        <v>0</v>
      </c>
      <c r="CE228" s="251">
        <v>0</v>
      </c>
      <c r="CF228" s="251">
        <v>0</v>
      </c>
      <c r="CG228" s="251">
        <v>0</v>
      </c>
      <c r="CH228" s="251">
        <v>0</v>
      </c>
      <c r="CI228" s="251">
        <v>0</v>
      </c>
      <c r="CJ228" s="251">
        <v>0</v>
      </c>
      <c r="CK228" s="251">
        <v>0</v>
      </c>
      <c r="CL228" s="251">
        <v>0</v>
      </c>
      <c r="CM228" s="251">
        <v>0</v>
      </c>
      <c r="CN228" s="251">
        <v>0</v>
      </c>
      <c r="CO228" s="251">
        <v>0</v>
      </c>
      <c r="CP228" s="251">
        <v>0</v>
      </c>
      <c r="CQ228" s="251">
        <v>0</v>
      </c>
      <c r="CR228" s="251">
        <v>0</v>
      </c>
      <c r="CS228" s="251">
        <v>0</v>
      </c>
      <c r="CT228" s="251">
        <v>0</v>
      </c>
      <c r="CU228" s="251">
        <v>0</v>
      </c>
      <c r="CV228" s="251">
        <v>0</v>
      </c>
      <c r="CW228" s="251">
        <v>0</v>
      </c>
      <c r="CX228" s="251">
        <v>0</v>
      </c>
      <c r="CY228" s="251">
        <v>0</v>
      </c>
      <c r="CZ228" s="251">
        <v>0</v>
      </c>
      <c r="DA228" s="251">
        <v>0</v>
      </c>
      <c r="DB228" s="251">
        <v>0</v>
      </c>
      <c r="DC228" s="251">
        <v>0</v>
      </c>
      <c r="DD228" s="251">
        <v>0</v>
      </c>
      <c r="DE228" s="251">
        <v>0</v>
      </c>
      <c r="DF228" s="251">
        <v>0</v>
      </c>
      <c r="DG228" s="251">
        <v>0</v>
      </c>
      <c r="DH228" s="251">
        <v>0</v>
      </c>
      <c r="DI228" s="251">
        <v>0</v>
      </c>
      <c r="DJ228" s="251">
        <v>0</v>
      </c>
      <c r="DK228" s="251">
        <v>0</v>
      </c>
      <c r="DL228" s="251">
        <v>0</v>
      </c>
      <c r="DM228" s="251">
        <v>0</v>
      </c>
      <c r="DN228" s="251">
        <v>0</v>
      </c>
      <c r="DO228" s="251">
        <v>0</v>
      </c>
      <c r="DP228" s="251">
        <v>0</v>
      </c>
      <c r="DQ228" s="251">
        <v>0</v>
      </c>
      <c r="DR228" s="251">
        <v>0</v>
      </c>
      <c r="DS228" s="251">
        <v>0</v>
      </c>
      <c r="DT228" s="251">
        <v>0</v>
      </c>
      <c r="DU228" s="251">
        <v>0</v>
      </c>
      <c r="DV228" s="251">
        <v>0</v>
      </c>
      <c r="DW228" s="251">
        <v>0</v>
      </c>
      <c r="DX228" s="251">
        <v>0</v>
      </c>
      <c r="DY228" s="251">
        <v>0</v>
      </c>
      <c r="DZ228" s="251">
        <v>0</v>
      </c>
      <c r="EA228" s="251">
        <v>0</v>
      </c>
      <c r="EB228" s="251">
        <v>0</v>
      </c>
      <c r="EC228" s="251">
        <v>0</v>
      </c>
      <c r="ED228" s="251">
        <v>0</v>
      </c>
      <c r="EE228" s="251">
        <v>0</v>
      </c>
      <c r="EF228" s="251">
        <v>0</v>
      </c>
      <c r="EG228" s="251">
        <v>0</v>
      </c>
      <c r="EH228" s="251">
        <v>0</v>
      </c>
      <c r="EI228" s="251">
        <v>0</v>
      </c>
      <c r="EJ228" s="251">
        <v>0</v>
      </c>
      <c r="EK228" s="251">
        <v>0</v>
      </c>
      <c r="EL228" s="251">
        <v>0</v>
      </c>
      <c r="EM228" s="251">
        <v>0</v>
      </c>
      <c r="EN228" s="251">
        <v>0</v>
      </c>
      <c r="EO228" s="251">
        <v>0</v>
      </c>
      <c r="EP228" s="251">
        <v>0</v>
      </c>
      <c r="EQ228" s="251">
        <v>0</v>
      </c>
      <c r="ER228" s="251">
        <v>0</v>
      </c>
      <c r="ES228" s="251">
        <v>0</v>
      </c>
      <c r="ET228" s="251">
        <v>0</v>
      </c>
      <c r="EU228" s="251">
        <v>0</v>
      </c>
      <c r="EV228" s="251">
        <v>0</v>
      </c>
      <c r="EW228" s="251">
        <v>0</v>
      </c>
      <c r="EX228" s="251">
        <v>0</v>
      </c>
      <c r="EY228" s="251">
        <v>0</v>
      </c>
      <c r="EZ228" s="251">
        <v>0</v>
      </c>
      <c r="FA228" s="251">
        <v>0</v>
      </c>
      <c r="FB228" s="251">
        <v>0</v>
      </c>
      <c r="FC228" s="251">
        <v>0</v>
      </c>
      <c r="FD228" s="251">
        <v>0</v>
      </c>
      <c r="FE228" s="251">
        <v>0</v>
      </c>
      <c r="FF228" s="251">
        <v>0</v>
      </c>
      <c r="FG228" s="251">
        <v>0</v>
      </c>
      <c r="FH228" s="251">
        <v>0</v>
      </c>
      <c r="FI228" s="251">
        <v>0</v>
      </c>
      <c r="FJ228" s="251">
        <v>0</v>
      </c>
      <c r="FK228" s="251">
        <v>0</v>
      </c>
      <c r="FL228" s="251">
        <v>0</v>
      </c>
      <c r="FM228" s="251">
        <v>0</v>
      </c>
      <c r="FN228" s="251">
        <v>0</v>
      </c>
      <c r="FO228" s="251">
        <v>0</v>
      </c>
      <c r="FP228" s="251">
        <v>0</v>
      </c>
      <c r="FQ228" s="251">
        <v>0</v>
      </c>
      <c r="FR228" s="251">
        <v>0</v>
      </c>
      <c r="FS228" s="251">
        <v>0</v>
      </c>
      <c r="FT228" s="251">
        <v>0</v>
      </c>
      <c r="FU228" s="251">
        <v>0</v>
      </c>
      <c r="FV228" s="251">
        <v>0</v>
      </c>
      <c r="FW228" s="251">
        <v>0</v>
      </c>
      <c r="FX228" s="251">
        <v>0</v>
      </c>
      <c r="FY228" s="251">
        <v>0</v>
      </c>
      <c r="FZ228" s="251">
        <v>0</v>
      </c>
      <c r="GA228" s="251">
        <v>0</v>
      </c>
      <c r="GB228" s="251">
        <v>0</v>
      </c>
      <c r="GC228" s="251">
        <v>0</v>
      </c>
      <c r="GD228" s="251">
        <v>0</v>
      </c>
      <c r="GE228" s="251">
        <v>0</v>
      </c>
      <c r="GF228" s="251">
        <v>0</v>
      </c>
      <c r="GG228" s="251">
        <v>0</v>
      </c>
      <c r="GH228" s="251">
        <v>0</v>
      </c>
      <c r="GI228" s="251">
        <v>0</v>
      </c>
      <c r="GJ228" s="251">
        <v>0</v>
      </c>
      <c r="GK228" s="251">
        <v>0</v>
      </c>
      <c r="GL228" s="251">
        <v>0</v>
      </c>
      <c r="GM228" s="251">
        <v>0</v>
      </c>
      <c r="GN228" s="251">
        <v>0</v>
      </c>
      <c r="GO228" s="251">
        <v>0</v>
      </c>
      <c r="GP228" s="251">
        <v>0</v>
      </c>
      <c r="GQ228" s="251">
        <v>0</v>
      </c>
      <c r="GR228" s="251">
        <v>0</v>
      </c>
      <c r="GS228" s="251">
        <v>0</v>
      </c>
      <c r="GT228" s="251">
        <v>0</v>
      </c>
      <c r="GU228" s="251">
        <v>0</v>
      </c>
      <c r="GV228" s="251">
        <v>0</v>
      </c>
      <c r="GW228" s="251">
        <v>0</v>
      </c>
      <c r="GX228" s="251">
        <v>0</v>
      </c>
      <c r="GY228" s="251">
        <v>0</v>
      </c>
      <c r="GZ228" s="251">
        <v>0</v>
      </c>
      <c r="HA228" s="251">
        <v>0</v>
      </c>
      <c r="HB228" s="251">
        <v>0</v>
      </c>
      <c r="HC228" s="251">
        <v>0</v>
      </c>
      <c r="HD228" s="251">
        <v>0</v>
      </c>
      <c r="HE228" s="251">
        <v>0</v>
      </c>
      <c r="HF228" s="251">
        <v>0</v>
      </c>
      <c r="HG228" s="251">
        <v>0</v>
      </c>
      <c r="HH228" s="251">
        <v>0</v>
      </c>
      <c r="HI228" s="251">
        <v>0</v>
      </c>
      <c r="HJ228" s="251">
        <v>0</v>
      </c>
      <c r="HK228" s="251">
        <v>0</v>
      </c>
      <c r="HL228" s="251">
        <v>0</v>
      </c>
      <c r="HM228" s="251">
        <v>0</v>
      </c>
      <c r="HN228" s="251">
        <v>0</v>
      </c>
      <c r="HO228" s="251">
        <v>0</v>
      </c>
      <c r="HP228" s="251">
        <v>0</v>
      </c>
      <c r="HQ228" s="251">
        <v>0</v>
      </c>
      <c r="HR228" s="251">
        <v>0</v>
      </c>
      <c r="HS228" s="251">
        <v>0</v>
      </c>
    </row>
    <row r="229" spans="1:227" s="251" customFormat="1" x14ac:dyDescent="0.3">
      <c r="A229" s="151"/>
      <c r="B229" s="151"/>
      <c r="C229" s="152"/>
      <c r="D229" s="296"/>
      <c r="E229" s="184" t="s">
        <v>184</v>
      </c>
      <c r="F229" s="296"/>
      <c r="G229" s="316">
        <v>0</v>
      </c>
      <c r="H229" s="249">
        <v>0</v>
      </c>
      <c r="I229" s="247">
        <v>0</v>
      </c>
      <c r="J229" s="248">
        <v>0</v>
      </c>
      <c r="K229" s="249">
        <v>0</v>
      </c>
      <c r="L229" s="317">
        <v>0</v>
      </c>
      <c r="M229" s="247">
        <v>0</v>
      </c>
      <c r="N229" s="247">
        <v>0</v>
      </c>
      <c r="O229" s="247">
        <v>0</v>
      </c>
      <c r="P229" s="318">
        <v>0</v>
      </c>
      <c r="Q229" s="249">
        <v>0</v>
      </c>
      <c r="R229" s="247">
        <v>0</v>
      </c>
      <c r="S229" s="247">
        <v>0</v>
      </c>
      <c r="T229" s="247">
        <v>0</v>
      </c>
      <c r="U229" s="248">
        <v>0</v>
      </c>
      <c r="V229" s="249">
        <v>0</v>
      </c>
      <c r="W229" s="248">
        <v>0</v>
      </c>
      <c r="X229" s="249">
        <v>0</v>
      </c>
      <c r="Y229" s="248">
        <v>0</v>
      </c>
      <c r="Z229" s="319">
        <v>0</v>
      </c>
      <c r="AA229" s="249">
        <v>0</v>
      </c>
      <c r="AB229" s="247">
        <v>0</v>
      </c>
      <c r="AC229" s="247">
        <v>0</v>
      </c>
      <c r="AD229" s="247">
        <v>0</v>
      </c>
      <c r="AE229" s="247">
        <v>0</v>
      </c>
      <c r="AF229" s="247">
        <v>0</v>
      </c>
      <c r="AG229" s="247">
        <v>0</v>
      </c>
      <c r="AH229" s="247">
        <v>0</v>
      </c>
      <c r="AI229" s="247">
        <v>0</v>
      </c>
      <c r="AJ229" s="248">
        <v>0</v>
      </c>
      <c r="AK229" s="249">
        <v>0</v>
      </c>
      <c r="AL229" s="247">
        <v>0</v>
      </c>
      <c r="AM229" s="251">
        <v>0</v>
      </c>
      <c r="AN229" s="252">
        <v>0</v>
      </c>
      <c r="AO229" s="251">
        <v>0</v>
      </c>
      <c r="AP229" s="253">
        <v>0</v>
      </c>
      <c r="AQ229" s="251">
        <v>0</v>
      </c>
      <c r="AR229" s="251">
        <v>0</v>
      </c>
      <c r="AS229" s="251">
        <v>0</v>
      </c>
      <c r="AT229" s="251">
        <v>0</v>
      </c>
      <c r="AU229" s="252">
        <v>0</v>
      </c>
      <c r="AV229" s="251">
        <v>0</v>
      </c>
      <c r="AW229" s="251">
        <v>0</v>
      </c>
      <c r="AX229" s="253">
        <v>0</v>
      </c>
      <c r="AY229" s="252">
        <v>0</v>
      </c>
      <c r="AZ229" s="251">
        <v>0</v>
      </c>
      <c r="BA229" s="251">
        <v>0</v>
      </c>
      <c r="BB229" s="251">
        <v>0</v>
      </c>
      <c r="BC229" s="251">
        <v>0</v>
      </c>
      <c r="BD229" s="251">
        <v>0</v>
      </c>
      <c r="BE229" s="251">
        <v>0</v>
      </c>
      <c r="BF229" s="251">
        <v>0</v>
      </c>
      <c r="BG229" s="251">
        <v>0</v>
      </c>
      <c r="BH229" s="251">
        <v>0</v>
      </c>
      <c r="BI229" s="251">
        <v>0</v>
      </c>
      <c r="BJ229" s="251">
        <v>0</v>
      </c>
      <c r="BK229" s="251">
        <v>0</v>
      </c>
      <c r="BL229" s="251">
        <v>0</v>
      </c>
      <c r="BM229" s="251">
        <v>0</v>
      </c>
      <c r="BN229" s="251">
        <v>0</v>
      </c>
      <c r="BO229" s="251">
        <v>0</v>
      </c>
      <c r="BP229" s="251">
        <v>0</v>
      </c>
      <c r="BQ229" s="251">
        <v>0</v>
      </c>
      <c r="BR229" s="251">
        <v>0</v>
      </c>
      <c r="BS229" s="251">
        <v>0</v>
      </c>
      <c r="BT229" s="251">
        <v>0</v>
      </c>
      <c r="BU229" s="251">
        <v>0</v>
      </c>
      <c r="BV229" s="251">
        <v>0</v>
      </c>
      <c r="BW229" s="251">
        <v>0</v>
      </c>
      <c r="BX229" s="251">
        <v>0</v>
      </c>
      <c r="BY229" s="251">
        <v>0</v>
      </c>
      <c r="BZ229" s="251">
        <v>0</v>
      </c>
      <c r="CA229" s="251">
        <v>0</v>
      </c>
      <c r="CB229" s="251">
        <v>0</v>
      </c>
      <c r="CC229" s="251">
        <v>0</v>
      </c>
      <c r="CD229" s="251">
        <v>0</v>
      </c>
      <c r="CE229" s="251">
        <v>0</v>
      </c>
      <c r="CF229" s="251">
        <v>0</v>
      </c>
      <c r="CG229" s="251">
        <v>0</v>
      </c>
      <c r="CH229" s="251">
        <v>0</v>
      </c>
      <c r="CI229" s="251">
        <v>0</v>
      </c>
      <c r="CJ229" s="251">
        <v>0</v>
      </c>
      <c r="CK229" s="251">
        <v>0</v>
      </c>
      <c r="CL229" s="251">
        <v>0</v>
      </c>
      <c r="CM229" s="251">
        <v>0</v>
      </c>
      <c r="CN229" s="251">
        <v>0</v>
      </c>
      <c r="CO229" s="251">
        <v>0</v>
      </c>
      <c r="CP229" s="251">
        <v>0</v>
      </c>
      <c r="CQ229" s="251">
        <v>0</v>
      </c>
      <c r="CR229" s="251">
        <v>0</v>
      </c>
      <c r="CS229" s="251">
        <v>0</v>
      </c>
      <c r="CT229" s="251">
        <v>0</v>
      </c>
      <c r="CU229" s="251">
        <v>0</v>
      </c>
      <c r="CV229" s="251">
        <v>0</v>
      </c>
      <c r="CW229" s="251">
        <v>0</v>
      </c>
      <c r="CX229" s="251">
        <v>0</v>
      </c>
      <c r="CY229" s="251">
        <v>0</v>
      </c>
      <c r="CZ229" s="251">
        <v>0</v>
      </c>
      <c r="DA229" s="251">
        <v>0</v>
      </c>
      <c r="DB229" s="251">
        <v>0</v>
      </c>
      <c r="DC229" s="251">
        <v>0</v>
      </c>
      <c r="DD229" s="251">
        <v>0</v>
      </c>
      <c r="DE229" s="251">
        <v>0</v>
      </c>
      <c r="DF229" s="251">
        <v>0</v>
      </c>
      <c r="DG229" s="251">
        <v>0</v>
      </c>
      <c r="DH229" s="251">
        <v>0</v>
      </c>
      <c r="DI229" s="251">
        <v>0</v>
      </c>
      <c r="DJ229" s="251">
        <v>0</v>
      </c>
      <c r="DK229" s="251">
        <v>0</v>
      </c>
      <c r="DL229" s="251">
        <v>0</v>
      </c>
      <c r="DM229" s="251">
        <v>0</v>
      </c>
      <c r="DN229" s="251">
        <v>0</v>
      </c>
      <c r="DO229" s="251">
        <v>0</v>
      </c>
      <c r="DP229" s="251">
        <v>0</v>
      </c>
      <c r="DQ229" s="251">
        <v>0</v>
      </c>
      <c r="DR229" s="251">
        <v>0</v>
      </c>
      <c r="DS229" s="251">
        <v>0</v>
      </c>
      <c r="DT229" s="251">
        <v>0</v>
      </c>
      <c r="DU229" s="251">
        <v>0</v>
      </c>
      <c r="DV229" s="251">
        <v>0</v>
      </c>
      <c r="DW229" s="251">
        <v>0</v>
      </c>
      <c r="DX229" s="251">
        <v>0</v>
      </c>
      <c r="DY229" s="251">
        <v>0</v>
      </c>
      <c r="DZ229" s="251">
        <v>0</v>
      </c>
      <c r="EA229" s="251">
        <v>0</v>
      </c>
      <c r="EB229" s="251">
        <v>0</v>
      </c>
      <c r="EC229" s="251">
        <v>0</v>
      </c>
      <c r="ED229" s="251">
        <v>0</v>
      </c>
      <c r="EE229" s="251">
        <v>0</v>
      </c>
      <c r="EF229" s="251">
        <v>0</v>
      </c>
      <c r="EG229" s="251">
        <v>0</v>
      </c>
      <c r="EH229" s="251">
        <v>0</v>
      </c>
      <c r="EI229" s="251">
        <v>0</v>
      </c>
      <c r="EJ229" s="251">
        <v>0</v>
      </c>
      <c r="EK229" s="251">
        <v>0</v>
      </c>
      <c r="EL229" s="251">
        <v>0</v>
      </c>
      <c r="EM229" s="251">
        <v>0</v>
      </c>
      <c r="EN229" s="251">
        <v>0</v>
      </c>
      <c r="EO229" s="251">
        <v>0</v>
      </c>
      <c r="EP229" s="251">
        <v>0</v>
      </c>
      <c r="EQ229" s="251">
        <v>0</v>
      </c>
      <c r="ER229" s="251">
        <v>0</v>
      </c>
      <c r="ES229" s="251">
        <v>0</v>
      </c>
      <c r="ET229" s="251">
        <v>0</v>
      </c>
      <c r="EU229" s="251">
        <v>0</v>
      </c>
      <c r="EV229" s="251">
        <v>0</v>
      </c>
      <c r="EW229" s="251">
        <v>0</v>
      </c>
      <c r="EX229" s="251">
        <v>0</v>
      </c>
      <c r="EY229" s="251">
        <v>0</v>
      </c>
      <c r="EZ229" s="251">
        <v>0</v>
      </c>
      <c r="FA229" s="251">
        <v>0</v>
      </c>
      <c r="FB229" s="251">
        <v>0</v>
      </c>
      <c r="FC229" s="251">
        <v>0</v>
      </c>
      <c r="FD229" s="251">
        <v>0</v>
      </c>
      <c r="FE229" s="251">
        <v>0</v>
      </c>
      <c r="FF229" s="251">
        <v>0</v>
      </c>
      <c r="FG229" s="251">
        <v>0</v>
      </c>
      <c r="FH229" s="251">
        <v>0</v>
      </c>
      <c r="FI229" s="251">
        <v>0</v>
      </c>
      <c r="FJ229" s="251">
        <v>0</v>
      </c>
      <c r="FK229" s="251">
        <v>0</v>
      </c>
      <c r="FL229" s="251">
        <v>0</v>
      </c>
      <c r="FM229" s="251">
        <v>0</v>
      </c>
      <c r="FN229" s="251">
        <v>0</v>
      </c>
      <c r="FO229" s="251">
        <v>0</v>
      </c>
      <c r="FP229" s="251">
        <v>0</v>
      </c>
      <c r="FQ229" s="251">
        <v>0</v>
      </c>
      <c r="FR229" s="251">
        <v>0</v>
      </c>
      <c r="FS229" s="251">
        <v>0</v>
      </c>
      <c r="FT229" s="251">
        <v>0</v>
      </c>
      <c r="FU229" s="251">
        <v>0</v>
      </c>
      <c r="FV229" s="251">
        <v>0</v>
      </c>
      <c r="FW229" s="251">
        <v>0</v>
      </c>
      <c r="FX229" s="251">
        <v>0</v>
      </c>
      <c r="FY229" s="251">
        <v>0</v>
      </c>
      <c r="FZ229" s="251">
        <v>0</v>
      </c>
      <c r="GA229" s="251">
        <v>0</v>
      </c>
      <c r="GB229" s="251">
        <v>0</v>
      </c>
      <c r="GC229" s="251">
        <v>0</v>
      </c>
      <c r="GD229" s="251">
        <v>0</v>
      </c>
      <c r="GE229" s="251">
        <v>0</v>
      </c>
      <c r="GF229" s="251">
        <v>0</v>
      </c>
      <c r="GG229" s="251">
        <v>0</v>
      </c>
      <c r="GH229" s="251">
        <v>0</v>
      </c>
      <c r="GI229" s="251">
        <v>0</v>
      </c>
      <c r="GJ229" s="251">
        <v>0</v>
      </c>
      <c r="GK229" s="251">
        <v>0</v>
      </c>
      <c r="GL229" s="251">
        <v>0</v>
      </c>
      <c r="GM229" s="251">
        <v>0</v>
      </c>
      <c r="GN229" s="251">
        <v>0</v>
      </c>
      <c r="GO229" s="251">
        <v>0</v>
      </c>
      <c r="GP229" s="251">
        <v>0</v>
      </c>
      <c r="GQ229" s="251">
        <v>0</v>
      </c>
      <c r="GR229" s="251">
        <v>0</v>
      </c>
      <c r="GS229" s="251">
        <v>0</v>
      </c>
      <c r="GT229" s="251">
        <v>0</v>
      </c>
      <c r="GU229" s="251">
        <v>0</v>
      </c>
      <c r="GV229" s="251">
        <v>0</v>
      </c>
      <c r="GW229" s="251">
        <v>0</v>
      </c>
      <c r="GX229" s="251">
        <v>0</v>
      </c>
      <c r="GY229" s="251">
        <v>0</v>
      </c>
      <c r="GZ229" s="251">
        <v>0</v>
      </c>
      <c r="HA229" s="251">
        <v>0</v>
      </c>
      <c r="HB229" s="251">
        <v>0</v>
      </c>
      <c r="HC229" s="251">
        <v>0</v>
      </c>
      <c r="HD229" s="251">
        <v>0</v>
      </c>
      <c r="HE229" s="251">
        <v>0</v>
      </c>
      <c r="HF229" s="251">
        <v>0</v>
      </c>
      <c r="HG229" s="251">
        <v>0</v>
      </c>
      <c r="HH229" s="251">
        <v>0</v>
      </c>
      <c r="HI229" s="251">
        <v>0</v>
      </c>
      <c r="HJ229" s="251">
        <v>0</v>
      </c>
      <c r="HK229" s="251">
        <v>0</v>
      </c>
      <c r="HL229" s="251">
        <v>0</v>
      </c>
      <c r="HM229" s="251">
        <v>0</v>
      </c>
      <c r="HN229" s="251">
        <v>0</v>
      </c>
      <c r="HO229" s="251">
        <v>0</v>
      </c>
      <c r="HP229" s="251">
        <v>0</v>
      </c>
      <c r="HQ229" s="251">
        <v>0</v>
      </c>
      <c r="HR229" s="251">
        <v>0</v>
      </c>
      <c r="HS229" s="251">
        <v>0</v>
      </c>
    </row>
    <row r="230" spans="1:227" s="251" customFormat="1" x14ac:dyDescent="0.3">
      <c r="A230" s="151"/>
      <c r="B230" s="151"/>
      <c r="C230" s="152"/>
      <c r="D230" s="296"/>
      <c r="E230" s="184" t="s">
        <v>185</v>
      </c>
      <c r="F230" s="296"/>
      <c r="G230" s="316">
        <v>0</v>
      </c>
      <c r="H230" s="249">
        <v>0</v>
      </c>
      <c r="I230" s="247">
        <v>0</v>
      </c>
      <c r="J230" s="248">
        <v>0</v>
      </c>
      <c r="K230" s="249">
        <v>0</v>
      </c>
      <c r="L230" s="317">
        <v>0</v>
      </c>
      <c r="M230" s="247">
        <v>0</v>
      </c>
      <c r="N230" s="247">
        <v>0</v>
      </c>
      <c r="O230" s="247">
        <v>0</v>
      </c>
      <c r="P230" s="318">
        <v>0</v>
      </c>
      <c r="Q230" s="249">
        <v>0</v>
      </c>
      <c r="R230" s="247">
        <v>0</v>
      </c>
      <c r="S230" s="247">
        <v>0</v>
      </c>
      <c r="T230" s="247">
        <v>0</v>
      </c>
      <c r="U230" s="248">
        <v>0</v>
      </c>
      <c r="V230" s="249">
        <v>0</v>
      </c>
      <c r="W230" s="248">
        <v>0</v>
      </c>
      <c r="X230" s="249">
        <v>0</v>
      </c>
      <c r="Y230" s="248">
        <v>0</v>
      </c>
      <c r="Z230" s="319">
        <v>0</v>
      </c>
      <c r="AA230" s="249">
        <v>0</v>
      </c>
      <c r="AB230" s="247">
        <v>0</v>
      </c>
      <c r="AC230" s="247">
        <v>0</v>
      </c>
      <c r="AD230" s="247">
        <v>0</v>
      </c>
      <c r="AE230" s="247">
        <v>0</v>
      </c>
      <c r="AF230" s="247">
        <v>0</v>
      </c>
      <c r="AG230" s="247">
        <v>0</v>
      </c>
      <c r="AH230" s="247">
        <v>0</v>
      </c>
      <c r="AI230" s="247">
        <v>0</v>
      </c>
      <c r="AJ230" s="248">
        <v>0</v>
      </c>
      <c r="AK230" s="249">
        <v>0</v>
      </c>
      <c r="AL230" s="247">
        <v>0</v>
      </c>
      <c r="AM230" s="251">
        <v>0</v>
      </c>
      <c r="AN230" s="252">
        <v>0</v>
      </c>
      <c r="AO230" s="251">
        <v>0</v>
      </c>
      <c r="AP230" s="253">
        <v>0</v>
      </c>
      <c r="AQ230" s="251">
        <v>0</v>
      </c>
      <c r="AR230" s="251">
        <v>0</v>
      </c>
      <c r="AS230" s="251">
        <v>0</v>
      </c>
      <c r="AT230" s="251">
        <v>0</v>
      </c>
      <c r="AU230" s="252">
        <v>0</v>
      </c>
      <c r="AV230" s="251">
        <v>0</v>
      </c>
      <c r="AW230" s="251">
        <v>0</v>
      </c>
      <c r="AX230" s="253">
        <v>0</v>
      </c>
      <c r="AY230" s="252">
        <v>0</v>
      </c>
      <c r="AZ230" s="251">
        <v>0</v>
      </c>
      <c r="BA230" s="251">
        <v>0</v>
      </c>
      <c r="BB230" s="251">
        <v>0</v>
      </c>
      <c r="BC230" s="251">
        <v>0</v>
      </c>
      <c r="BD230" s="251">
        <v>0</v>
      </c>
      <c r="BE230" s="251">
        <v>0</v>
      </c>
      <c r="BF230" s="251">
        <v>0</v>
      </c>
      <c r="BG230" s="251">
        <v>0</v>
      </c>
      <c r="BH230" s="251">
        <v>0</v>
      </c>
      <c r="BI230" s="251">
        <v>0</v>
      </c>
      <c r="BJ230" s="251">
        <v>0</v>
      </c>
      <c r="BK230" s="251">
        <v>0</v>
      </c>
      <c r="BL230" s="251">
        <v>0</v>
      </c>
      <c r="BM230" s="251">
        <v>0</v>
      </c>
      <c r="BN230" s="251">
        <v>0</v>
      </c>
      <c r="BO230" s="251">
        <v>0</v>
      </c>
      <c r="BP230" s="251">
        <v>0</v>
      </c>
      <c r="BQ230" s="251">
        <v>0</v>
      </c>
      <c r="BR230" s="251">
        <v>0</v>
      </c>
      <c r="BS230" s="251">
        <v>0</v>
      </c>
      <c r="BT230" s="251">
        <v>0</v>
      </c>
      <c r="BU230" s="251">
        <v>0</v>
      </c>
      <c r="BV230" s="251">
        <v>0</v>
      </c>
      <c r="BW230" s="251">
        <v>0</v>
      </c>
      <c r="BX230" s="251">
        <v>0</v>
      </c>
      <c r="BY230" s="251">
        <v>0</v>
      </c>
      <c r="BZ230" s="251">
        <v>0</v>
      </c>
      <c r="CA230" s="251">
        <v>0</v>
      </c>
      <c r="CB230" s="251">
        <v>0</v>
      </c>
      <c r="CC230" s="251">
        <v>0</v>
      </c>
      <c r="CD230" s="251">
        <v>0</v>
      </c>
      <c r="CE230" s="251">
        <v>0</v>
      </c>
      <c r="CF230" s="251">
        <v>0</v>
      </c>
      <c r="CG230" s="251">
        <v>0</v>
      </c>
      <c r="CH230" s="251">
        <v>0</v>
      </c>
      <c r="CI230" s="251">
        <v>0</v>
      </c>
      <c r="CJ230" s="251">
        <v>0</v>
      </c>
      <c r="CK230" s="251">
        <v>0</v>
      </c>
      <c r="CL230" s="251">
        <v>0</v>
      </c>
      <c r="CM230" s="251">
        <v>0</v>
      </c>
      <c r="CN230" s="251">
        <v>0</v>
      </c>
      <c r="CO230" s="251">
        <v>0</v>
      </c>
      <c r="CP230" s="251">
        <v>0</v>
      </c>
      <c r="CQ230" s="251">
        <v>0</v>
      </c>
      <c r="CR230" s="251">
        <v>0</v>
      </c>
      <c r="CS230" s="251">
        <v>0</v>
      </c>
      <c r="CT230" s="251">
        <v>0</v>
      </c>
      <c r="CU230" s="251">
        <v>0</v>
      </c>
      <c r="CV230" s="251">
        <v>0</v>
      </c>
      <c r="CW230" s="251">
        <v>0</v>
      </c>
      <c r="CX230" s="251">
        <v>0</v>
      </c>
      <c r="CY230" s="251">
        <v>0</v>
      </c>
      <c r="CZ230" s="251">
        <v>0</v>
      </c>
      <c r="DA230" s="251">
        <v>0</v>
      </c>
      <c r="DB230" s="251">
        <v>0</v>
      </c>
      <c r="DC230" s="251">
        <v>0</v>
      </c>
      <c r="DD230" s="251">
        <v>0</v>
      </c>
      <c r="DE230" s="251">
        <v>0</v>
      </c>
      <c r="DF230" s="251">
        <v>0</v>
      </c>
      <c r="DG230" s="251">
        <v>0</v>
      </c>
      <c r="DH230" s="251">
        <v>0</v>
      </c>
      <c r="DI230" s="251">
        <v>0</v>
      </c>
      <c r="DJ230" s="251">
        <v>0</v>
      </c>
      <c r="DK230" s="251">
        <v>0</v>
      </c>
      <c r="DL230" s="251">
        <v>0</v>
      </c>
      <c r="DM230" s="251">
        <v>0</v>
      </c>
      <c r="DN230" s="251">
        <v>0</v>
      </c>
      <c r="DO230" s="251">
        <v>0</v>
      </c>
      <c r="DP230" s="251">
        <v>0</v>
      </c>
      <c r="DQ230" s="251">
        <v>0</v>
      </c>
      <c r="DR230" s="251">
        <v>0</v>
      </c>
      <c r="DS230" s="251">
        <v>0</v>
      </c>
      <c r="DT230" s="251">
        <v>0</v>
      </c>
      <c r="DU230" s="251">
        <v>0</v>
      </c>
      <c r="DV230" s="251">
        <v>0</v>
      </c>
      <c r="DW230" s="251">
        <v>0</v>
      </c>
      <c r="DX230" s="251">
        <v>0</v>
      </c>
      <c r="DY230" s="251">
        <v>0</v>
      </c>
      <c r="DZ230" s="251">
        <v>0</v>
      </c>
      <c r="EA230" s="251">
        <v>0</v>
      </c>
      <c r="EB230" s="251">
        <v>0</v>
      </c>
      <c r="EC230" s="251">
        <v>0</v>
      </c>
      <c r="ED230" s="251">
        <v>0</v>
      </c>
      <c r="EE230" s="251">
        <v>0</v>
      </c>
      <c r="EF230" s="251">
        <v>0</v>
      </c>
      <c r="EG230" s="251">
        <v>0</v>
      </c>
      <c r="EH230" s="251">
        <v>0</v>
      </c>
      <c r="EI230" s="251">
        <v>0</v>
      </c>
      <c r="EJ230" s="251">
        <v>0</v>
      </c>
      <c r="EK230" s="251">
        <v>0</v>
      </c>
      <c r="EL230" s="251">
        <v>0</v>
      </c>
      <c r="EM230" s="251">
        <v>0</v>
      </c>
      <c r="EN230" s="251">
        <v>0</v>
      </c>
      <c r="EO230" s="251">
        <v>0</v>
      </c>
      <c r="EP230" s="251">
        <v>0</v>
      </c>
      <c r="EQ230" s="251">
        <v>0</v>
      </c>
      <c r="ER230" s="251">
        <v>0</v>
      </c>
      <c r="ES230" s="251">
        <v>0</v>
      </c>
      <c r="ET230" s="251">
        <v>0</v>
      </c>
      <c r="EU230" s="251">
        <v>0</v>
      </c>
      <c r="EV230" s="251">
        <v>0</v>
      </c>
      <c r="EW230" s="251">
        <v>0</v>
      </c>
      <c r="EX230" s="251">
        <v>0</v>
      </c>
      <c r="EY230" s="251">
        <v>0</v>
      </c>
      <c r="EZ230" s="251">
        <v>0</v>
      </c>
      <c r="FA230" s="251">
        <v>0</v>
      </c>
      <c r="FB230" s="251">
        <v>0</v>
      </c>
      <c r="FC230" s="251">
        <v>0</v>
      </c>
      <c r="FD230" s="251">
        <v>0</v>
      </c>
      <c r="FE230" s="251">
        <v>0</v>
      </c>
      <c r="FF230" s="251">
        <v>0</v>
      </c>
      <c r="FG230" s="251">
        <v>0</v>
      </c>
      <c r="FH230" s="251">
        <v>0</v>
      </c>
      <c r="FI230" s="251">
        <v>0</v>
      </c>
      <c r="FJ230" s="251">
        <v>0</v>
      </c>
      <c r="FK230" s="251">
        <v>0</v>
      </c>
      <c r="FL230" s="251">
        <v>0</v>
      </c>
      <c r="FM230" s="251">
        <v>0</v>
      </c>
      <c r="FN230" s="251">
        <v>0</v>
      </c>
      <c r="FO230" s="251">
        <v>0</v>
      </c>
      <c r="FP230" s="251">
        <v>0</v>
      </c>
      <c r="FQ230" s="251">
        <v>0</v>
      </c>
      <c r="FR230" s="251">
        <v>0</v>
      </c>
      <c r="FS230" s="251">
        <v>0</v>
      </c>
      <c r="FT230" s="251">
        <v>0</v>
      </c>
      <c r="FU230" s="251">
        <v>0</v>
      </c>
      <c r="FV230" s="251">
        <v>0</v>
      </c>
      <c r="FW230" s="251">
        <v>0</v>
      </c>
      <c r="FX230" s="251">
        <v>0</v>
      </c>
      <c r="FY230" s="251">
        <v>0</v>
      </c>
      <c r="FZ230" s="251">
        <v>0</v>
      </c>
      <c r="GA230" s="251">
        <v>0</v>
      </c>
      <c r="GB230" s="251">
        <v>0</v>
      </c>
      <c r="GC230" s="251">
        <v>0</v>
      </c>
      <c r="GD230" s="251">
        <v>0</v>
      </c>
      <c r="GE230" s="251">
        <v>0</v>
      </c>
      <c r="GF230" s="251">
        <v>0</v>
      </c>
      <c r="GG230" s="251">
        <v>0</v>
      </c>
      <c r="GH230" s="251">
        <v>0</v>
      </c>
      <c r="GI230" s="251">
        <v>0</v>
      </c>
      <c r="GJ230" s="251">
        <v>0</v>
      </c>
      <c r="GK230" s="251">
        <v>0</v>
      </c>
      <c r="GL230" s="251">
        <v>0</v>
      </c>
      <c r="GM230" s="251">
        <v>0</v>
      </c>
      <c r="GN230" s="251">
        <v>0</v>
      </c>
      <c r="GO230" s="251">
        <v>0</v>
      </c>
      <c r="GP230" s="251">
        <v>0</v>
      </c>
      <c r="GQ230" s="251">
        <v>0</v>
      </c>
      <c r="GR230" s="251">
        <v>0</v>
      </c>
      <c r="GS230" s="251">
        <v>0</v>
      </c>
      <c r="GT230" s="251">
        <v>0</v>
      </c>
      <c r="GU230" s="251">
        <v>0</v>
      </c>
      <c r="GV230" s="251">
        <v>0</v>
      </c>
      <c r="GW230" s="251">
        <v>0</v>
      </c>
      <c r="GX230" s="251">
        <v>0</v>
      </c>
      <c r="GY230" s="251">
        <v>0</v>
      </c>
      <c r="GZ230" s="251">
        <v>0</v>
      </c>
      <c r="HA230" s="251">
        <v>0</v>
      </c>
      <c r="HB230" s="251">
        <v>0</v>
      </c>
      <c r="HC230" s="251">
        <v>0</v>
      </c>
      <c r="HD230" s="251">
        <v>0</v>
      </c>
      <c r="HE230" s="251">
        <v>0</v>
      </c>
      <c r="HF230" s="251">
        <v>0</v>
      </c>
      <c r="HG230" s="251">
        <v>0</v>
      </c>
      <c r="HH230" s="251">
        <v>0</v>
      </c>
      <c r="HI230" s="251">
        <v>0</v>
      </c>
      <c r="HJ230" s="251">
        <v>0</v>
      </c>
      <c r="HK230" s="251">
        <v>0</v>
      </c>
      <c r="HL230" s="251">
        <v>0</v>
      </c>
      <c r="HM230" s="251">
        <v>0</v>
      </c>
      <c r="HN230" s="251">
        <v>0</v>
      </c>
      <c r="HO230" s="251">
        <v>0</v>
      </c>
      <c r="HP230" s="251">
        <v>0</v>
      </c>
      <c r="HQ230" s="251">
        <v>0</v>
      </c>
      <c r="HR230" s="251">
        <v>0</v>
      </c>
      <c r="HS230" s="251">
        <v>0</v>
      </c>
    </row>
    <row r="231" spans="1:227" s="251" customFormat="1" x14ac:dyDescent="0.3">
      <c r="A231" s="151"/>
      <c r="B231" s="151"/>
      <c r="C231" s="152"/>
      <c r="D231" s="294"/>
      <c r="E231" s="294"/>
      <c r="F231" s="294"/>
      <c r="G231" s="316">
        <v>0</v>
      </c>
      <c r="H231" s="249">
        <v>0</v>
      </c>
      <c r="I231" s="247">
        <v>0</v>
      </c>
      <c r="J231" s="248">
        <v>0</v>
      </c>
      <c r="K231" s="249">
        <v>0</v>
      </c>
      <c r="L231" s="317">
        <v>0</v>
      </c>
      <c r="M231" s="247">
        <v>0</v>
      </c>
      <c r="N231" s="247">
        <v>0</v>
      </c>
      <c r="O231" s="247">
        <v>0</v>
      </c>
      <c r="P231" s="318">
        <v>0</v>
      </c>
      <c r="Q231" s="249">
        <v>0</v>
      </c>
      <c r="R231" s="247">
        <v>0</v>
      </c>
      <c r="S231" s="247">
        <v>0</v>
      </c>
      <c r="T231" s="247">
        <v>0</v>
      </c>
      <c r="U231" s="248">
        <v>0</v>
      </c>
      <c r="V231" s="249">
        <v>0</v>
      </c>
      <c r="W231" s="248">
        <v>0</v>
      </c>
      <c r="X231" s="249">
        <v>0</v>
      </c>
      <c r="Y231" s="248">
        <v>0</v>
      </c>
      <c r="Z231" s="319">
        <v>0</v>
      </c>
      <c r="AA231" s="249">
        <v>0</v>
      </c>
      <c r="AB231" s="247">
        <v>0</v>
      </c>
      <c r="AC231" s="247">
        <v>0</v>
      </c>
      <c r="AD231" s="247">
        <v>0</v>
      </c>
      <c r="AE231" s="247">
        <v>0</v>
      </c>
      <c r="AF231" s="247">
        <v>0</v>
      </c>
      <c r="AG231" s="247">
        <v>0</v>
      </c>
      <c r="AH231" s="247">
        <v>0</v>
      </c>
      <c r="AI231" s="247">
        <v>0</v>
      </c>
      <c r="AJ231" s="248">
        <v>0</v>
      </c>
      <c r="AK231" s="249">
        <v>0</v>
      </c>
      <c r="AL231" s="247">
        <v>0</v>
      </c>
      <c r="AM231" s="251">
        <v>0</v>
      </c>
      <c r="AN231" s="252">
        <v>0</v>
      </c>
      <c r="AO231" s="251">
        <v>0</v>
      </c>
      <c r="AP231" s="253">
        <v>0</v>
      </c>
      <c r="AQ231" s="251">
        <v>0</v>
      </c>
      <c r="AR231" s="251">
        <v>0</v>
      </c>
      <c r="AS231" s="251">
        <v>0</v>
      </c>
      <c r="AT231" s="251">
        <v>0</v>
      </c>
      <c r="AU231" s="252">
        <v>0</v>
      </c>
      <c r="AV231" s="251">
        <v>0</v>
      </c>
      <c r="AW231" s="251">
        <v>0</v>
      </c>
      <c r="AX231" s="253">
        <v>0</v>
      </c>
      <c r="AY231" s="252">
        <v>0</v>
      </c>
      <c r="AZ231" s="251">
        <v>0</v>
      </c>
      <c r="BA231" s="251">
        <v>0</v>
      </c>
      <c r="BB231" s="251">
        <v>0</v>
      </c>
      <c r="BC231" s="251">
        <v>0</v>
      </c>
      <c r="BD231" s="251">
        <v>0</v>
      </c>
      <c r="BE231" s="251">
        <v>0</v>
      </c>
      <c r="BF231" s="251">
        <v>0</v>
      </c>
      <c r="BG231" s="251">
        <v>0</v>
      </c>
      <c r="BH231" s="251">
        <v>0</v>
      </c>
      <c r="BI231" s="251">
        <v>0</v>
      </c>
      <c r="BJ231" s="251">
        <v>0</v>
      </c>
      <c r="BK231" s="251">
        <v>0</v>
      </c>
      <c r="BL231" s="251">
        <v>0</v>
      </c>
      <c r="BM231" s="251">
        <v>0</v>
      </c>
      <c r="BN231" s="251">
        <v>0</v>
      </c>
      <c r="BO231" s="251">
        <v>0</v>
      </c>
      <c r="BP231" s="251">
        <v>0</v>
      </c>
      <c r="BQ231" s="251">
        <v>0</v>
      </c>
      <c r="BR231" s="251">
        <v>0</v>
      </c>
      <c r="BS231" s="251">
        <v>0</v>
      </c>
      <c r="BT231" s="251">
        <v>0</v>
      </c>
      <c r="BU231" s="251">
        <v>0</v>
      </c>
      <c r="BV231" s="251">
        <v>0</v>
      </c>
      <c r="BW231" s="251">
        <v>0</v>
      </c>
      <c r="BX231" s="251">
        <v>0</v>
      </c>
      <c r="BY231" s="251">
        <v>0</v>
      </c>
      <c r="BZ231" s="251">
        <v>0</v>
      </c>
      <c r="CA231" s="251">
        <v>0</v>
      </c>
      <c r="CB231" s="251">
        <v>0</v>
      </c>
      <c r="CC231" s="251">
        <v>0</v>
      </c>
      <c r="CD231" s="251">
        <v>0</v>
      </c>
      <c r="CE231" s="251">
        <v>0</v>
      </c>
      <c r="CF231" s="251">
        <v>0</v>
      </c>
      <c r="CG231" s="251">
        <v>0</v>
      </c>
      <c r="CH231" s="251">
        <v>0</v>
      </c>
      <c r="CI231" s="251">
        <v>0</v>
      </c>
      <c r="CJ231" s="251">
        <v>0</v>
      </c>
      <c r="CK231" s="251">
        <v>0</v>
      </c>
      <c r="CL231" s="251">
        <v>0</v>
      </c>
      <c r="CM231" s="251">
        <v>0</v>
      </c>
      <c r="CN231" s="251">
        <v>0</v>
      </c>
      <c r="CO231" s="251">
        <v>0</v>
      </c>
      <c r="CP231" s="251">
        <v>0</v>
      </c>
      <c r="CQ231" s="251">
        <v>0</v>
      </c>
      <c r="CR231" s="251">
        <v>0</v>
      </c>
      <c r="CS231" s="251">
        <v>0</v>
      </c>
      <c r="CT231" s="251">
        <v>0</v>
      </c>
      <c r="CU231" s="251">
        <v>0</v>
      </c>
      <c r="CV231" s="251">
        <v>0</v>
      </c>
      <c r="CW231" s="251">
        <v>0</v>
      </c>
      <c r="CX231" s="251">
        <v>0</v>
      </c>
      <c r="CY231" s="251">
        <v>0</v>
      </c>
      <c r="CZ231" s="251">
        <v>0</v>
      </c>
      <c r="DA231" s="251">
        <v>0</v>
      </c>
      <c r="DB231" s="251">
        <v>0</v>
      </c>
      <c r="DC231" s="251">
        <v>0</v>
      </c>
      <c r="DD231" s="251">
        <v>0</v>
      </c>
      <c r="DE231" s="251">
        <v>0</v>
      </c>
      <c r="DF231" s="251">
        <v>0</v>
      </c>
      <c r="DG231" s="251">
        <v>0</v>
      </c>
      <c r="DH231" s="251">
        <v>0</v>
      </c>
      <c r="DI231" s="251">
        <v>0</v>
      </c>
      <c r="DJ231" s="251">
        <v>0</v>
      </c>
      <c r="DK231" s="251">
        <v>0</v>
      </c>
      <c r="DL231" s="251">
        <v>0</v>
      </c>
      <c r="DM231" s="251">
        <v>0</v>
      </c>
      <c r="DN231" s="251">
        <v>0</v>
      </c>
      <c r="DO231" s="251">
        <v>0</v>
      </c>
      <c r="DP231" s="251">
        <v>0</v>
      </c>
      <c r="DQ231" s="251">
        <v>0</v>
      </c>
      <c r="DR231" s="251">
        <v>0</v>
      </c>
      <c r="DS231" s="251">
        <v>0</v>
      </c>
      <c r="DT231" s="251">
        <v>0</v>
      </c>
      <c r="DU231" s="251">
        <v>0</v>
      </c>
      <c r="DV231" s="251">
        <v>0</v>
      </c>
      <c r="DW231" s="251">
        <v>0</v>
      </c>
      <c r="DX231" s="251">
        <v>0</v>
      </c>
      <c r="DY231" s="251">
        <v>0</v>
      </c>
      <c r="DZ231" s="251">
        <v>0</v>
      </c>
      <c r="EA231" s="251">
        <v>0</v>
      </c>
      <c r="EB231" s="251">
        <v>0</v>
      </c>
      <c r="EC231" s="251">
        <v>0</v>
      </c>
      <c r="ED231" s="251">
        <v>0</v>
      </c>
      <c r="EE231" s="251">
        <v>0</v>
      </c>
      <c r="EF231" s="251">
        <v>0</v>
      </c>
      <c r="EG231" s="251">
        <v>0</v>
      </c>
      <c r="EH231" s="251">
        <v>0</v>
      </c>
      <c r="EI231" s="251">
        <v>0</v>
      </c>
      <c r="EJ231" s="251">
        <v>0</v>
      </c>
      <c r="EK231" s="251">
        <v>0</v>
      </c>
      <c r="EL231" s="251">
        <v>0</v>
      </c>
      <c r="EM231" s="251">
        <v>0</v>
      </c>
      <c r="EN231" s="251">
        <v>0</v>
      </c>
      <c r="EO231" s="251">
        <v>0</v>
      </c>
      <c r="EP231" s="251">
        <v>0</v>
      </c>
      <c r="EQ231" s="251">
        <v>0</v>
      </c>
      <c r="ER231" s="251">
        <v>0</v>
      </c>
      <c r="ES231" s="251">
        <v>0</v>
      </c>
      <c r="ET231" s="251">
        <v>0</v>
      </c>
      <c r="EU231" s="251">
        <v>0</v>
      </c>
      <c r="EV231" s="251">
        <v>0</v>
      </c>
      <c r="EW231" s="251">
        <v>0</v>
      </c>
      <c r="EX231" s="251">
        <v>0</v>
      </c>
      <c r="EY231" s="251">
        <v>0</v>
      </c>
      <c r="EZ231" s="251">
        <v>0</v>
      </c>
      <c r="FA231" s="251">
        <v>0</v>
      </c>
      <c r="FB231" s="251">
        <v>0</v>
      </c>
      <c r="FC231" s="251">
        <v>0</v>
      </c>
      <c r="FD231" s="251">
        <v>0</v>
      </c>
      <c r="FE231" s="251">
        <v>0</v>
      </c>
      <c r="FF231" s="251">
        <v>0</v>
      </c>
      <c r="FG231" s="251">
        <v>0</v>
      </c>
      <c r="FH231" s="251">
        <v>0</v>
      </c>
      <c r="FI231" s="251">
        <v>0</v>
      </c>
      <c r="FJ231" s="251">
        <v>0</v>
      </c>
      <c r="FK231" s="251">
        <v>0</v>
      </c>
      <c r="FL231" s="251">
        <v>0</v>
      </c>
      <c r="FM231" s="251">
        <v>0</v>
      </c>
      <c r="FN231" s="251">
        <v>0</v>
      </c>
      <c r="FO231" s="251">
        <v>0</v>
      </c>
      <c r="FP231" s="251">
        <v>0</v>
      </c>
      <c r="FQ231" s="251">
        <v>0</v>
      </c>
      <c r="FR231" s="251">
        <v>0</v>
      </c>
      <c r="FS231" s="251">
        <v>0</v>
      </c>
      <c r="FT231" s="251">
        <v>0</v>
      </c>
      <c r="FU231" s="251">
        <v>0</v>
      </c>
      <c r="FV231" s="251">
        <v>0</v>
      </c>
      <c r="FW231" s="251">
        <v>0</v>
      </c>
      <c r="FX231" s="251">
        <v>0</v>
      </c>
      <c r="FY231" s="251">
        <v>0</v>
      </c>
      <c r="FZ231" s="251">
        <v>0</v>
      </c>
      <c r="GA231" s="251">
        <v>0</v>
      </c>
      <c r="GB231" s="251">
        <v>0</v>
      </c>
      <c r="GC231" s="251">
        <v>0</v>
      </c>
      <c r="GD231" s="251">
        <v>0</v>
      </c>
      <c r="GE231" s="251">
        <v>0</v>
      </c>
      <c r="GF231" s="251">
        <v>0</v>
      </c>
      <c r="GG231" s="251">
        <v>0</v>
      </c>
      <c r="GH231" s="251">
        <v>0</v>
      </c>
      <c r="GI231" s="251">
        <v>0</v>
      </c>
      <c r="GJ231" s="251">
        <v>0</v>
      </c>
      <c r="GK231" s="251">
        <v>0</v>
      </c>
      <c r="GL231" s="251">
        <v>0</v>
      </c>
      <c r="GM231" s="251">
        <v>0</v>
      </c>
      <c r="GN231" s="251">
        <v>0</v>
      </c>
      <c r="GO231" s="251">
        <v>0</v>
      </c>
    </row>
    <row r="232" spans="1:227" s="150" customFormat="1" x14ac:dyDescent="0.3">
      <c r="A232" s="151"/>
      <c r="B232" s="151"/>
      <c r="C232" s="152"/>
      <c r="D232" s="295" t="s">
        <v>186</v>
      </c>
      <c r="E232" s="294"/>
      <c r="F232" s="294"/>
      <c r="G232" s="316">
        <v>0</v>
      </c>
      <c r="H232" s="249">
        <v>0</v>
      </c>
      <c r="I232" s="247">
        <v>0</v>
      </c>
      <c r="J232" s="248">
        <v>0</v>
      </c>
      <c r="K232" s="249">
        <v>0</v>
      </c>
      <c r="L232" s="317">
        <v>0</v>
      </c>
      <c r="M232" s="247">
        <v>0</v>
      </c>
      <c r="N232" s="247">
        <v>0</v>
      </c>
      <c r="O232" s="247">
        <v>0</v>
      </c>
      <c r="P232" s="318">
        <v>0</v>
      </c>
      <c r="Q232" s="249">
        <v>0</v>
      </c>
      <c r="R232" s="247">
        <v>0</v>
      </c>
      <c r="S232" s="247">
        <v>0</v>
      </c>
      <c r="T232" s="247">
        <v>0</v>
      </c>
      <c r="U232" s="248">
        <v>0</v>
      </c>
      <c r="V232" s="249">
        <v>0</v>
      </c>
      <c r="W232" s="248">
        <v>0</v>
      </c>
      <c r="X232" s="249">
        <v>0</v>
      </c>
      <c r="Y232" s="248">
        <v>0</v>
      </c>
      <c r="Z232" s="319">
        <v>0</v>
      </c>
      <c r="AA232" s="249">
        <v>0</v>
      </c>
      <c r="AB232" s="247">
        <v>0</v>
      </c>
      <c r="AC232" s="247">
        <v>0</v>
      </c>
      <c r="AD232" s="247">
        <v>0</v>
      </c>
      <c r="AE232" s="247">
        <v>0</v>
      </c>
      <c r="AF232" s="247">
        <v>0</v>
      </c>
      <c r="AG232" s="247">
        <v>0</v>
      </c>
      <c r="AH232" s="247">
        <v>0</v>
      </c>
      <c r="AI232" s="247">
        <v>0</v>
      </c>
      <c r="AJ232" s="248">
        <v>0</v>
      </c>
      <c r="AK232" s="249">
        <v>0</v>
      </c>
      <c r="AL232" s="247">
        <v>0</v>
      </c>
      <c r="AM232" s="251">
        <v>0</v>
      </c>
      <c r="AN232" s="252">
        <v>0</v>
      </c>
      <c r="AO232" s="251">
        <v>0</v>
      </c>
      <c r="AP232" s="253">
        <v>0</v>
      </c>
      <c r="AQ232" s="251">
        <v>0</v>
      </c>
      <c r="AR232" s="251">
        <v>0</v>
      </c>
      <c r="AS232" s="251">
        <v>0</v>
      </c>
      <c r="AT232" s="251">
        <v>0</v>
      </c>
      <c r="AU232" s="252">
        <v>0</v>
      </c>
      <c r="AV232" s="251">
        <v>0</v>
      </c>
      <c r="AW232" s="251">
        <v>0</v>
      </c>
      <c r="AX232" s="253">
        <v>0</v>
      </c>
      <c r="AY232" s="252">
        <v>0</v>
      </c>
      <c r="AZ232" s="251">
        <v>0</v>
      </c>
      <c r="BA232" s="251">
        <v>0</v>
      </c>
      <c r="BB232" s="251">
        <v>0</v>
      </c>
      <c r="BC232" s="251">
        <v>0</v>
      </c>
      <c r="BD232" s="251">
        <v>0</v>
      </c>
      <c r="BE232" s="251">
        <v>0</v>
      </c>
      <c r="BF232" s="251">
        <v>0</v>
      </c>
      <c r="BG232" s="251">
        <v>0</v>
      </c>
      <c r="BH232" s="251">
        <v>0</v>
      </c>
      <c r="BI232" s="251">
        <v>0</v>
      </c>
      <c r="BJ232" s="251">
        <v>0</v>
      </c>
      <c r="BK232" s="251">
        <v>0</v>
      </c>
      <c r="BL232" s="251">
        <v>0</v>
      </c>
      <c r="BM232" s="251">
        <v>0</v>
      </c>
      <c r="BN232" s="251">
        <v>0</v>
      </c>
      <c r="BO232" s="251">
        <v>0</v>
      </c>
      <c r="BP232" s="251">
        <v>0</v>
      </c>
      <c r="BQ232" s="251">
        <v>0</v>
      </c>
      <c r="BR232" s="251">
        <v>0</v>
      </c>
      <c r="BS232" s="251">
        <v>0</v>
      </c>
      <c r="BT232" s="251">
        <v>0</v>
      </c>
      <c r="BU232" s="251">
        <v>0</v>
      </c>
      <c r="BV232" s="251">
        <v>0</v>
      </c>
      <c r="BW232" s="251">
        <v>0</v>
      </c>
      <c r="BX232" s="251">
        <v>0</v>
      </c>
      <c r="BY232" s="251">
        <v>0</v>
      </c>
      <c r="BZ232" s="251">
        <v>0</v>
      </c>
      <c r="CA232" s="251">
        <v>0</v>
      </c>
      <c r="CB232" s="251">
        <v>0</v>
      </c>
      <c r="CC232" s="251">
        <v>0</v>
      </c>
      <c r="CD232" s="251">
        <v>0</v>
      </c>
      <c r="CE232" s="251">
        <v>0</v>
      </c>
      <c r="CF232" s="251">
        <v>0</v>
      </c>
      <c r="CG232" s="251">
        <v>0</v>
      </c>
      <c r="CH232" s="251">
        <v>0</v>
      </c>
      <c r="CI232" s="251">
        <v>0</v>
      </c>
      <c r="CJ232" s="251">
        <v>0</v>
      </c>
      <c r="CK232" s="251">
        <v>0</v>
      </c>
      <c r="CL232" s="251">
        <v>0</v>
      </c>
      <c r="CM232" s="251">
        <v>0</v>
      </c>
      <c r="CN232" s="251">
        <v>0</v>
      </c>
      <c r="CO232" s="251">
        <v>0</v>
      </c>
      <c r="CP232" s="251">
        <v>0</v>
      </c>
      <c r="CQ232" s="251">
        <v>0</v>
      </c>
      <c r="CR232" s="251">
        <v>0</v>
      </c>
      <c r="CS232" s="251">
        <v>0</v>
      </c>
      <c r="CT232" s="251">
        <v>0</v>
      </c>
      <c r="CU232" s="251">
        <v>0</v>
      </c>
      <c r="CV232" s="251">
        <v>0</v>
      </c>
      <c r="CW232" s="251">
        <v>0</v>
      </c>
      <c r="CX232" s="251">
        <v>0</v>
      </c>
      <c r="CY232" s="251">
        <v>0</v>
      </c>
      <c r="CZ232" s="251">
        <v>0</v>
      </c>
      <c r="DA232" s="251">
        <v>0</v>
      </c>
      <c r="DB232" s="251">
        <v>0</v>
      </c>
      <c r="DC232" s="251">
        <v>0</v>
      </c>
      <c r="DD232" s="251">
        <v>0</v>
      </c>
      <c r="DE232" s="251">
        <v>0</v>
      </c>
      <c r="DF232" s="251">
        <v>0</v>
      </c>
      <c r="DG232" s="251">
        <v>0</v>
      </c>
      <c r="DH232" s="251">
        <v>0</v>
      </c>
      <c r="DI232" s="251">
        <v>0</v>
      </c>
      <c r="DJ232" s="251">
        <v>0</v>
      </c>
      <c r="DK232" s="251">
        <v>0</v>
      </c>
      <c r="DL232" s="251">
        <v>0</v>
      </c>
      <c r="DM232" s="251">
        <v>0</v>
      </c>
      <c r="DN232" s="251">
        <v>0</v>
      </c>
      <c r="DO232" s="251">
        <v>0</v>
      </c>
      <c r="DP232" s="251">
        <v>0</v>
      </c>
      <c r="DQ232" s="251">
        <v>0</v>
      </c>
      <c r="DR232" s="251">
        <v>0</v>
      </c>
      <c r="DS232" s="251">
        <v>0</v>
      </c>
      <c r="DT232" s="251">
        <v>0</v>
      </c>
      <c r="DU232" s="251">
        <v>0</v>
      </c>
      <c r="DV232" s="251">
        <v>0</v>
      </c>
      <c r="DW232" s="251">
        <v>0</v>
      </c>
      <c r="DX232" s="251">
        <v>0</v>
      </c>
      <c r="DY232" s="251">
        <v>0</v>
      </c>
      <c r="DZ232" s="251">
        <v>0</v>
      </c>
      <c r="EA232" s="251">
        <v>0</v>
      </c>
      <c r="EB232" s="251">
        <v>0</v>
      </c>
      <c r="EC232" s="251">
        <v>0</v>
      </c>
      <c r="ED232" s="251">
        <v>0</v>
      </c>
      <c r="EE232" s="251">
        <v>0</v>
      </c>
      <c r="EF232" s="251">
        <v>0</v>
      </c>
      <c r="EG232" s="251">
        <v>0</v>
      </c>
      <c r="EH232" s="251">
        <v>0</v>
      </c>
      <c r="EI232" s="251">
        <v>0</v>
      </c>
      <c r="EJ232" s="251">
        <v>0</v>
      </c>
      <c r="EK232" s="251">
        <v>0</v>
      </c>
      <c r="EL232" s="251">
        <v>0</v>
      </c>
      <c r="EM232" s="251">
        <v>0</v>
      </c>
      <c r="EN232" s="251">
        <v>0</v>
      </c>
      <c r="EO232" s="251">
        <v>0</v>
      </c>
      <c r="EP232" s="251">
        <v>0</v>
      </c>
      <c r="EQ232" s="251">
        <v>0</v>
      </c>
      <c r="ER232" s="251">
        <v>0</v>
      </c>
      <c r="ES232" s="251">
        <v>0</v>
      </c>
      <c r="ET232" s="251">
        <v>0</v>
      </c>
      <c r="EU232" s="251">
        <v>0</v>
      </c>
      <c r="EV232" s="251">
        <v>0</v>
      </c>
      <c r="EW232" s="251">
        <v>0</v>
      </c>
      <c r="EX232" s="251">
        <v>0</v>
      </c>
      <c r="EY232" s="251">
        <v>0</v>
      </c>
      <c r="EZ232" s="251">
        <v>0</v>
      </c>
      <c r="FA232" s="251">
        <v>0</v>
      </c>
      <c r="FB232" s="251">
        <v>0</v>
      </c>
      <c r="FC232" s="251">
        <v>0</v>
      </c>
      <c r="FD232" s="251">
        <v>0</v>
      </c>
      <c r="FE232" s="251">
        <v>0</v>
      </c>
      <c r="FF232" s="251">
        <v>0</v>
      </c>
      <c r="FG232" s="251">
        <v>0</v>
      </c>
      <c r="FH232" s="251">
        <v>0</v>
      </c>
      <c r="FI232" s="251">
        <v>0</v>
      </c>
      <c r="FJ232" s="251">
        <v>0</v>
      </c>
      <c r="FK232" s="251">
        <v>0</v>
      </c>
      <c r="FL232" s="251">
        <v>0</v>
      </c>
      <c r="FM232" s="251">
        <v>0</v>
      </c>
      <c r="FN232" s="251">
        <v>0</v>
      </c>
      <c r="FO232" s="251">
        <v>0</v>
      </c>
      <c r="FP232" s="251">
        <v>0</v>
      </c>
      <c r="FQ232" s="150">
        <v>0</v>
      </c>
      <c r="FR232" s="150">
        <v>0</v>
      </c>
      <c r="FS232" s="150">
        <v>0</v>
      </c>
      <c r="FT232" s="150">
        <v>0</v>
      </c>
      <c r="FU232" s="150">
        <v>0</v>
      </c>
      <c r="FV232" s="150">
        <v>0</v>
      </c>
      <c r="FW232" s="150">
        <v>0</v>
      </c>
      <c r="FX232" s="150">
        <v>0</v>
      </c>
      <c r="FY232" s="150">
        <v>0</v>
      </c>
      <c r="FZ232" s="150">
        <v>0</v>
      </c>
      <c r="GA232" s="150">
        <v>0</v>
      </c>
      <c r="GB232" s="150">
        <v>0</v>
      </c>
      <c r="GC232" s="150">
        <v>0</v>
      </c>
      <c r="GD232" s="150">
        <v>0</v>
      </c>
      <c r="GE232" s="150">
        <v>0</v>
      </c>
      <c r="GF232" s="150">
        <v>0</v>
      </c>
      <c r="GG232" s="150">
        <v>0</v>
      </c>
      <c r="GH232" s="150">
        <v>0</v>
      </c>
      <c r="GI232" s="150">
        <v>0</v>
      </c>
      <c r="GJ232" s="150">
        <v>0</v>
      </c>
      <c r="GK232" s="150">
        <v>0</v>
      </c>
      <c r="GL232" s="150">
        <v>0</v>
      </c>
      <c r="GM232" s="150">
        <v>0</v>
      </c>
      <c r="GN232" s="150">
        <v>0</v>
      </c>
      <c r="GO232" s="150">
        <v>0</v>
      </c>
    </row>
    <row r="233" spans="1:227" s="150" customFormat="1" x14ac:dyDescent="0.3">
      <c r="A233" s="151"/>
      <c r="B233" s="151"/>
      <c r="C233" s="152"/>
      <c r="D233" s="315"/>
      <c r="E233" s="240" t="s">
        <v>163</v>
      </c>
      <c r="F233" s="315"/>
      <c r="G233" s="297">
        <v>0</v>
      </c>
      <c r="H233" s="289">
        <v>0</v>
      </c>
      <c r="I233" s="40">
        <v>0</v>
      </c>
      <c r="J233" s="288">
        <v>0</v>
      </c>
      <c r="K233" s="289">
        <v>0</v>
      </c>
      <c r="L233" s="81">
        <v>0</v>
      </c>
      <c r="M233" s="40">
        <v>0</v>
      </c>
      <c r="N233" s="40">
        <v>0</v>
      </c>
      <c r="O233" s="40">
        <v>0</v>
      </c>
      <c r="P233" s="298">
        <v>0</v>
      </c>
      <c r="Q233" s="289">
        <v>0</v>
      </c>
      <c r="R233" s="40">
        <v>0</v>
      </c>
      <c r="S233" s="40">
        <v>0</v>
      </c>
      <c r="T233" s="40">
        <v>0</v>
      </c>
      <c r="U233" s="288">
        <v>0</v>
      </c>
      <c r="V233" s="289">
        <v>0</v>
      </c>
      <c r="W233" s="288">
        <v>0</v>
      </c>
      <c r="X233" s="289">
        <v>0</v>
      </c>
      <c r="Y233" s="288">
        <v>0</v>
      </c>
      <c r="Z233" s="299">
        <v>0</v>
      </c>
      <c r="AA233" s="289">
        <v>0</v>
      </c>
      <c r="AB233" s="40">
        <v>0</v>
      </c>
      <c r="AC233" s="40">
        <v>0</v>
      </c>
      <c r="AD233" s="40">
        <v>0</v>
      </c>
      <c r="AE233" s="40">
        <v>0</v>
      </c>
      <c r="AF233" s="40">
        <v>0</v>
      </c>
      <c r="AG233" s="40">
        <v>0</v>
      </c>
      <c r="AH233" s="40">
        <v>0</v>
      </c>
      <c r="AI233" s="40">
        <v>0</v>
      </c>
      <c r="AJ233" s="288">
        <v>0</v>
      </c>
      <c r="AK233" s="289">
        <v>0</v>
      </c>
      <c r="AL233" s="40">
        <v>0</v>
      </c>
      <c r="AM233" s="151">
        <v>0</v>
      </c>
      <c r="AN233" s="290">
        <v>0</v>
      </c>
      <c r="AO233" s="150">
        <v>0</v>
      </c>
      <c r="AP233" s="291">
        <v>0</v>
      </c>
      <c r="AQ233" s="151">
        <v>0</v>
      </c>
      <c r="AR233" s="151">
        <v>0</v>
      </c>
      <c r="AS233" s="151">
        <v>0</v>
      </c>
      <c r="AT233" s="151">
        <v>0</v>
      </c>
      <c r="AU233" s="290">
        <v>0</v>
      </c>
      <c r="AV233" s="150">
        <v>0</v>
      </c>
      <c r="AW233" s="150">
        <v>0</v>
      </c>
      <c r="AX233" s="291">
        <v>0</v>
      </c>
      <c r="AY233" s="290">
        <v>0</v>
      </c>
      <c r="AZ233" s="150">
        <v>0</v>
      </c>
      <c r="BA233" s="150">
        <v>0</v>
      </c>
      <c r="BB233" s="150">
        <v>0</v>
      </c>
      <c r="BC233" s="150">
        <v>0</v>
      </c>
      <c r="BD233" s="150">
        <v>0</v>
      </c>
      <c r="BE233" s="150">
        <v>0</v>
      </c>
      <c r="BF233" s="150">
        <v>0</v>
      </c>
      <c r="BG233" s="150">
        <v>0</v>
      </c>
      <c r="BH233" s="150">
        <v>0</v>
      </c>
      <c r="BI233" s="150">
        <v>0</v>
      </c>
      <c r="BJ233" s="150">
        <v>0</v>
      </c>
      <c r="BK233" s="150">
        <v>0</v>
      </c>
      <c r="BL233" s="150">
        <v>0</v>
      </c>
      <c r="BM233" s="150">
        <v>0</v>
      </c>
      <c r="BN233" s="150">
        <v>0</v>
      </c>
      <c r="BO233" s="150">
        <v>0</v>
      </c>
      <c r="BP233" s="150">
        <v>0</v>
      </c>
      <c r="BQ233" s="150">
        <v>0</v>
      </c>
      <c r="BR233" s="150">
        <v>0</v>
      </c>
      <c r="BS233" s="150">
        <v>0</v>
      </c>
      <c r="BT233" s="150">
        <v>0</v>
      </c>
      <c r="BU233" s="150">
        <v>0</v>
      </c>
      <c r="BV233" s="150">
        <v>0</v>
      </c>
      <c r="BW233" s="150">
        <v>0</v>
      </c>
      <c r="BX233" s="150">
        <v>0</v>
      </c>
      <c r="BY233" s="150">
        <v>0</v>
      </c>
      <c r="BZ233" s="150">
        <v>0</v>
      </c>
      <c r="CA233" s="150">
        <v>0</v>
      </c>
      <c r="CB233" s="150">
        <v>0</v>
      </c>
      <c r="CC233" s="150">
        <v>0</v>
      </c>
      <c r="CD233" s="150">
        <v>0</v>
      </c>
      <c r="CE233" s="150">
        <v>0</v>
      </c>
      <c r="CF233" s="150">
        <v>0</v>
      </c>
      <c r="CG233" s="150">
        <v>0</v>
      </c>
      <c r="CH233" s="150">
        <v>0</v>
      </c>
      <c r="CI233" s="150">
        <v>0</v>
      </c>
      <c r="CJ233" s="150">
        <v>0</v>
      </c>
      <c r="CK233" s="150">
        <v>0</v>
      </c>
      <c r="CL233" s="150">
        <v>0</v>
      </c>
      <c r="CM233" s="150">
        <v>0</v>
      </c>
      <c r="CN233" s="150">
        <v>0</v>
      </c>
      <c r="CO233" s="150">
        <v>0</v>
      </c>
      <c r="CP233" s="150">
        <v>0</v>
      </c>
      <c r="CQ233" s="150">
        <v>0</v>
      </c>
      <c r="CR233" s="150">
        <v>0</v>
      </c>
      <c r="CS233" s="150">
        <v>0</v>
      </c>
      <c r="CT233" s="150">
        <v>0</v>
      </c>
      <c r="CU233" s="150">
        <v>0</v>
      </c>
      <c r="CV233" s="150">
        <v>0</v>
      </c>
      <c r="CW233" s="150">
        <v>0</v>
      </c>
      <c r="CX233" s="150">
        <v>0</v>
      </c>
      <c r="CY233" s="150">
        <v>0</v>
      </c>
      <c r="CZ233" s="150">
        <v>0</v>
      </c>
      <c r="DA233" s="150">
        <v>0</v>
      </c>
      <c r="DB233" s="150">
        <v>0</v>
      </c>
      <c r="DC233" s="150">
        <v>0</v>
      </c>
      <c r="DD233" s="150">
        <v>0</v>
      </c>
      <c r="DE233" s="150">
        <v>0</v>
      </c>
      <c r="DF233" s="150">
        <v>0</v>
      </c>
      <c r="DG233" s="150">
        <v>0</v>
      </c>
      <c r="DH233" s="150">
        <v>0</v>
      </c>
      <c r="DI233" s="150">
        <v>0</v>
      </c>
      <c r="DJ233" s="150">
        <v>0</v>
      </c>
      <c r="DK233" s="150">
        <v>0</v>
      </c>
      <c r="DL233" s="150">
        <v>0</v>
      </c>
      <c r="DM233" s="150">
        <v>0</v>
      </c>
      <c r="DN233" s="150">
        <v>0</v>
      </c>
      <c r="DO233" s="150">
        <v>0</v>
      </c>
      <c r="DP233" s="150">
        <v>0</v>
      </c>
      <c r="DQ233" s="150">
        <v>0</v>
      </c>
      <c r="DR233" s="150">
        <v>0</v>
      </c>
      <c r="DS233" s="150">
        <v>0</v>
      </c>
      <c r="DT233" s="150">
        <v>0</v>
      </c>
      <c r="DU233" s="150">
        <v>0</v>
      </c>
      <c r="DV233" s="150">
        <v>0</v>
      </c>
      <c r="DW233" s="150">
        <v>0</v>
      </c>
      <c r="DX233" s="150">
        <v>0</v>
      </c>
      <c r="DY233" s="150">
        <v>0</v>
      </c>
      <c r="DZ233" s="150">
        <v>0</v>
      </c>
      <c r="EA233" s="150">
        <v>0</v>
      </c>
      <c r="EB233" s="150">
        <v>0</v>
      </c>
      <c r="EC233" s="150">
        <v>0</v>
      </c>
      <c r="ED233" s="150">
        <v>0</v>
      </c>
      <c r="EE233" s="150">
        <v>0</v>
      </c>
      <c r="EF233" s="150">
        <v>0</v>
      </c>
      <c r="EG233" s="150">
        <v>0</v>
      </c>
      <c r="EH233" s="150">
        <v>0</v>
      </c>
      <c r="EI233" s="150">
        <v>0</v>
      </c>
      <c r="EJ233" s="150">
        <v>0</v>
      </c>
      <c r="EK233" s="150">
        <v>0</v>
      </c>
      <c r="EL233" s="150">
        <v>0</v>
      </c>
      <c r="EM233" s="150">
        <v>0</v>
      </c>
      <c r="EN233" s="150">
        <v>0</v>
      </c>
      <c r="EO233" s="150">
        <v>0</v>
      </c>
      <c r="EP233" s="150">
        <v>0</v>
      </c>
      <c r="EQ233" s="150">
        <v>0</v>
      </c>
      <c r="ER233" s="150">
        <v>0</v>
      </c>
      <c r="ES233" s="150">
        <v>0</v>
      </c>
      <c r="ET233" s="150">
        <v>0</v>
      </c>
      <c r="EU233" s="150">
        <v>0</v>
      </c>
      <c r="EV233" s="150">
        <v>0</v>
      </c>
      <c r="EW233" s="150">
        <v>0</v>
      </c>
      <c r="EX233" s="150">
        <v>0</v>
      </c>
      <c r="EY233" s="150">
        <v>0</v>
      </c>
      <c r="EZ233" s="150">
        <v>0</v>
      </c>
      <c r="FA233" s="150">
        <v>0</v>
      </c>
      <c r="FB233" s="150">
        <v>0</v>
      </c>
      <c r="FC233" s="150">
        <v>0</v>
      </c>
      <c r="FD233" s="150">
        <v>0</v>
      </c>
      <c r="FE233" s="150">
        <v>0</v>
      </c>
      <c r="FF233" s="150">
        <v>0</v>
      </c>
      <c r="FG233" s="150">
        <v>0</v>
      </c>
      <c r="FH233" s="150">
        <v>0</v>
      </c>
      <c r="FI233" s="150">
        <v>0</v>
      </c>
      <c r="FJ233" s="150">
        <v>0</v>
      </c>
      <c r="FK233" s="150">
        <v>0</v>
      </c>
      <c r="FL233" s="150">
        <v>0</v>
      </c>
      <c r="FM233" s="150">
        <v>0</v>
      </c>
      <c r="FN233" s="150">
        <v>0</v>
      </c>
      <c r="FO233" s="150">
        <v>0</v>
      </c>
      <c r="FP233" s="150">
        <v>0</v>
      </c>
      <c r="FQ233" s="150">
        <v>0</v>
      </c>
      <c r="FR233" s="150">
        <v>0</v>
      </c>
      <c r="FS233" s="150">
        <v>0</v>
      </c>
      <c r="FT233" s="150">
        <v>0</v>
      </c>
      <c r="FU233" s="150">
        <v>0</v>
      </c>
      <c r="FV233" s="150">
        <v>0</v>
      </c>
      <c r="FW233" s="150">
        <v>0</v>
      </c>
      <c r="FX233" s="150">
        <v>0</v>
      </c>
      <c r="FY233" s="150">
        <v>0</v>
      </c>
      <c r="FZ233" s="150">
        <v>0</v>
      </c>
      <c r="GA233" s="150">
        <v>0</v>
      </c>
      <c r="GB233" s="150">
        <v>0</v>
      </c>
      <c r="GC233" s="150">
        <v>0</v>
      </c>
      <c r="GD233" s="150">
        <v>0</v>
      </c>
      <c r="GE233" s="150">
        <v>0</v>
      </c>
      <c r="GF233" s="150">
        <v>0</v>
      </c>
      <c r="GG233" s="150">
        <v>0</v>
      </c>
      <c r="GH233" s="150">
        <v>0</v>
      </c>
      <c r="GI233" s="150">
        <v>0</v>
      </c>
      <c r="GJ233" s="150">
        <v>0</v>
      </c>
      <c r="GK233" s="150">
        <v>0</v>
      </c>
      <c r="GL233" s="150">
        <v>0</v>
      </c>
      <c r="GM233" s="150">
        <v>0</v>
      </c>
      <c r="GN233" s="150">
        <v>0</v>
      </c>
      <c r="GO233" s="150">
        <v>0</v>
      </c>
      <c r="GP233" s="150">
        <v>0</v>
      </c>
      <c r="GQ233" s="150">
        <v>0</v>
      </c>
      <c r="GR233" s="150">
        <v>0</v>
      </c>
      <c r="GS233" s="150">
        <v>0</v>
      </c>
      <c r="GT233" s="150">
        <v>0</v>
      </c>
      <c r="GU233" s="150">
        <v>0</v>
      </c>
      <c r="GV233" s="150">
        <v>0</v>
      </c>
      <c r="GW233" s="150">
        <v>0</v>
      </c>
      <c r="GX233" s="150">
        <v>0</v>
      </c>
      <c r="GY233" s="150">
        <v>0</v>
      </c>
      <c r="GZ233" s="150">
        <v>0</v>
      </c>
      <c r="HA233" s="150">
        <v>0</v>
      </c>
      <c r="HB233" s="150">
        <v>0</v>
      </c>
      <c r="HC233" s="150">
        <v>0</v>
      </c>
      <c r="HD233" s="150">
        <v>0</v>
      </c>
      <c r="HE233" s="150">
        <v>0</v>
      </c>
      <c r="HF233" s="150">
        <v>0</v>
      </c>
      <c r="HG233" s="150">
        <v>0</v>
      </c>
      <c r="HH233" s="150">
        <v>0</v>
      </c>
      <c r="HI233" s="150">
        <v>0</v>
      </c>
      <c r="HJ233" s="150">
        <v>0</v>
      </c>
      <c r="HK233" s="150">
        <v>0</v>
      </c>
      <c r="HL233" s="150">
        <v>0</v>
      </c>
      <c r="HM233" s="150">
        <v>0</v>
      </c>
      <c r="HN233" s="150">
        <v>0</v>
      </c>
      <c r="HO233" s="150">
        <v>0</v>
      </c>
      <c r="HP233" s="150">
        <v>0</v>
      </c>
      <c r="HQ233" s="150">
        <v>0</v>
      </c>
      <c r="HR233" s="150">
        <v>0</v>
      </c>
      <c r="HS233" s="150">
        <v>0</v>
      </c>
    </row>
    <row r="234" spans="1:227" s="205" customFormat="1" x14ac:dyDescent="0.3">
      <c r="A234" s="192"/>
      <c r="B234" s="192"/>
      <c r="C234" s="193"/>
      <c r="D234" s="300"/>
      <c r="E234" s="194" t="s">
        <v>164</v>
      </c>
      <c r="F234" s="300"/>
      <c r="G234" s="301">
        <v>0</v>
      </c>
      <c r="H234" s="203">
        <v>0</v>
      </c>
      <c r="I234" s="192">
        <v>0</v>
      </c>
      <c r="J234" s="202">
        <v>0</v>
      </c>
      <c r="K234" s="203">
        <v>0</v>
      </c>
      <c r="L234" s="302">
        <v>0</v>
      </c>
      <c r="M234" s="192">
        <v>0</v>
      </c>
      <c r="N234" s="192">
        <v>0</v>
      </c>
      <c r="O234" s="192">
        <v>0</v>
      </c>
      <c r="P234" s="303">
        <v>0</v>
      </c>
      <c r="Q234" s="203">
        <v>0</v>
      </c>
      <c r="R234" s="192">
        <v>0</v>
      </c>
      <c r="S234" s="192">
        <v>0</v>
      </c>
      <c r="T234" s="192">
        <v>0</v>
      </c>
      <c r="U234" s="202">
        <v>0</v>
      </c>
      <c r="V234" s="203">
        <v>0</v>
      </c>
      <c r="W234" s="202">
        <v>0</v>
      </c>
      <c r="X234" s="203">
        <v>0</v>
      </c>
      <c r="Y234" s="202">
        <v>0</v>
      </c>
      <c r="Z234" s="301">
        <v>0</v>
      </c>
      <c r="AA234" s="203">
        <v>0</v>
      </c>
      <c r="AB234" s="192">
        <v>0</v>
      </c>
      <c r="AC234" s="192">
        <v>0</v>
      </c>
      <c r="AD234" s="192">
        <v>0</v>
      </c>
      <c r="AE234" s="192">
        <v>0</v>
      </c>
      <c r="AF234" s="192">
        <v>0</v>
      </c>
      <c r="AG234" s="192">
        <v>0</v>
      </c>
      <c r="AH234" s="192">
        <v>0</v>
      </c>
      <c r="AI234" s="192">
        <v>0</v>
      </c>
      <c r="AJ234" s="202">
        <v>0</v>
      </c>
      <c r="AK234" s="203">
        <v>0</v>
      </c>
      <c r="AL234" s="192">
        <v>0</v>
      </c>
      <c r="AM234" s="192">
        <v>0</v>
      </c>
      <c r="AN234" s="202">
        <v>0</v>
      </c>
      <c r="AO234" s="204">
        <v>0</v>
      </c>
      <c r="AP234" s="203">
        <v>0</v>
      </c>
      <c r="AQ234" s="192">
        <v>0</v>
      </c>
      <c r="AR234" s="192">
        <v>0</v>
      </c>
      <c r="AS234" s="192">
        <v>0</v>
      </c>
      <c r="AT234" s="192">
        <v>0</v>
      </c>
      <c r="AU234" s="202">
        <v>0</v>
      </c>
      <c r="AV234" s="204">
        <v>0</v>
      </c>
      <c r="AW234" s="204">
        <v>0</v>
      </c>
      <c r="AX234" s="203">
        <v>0</v>
      </c>
      <c r="AY234" s="202">
        <v>0</v>
      </c>
      <c r="AZ234" s="204">
        <v>0</v>
      </c>
      <c r="BA234" s="204">
        <v>0</v>
      </c>
      <c r="BB234" s="204">
        <v>0</v>
      </c>
      <c r="BC234" s="204">
        <v>0</v>
      </c>
      <c r="BD234" s="204">
        <v>0</v>
      </c>
      <c r="BE234" s="204">
        <v>0</v>
      </c>
      <c r="BF234" s="204">
        <v>0</v>
      </c>
      <c r="BG234" s="204">
        <v>0</v>
      </c>
      <c r="BH234" s="204">
        <v>0</v>
      </c>
      <c r="BI234" s="204">
        <v>0</v>
      </c>
      <c r="BJ234" s="204">
        <v>0</v>
      </c>
      <c r="BK234" s="204">
        <v>0</v>
      </c>
      <c r="BL234" s="204">
        <v>0</v>
      </c>
      <c r="BM234" s="204">
        <v>0</v>
      </c>
      <c r="BN234" s="204">
        <v>0</v>
      </c>
      <c r="BO234" s="204">
        <v>0</v>
      </c>
      <c r="BP234" s="204">
        <v>0</v>
      </c>
      <c r="BQ234" s="204">
        <v>0</v>
      </c>
      <c r="BR234" s="204">
        <v>0</v>
      </c>
      <c r="BS234" s="204">
        <v>0</v>
      </c>
      <c r="BT234" s="204">
        <v>0</v>
      </c>
      <c r="BU234" s="204">
        <v>0</v>
      </c>
      <c r="BV234" s="204">
        <v>0</v>
      </c>
      <c r="BW234" s="204">
        <v>0</v>
      </c>
      <c r="BX234" s="204">
        <v>0</v>
      </c>
      <c r="BY234" s="204">
        <v>0</v>
      </c>
      <c r="BZ234" s="204">
        <v>0</v>
      </c>
      <c r="CA234" s="204">
        <v>0</v>
      </c>
      <c r="CB234" s="204">
        <v>0</v>
      </c>
      <c r="CC234" s="204">
        <v>0</v>
      </c>
      <c r="CD234" s="204">
        <v>0</v>
      </c>
      <c r="CE234" s="204">
        <v>0</v>
      </c>
      <c r="CF234" s="204">
        <v>0</v>
      </c>
      <c r="CG234" s="204">
        <v>0</v>
      </c>
      <c r="CH234" s="204">
        <v>0</v>
      </c>
      <c r="CI234" s="204">
        <v>0</v>
      </c>
      <c r="CJ234" s="204">
        <v>0</v>
      </c>
      <c r="CK234" s="204">
        <v>0</v>
      </c>
      <c r="CL234" s="204">
        <v>0</v>
      </c>
      <c r="CM234" s="204">
        <v>0</v>
      </c>
      <c r="CN234" s="204">
        <v>0</v>
      </c>
      <c r="CO234" s="204">
        <v>0</v>
      </c>
      <c r="CP234" s="204">
        <v>0</v>
      </c>
      <c r="CQ234" s="204">
        <v>0</v>
      </c>
      <c r="CR234" s="204">
        <v>0</v>
      </c>
      <c r="CS234" s="204">
        <v>0</v>
      </c>
      <c r="CT234" s="204">
        <v>0</v>
      </c>
      <c r="CU234" s="204">
        <v>0</v>
      </c>
      <c r="CV234" s="204">
        <v>0</v>
      </c>
      <c r="CW234" s="204">
        <v>0</v>
      </c>
      <c r="CX234" s="204">
        <v>0</v>
      </c>
      <c r="CY234" s="204">
        <v>0</v>
      </c>
      <c r="CZ234" s="204">
        <v>0</v>
      </c>
      <c r="DA234" s="204">
        <v>0</v>
      </c>
      <c r="DB234" s="204">
        <v>0</v>
      </c>
      <c r="DC234" s="204">
        <v>0</v>
      </c>
      <c r="DD234" s="204">
        <v>0</v>
      </c>
      <c r="DE234" s="204">
        <v>0</v>
      </c>
      <c r="DF234" s="204">
        <v>0</v>
      </c>
      <c r="DG234" s="204">
        <v>0</v>
      </c>
      <c r="DH234" s="204">
        <v>0</v>
      </c>
      <c r="DI234" s="204">
        <v>0</v>
      </c>
      <c r="DJ234" s="204">
        <v>0</v>
      </c>
      <c r="DK234" s="204">
        <v>0</v>
      </c>
      <c r="DL234" s="204">
        <v>0</v>
      </c>
      <c r="DM234" s="204">
        <v>0</v>
      </c>
      <c r="DN234" s="204">
        <v>0</v>
      </c>
      <c r="DO234" s="204">
        <v>0</v>
      </c>
      <c r="DP234" s="204">
        <v>0</v>
      </c>
      <c r="DQ234" s="204">
        <v>0</v>
      </c>
      <c r="DR234" s="204">
        <v>0</v>
      </c>
      <c r="DS234" s="204">
        <v>0</v>
      </c>
      <c r="DT234" s="204">
        <v>0</v>
      </c>
      <c r="DU234" s="204">
        <v>0</v>
      </c>
      <c r="DV234" s="204">
        <v>0</v>
      </c>
      <c r="DW234" s="204">
        <v>0</v>
      </c>
      <c r="DX234" s="204">
        <v>0</v>
      </c>
      <c r="DY234" s="204">
        <v>0</v>
      </c>
      <c r="DZ234" s="204">
        <v>0</v>
      </c>
      <c r="EA234" s="204">
        <v>0</v>
      </c>
      <c r="EB234" s="204">
        <v>0</v>
      </c>
      <c r="EC234" s="204">
        <v>0</v>
      </c>
      <c r="ED234" s="204">
        <v>0</v>
      </c>
      <c r="EE234" s="204">
        <v>0</v>
      </c>
      <c r="EF234" s="204">
        <v>0</v>
      </c>
      <c r="EG234" s="204">
        <v>0</v>
      </c>
      <c r="EH234" s="204">
        <v>0</v>
      </c>
      <c r="EI234" s="204">
        <v>0</v>
      </c>
      <c r="EJ234" s="204">
        <v>0</v>
      </c>
      <c r="EK234" s="204">
        <v>0</v>
      </c>
      <c r="EL234" s="204">
        <v>0</v>
      </c>
      <c r="EM234" s="204">
        <v>0</v>
      </c>
      <c r="EN234" s="204">
        <v>0</v>
      </c>
      <c r="EO234" s="204">
        <v>0</v>
      </c>
      <c r="EP234" s="204">
        <v>0</v>
      </c>
      <c r="EQ234" s="204">
        <v>0</v>
      </c>
      <c r="ER234" s="204">
        <v>0</v>
      </c>
      <c r="ES234" s="204">
        <v>0</v>
      </c>
      <c r="ET234" s="204">
        <v>0</v>
      </c>
      <c r="EU234" s="204">
        <v>0</v>
      </c>
      <c r="EV234" s="204">
        <v>0</v>
      </c>
      <c r="EW234" s="204">
        <v>0</v>
      </c>
      <c r="EX234" s="204">
        <v>0</v>
      </c>
      <c r="EY234" s="204">
        <v>0</v>
      </c>
      <c r="EZ234" s="204">
        <v>0</v>
      </c>
      <c r="FA234" s="204">
        <v>0</v>
      </c>
      <c r="FB234" s="204">
        <v>0</v>
      </c>
      <c r="FC234" s="204">
        <v>0</v>
      </c>
      <c r="FD234" s="204">
        <v>0</v>
      </c>
      <c r="FE234" s="204">
        <v>0</v>
      </c>
      <c r="FF234" s="204">
        <v>0</v>
      </c>
      <c r="FG234" s="204">
        <v>0</v>
      </c>
      <c r="FH234" s="204">
        <v>0</v>
      </c>
      <c r="FI234" s="204">
        <v>0</v>
      </c>
      <c r="FJ234" s="204">
        <v>0</v>
      </c>
      <c r="FK234" s="204">
        <v>0</v>
      </c>
      <c r="FL234" s="204">
        <v>0</v>
      </c>
      <c r="FM234" s="204">
        <v>0</v>
      </c>
      <c r="FN234" s="204">
        <v>0</v>
      </c>
      <c r="FO234" s="204">
        <v>0</v>
      </c>
      <c r="FP234" s="204">
        <v>0</v>
      </c>
      <c r="FQ234" s="205">
        <v>0</v>
      </c>
      <c r="FR234" s="205">
        <v>0</v>
      </c>
      <c r="FS234" s="205">
        <v>0</v>
      </c>
      <c r="FT234" s="205">
        <v>0</v>
      </c>
      <c r="FU234" s="205">
        <v>0</v>
      </c>
      <c r="FV234" s="205">
        <v>0</v>
      </c>
      <c r="FW234" s="205">
        <v>0</v>
      </c>
      <c r="FX234" s="205">
        <v>0</v>
      </c>
      <c r="FY234" s="205">
        <v>0</v>
      </c>
      <c r="FZ234" s="205">
        <v>0</v>
      </c>
      <c r="GA234" s="205">
        <v>0</v>
      </c>
      <c r="GB234" s="205">
        <v>0</v>
      </c>
      <c r="GC234" s="205">
        <v>0</v>
      </c>
      <c r="GD234" s="205">
        <v>0</v>
      </c>
      <c r="GE234" s="205">
        <v>0</v>
      </c>
      <c r="GF234" s="205">
        <v>0</v>
      </c>
      <c r="GG234" s="205">
        <v>0</v>
      </c>
      <c r="GH234" s="205">
        <v>0</v>
      </c>
      <c r="GI234" s="205">
        <v>0</v>
      </c>
      <c r="GJ234" s="205">
        <v>0</v>
      </c>
      <c r="GK234" s="205">
        <v>0</v>
      </c>
      <c r="GL234" s="205">
        <v>0</v>
      </c>
      <c r="GM234" s="205">
        <v>0</v>
      </c>
      <c r="GN234" s="205">
        <v>0</v>
      </c>
      <c r="GO234" s="205">
        <v>0</v>
      </c>
      <c r="GP234" s="205">
        <v>0</v>
      </c>
      <c r="GQ234" s="205">
        <v>0</v>
      </c>
      <c r="GR234" s="205">
        <v>0</v>
      </c>
      <c r="GS234" s="205">
        <v>0</v>
      </c>
      <c r="GT234" s="205">
        <v>0</v>
      </c>
      <c r="GU234" s="205">
        <v>0</v>
      </c>
      <c r="GV234" s="205">
        <v>0</v>
      </c>
      <c r="GW234" s="205">
        <v>0</v>
      </c>
      <c r="GX234" s="205">
        <v>0</v>
      </c>
      <c r="GY234" s="205">
        <v>0</v>
      </c>
      <c r="GZ234" s="205">
        <v>0</v>
      </c>
      <c r="HA234" s="205">
        <v>0</v>
      </c>
      <c r="HB234" s="205">
        <v>0</v>
      </c>
      <c r="HC234" s="205">
        <v>0</v>
      </c>
      <c r="HD234" s="205">
        <v>0</v>
      </c>
      <c r="HE234" s="205">
        <v>0</v>
      </c>
      <c r="HF234" s="205">
        <v>0</v>
      </c>
      <c r="HG234" s="205">
        <v>0</v>
      </c>
      <c r="HH234" s="205">
        <v>0</v>
      </c>
      <c r="HI234" s="205">
        <v>0</v>
      </c>
      <c r="HJ234" s="205">
        <v>0</v>
      </c>
      <c r="HK234" s="205">
        <v>0</v>
      </c>
      <c r="HL234" s="205">
        <v>0</v>
      </c>
      <c r="HM234" s="205">
        <v>0</v>
      </c>
      <c r="HN234" s="205">
        <v>0</v>
      </c>
      <c r="HO234" s="205">
        <v>0</v>
      </c>
      <c r="HP234" s="205">
        <v>0</v>
      </c>
      <c r="HQ234" s="205">
        <v>0</v>
      </c>
      <c r="HR234" s="205">
        <v>0</v>
      </c>
      <c r="HS234" s="205">
        <v>0</v>
      </c>
    </row>
    <row r="235" spans="1:227" s="205" customFormat="1" x14ac:dyDescent="0.3">
      <c r="A235" s="192"/>
      <c r="B235" s="192"/>
      <c r="C235" s="193"/>
      <c r="D235" s="300"/>
      <c r="E235" s="194" t="s">
        <v>165</v>
      </c>
      <c r="F235" s="300"/>
      <c r="G235" s="304">
        <v>0</v>
      </c>
      <c r="H235" s="213">
        <v>0</v>
      </c>
      <c r="I235" s="205">
        <v>0</v>
      </c>
      <c r="J235" s="212">
        <v>0</v>
      </c>
      <c r="K235" s="213">
        <v>0</v>
      </c>
      <c r="L235" s="305">
        <v>0</v>
      </c>
      <c r="M235" s="205">
        <v>0</v>
      </c>
      <c r="N235" s="205">
        <v>0</v>
      </c>
      <c r="O235" s="205">
        <v>0</v>
      </c>
      <c r="P235" s="306">
        <v>0</v>
      </c>
      <c r="Q235" s="213">
        <v>0</v>
      </c>
      <c r="R235" s="205">
        <v>0</v>
      </c>
      <c r="S235" s="205">
        <v>0</v>
      </c>
      <c r="T235" s="205">
        <v>0</v>
      </c>
      <c r="U235" s="212">
        <v>0</v>
      </c>
      <c r="V235" s="213">
        <v>0</v>
      </c>
      <c r="W235" s="212">
        <v>0</v>
      </c>
      <c r="X235" s="213">
        <v>0</v>
      </c>
      <c r="Y235" s="212">
        <v>0</v>
      </c>
      <c r="Z235" s="304">
        <v>0</v>
      </c>
      <c r="AA235" s="213">
        <v>0</v>
      </c>
      <c r="AB235" s="205">
        <v>0</v>
      </c>
      <c r="AC235" s="205">
        <v>0</v>
      </c>
      <c r="AD235" s="205">
        <v>0</v>
      </c>
      <c r="AE235" s="205">
        <v>0</v>
      </c>
      <c r="AF235" s="205">
        <v>0</v>
      </c>
      <c r="AG235" s="205">
        <v>0</v>
      </c>
      <c r="AH235" s="205">
        <v>0</v>
      </c>
      <c r="AI235" s="205">
        <v>0</v>
      </c>
      <c r="AJ235" s="212">
        <v>0</v>
      </c>
      <c r="AK235" s="213">
        <v>0</v>
      </c>
      <c r="AL235" s="205">
        <v>0</v>
      </c>
      <c r="AM235" s="205">
        <v>0</v>
      </c>
      <c r="AN235" s="212">
        <v>0</v>
      </c>
      <c r="AO235" s="205">
        <v>0</v>
      </c>
      <c r="AP235" s="213">
        <v>0</v>
      </c>
      <c r="AQ235" s="205">
        <v>0</v>
      </c>
      <c r="AR235" s="205">
        <v>0</v>
      </c>
      <c r="AS235" s="205">
        <v>0</v>
      </c>
      <c r="AT235" s="205">
        <v>0</v>
      </c>
      <c r="AU235" s="212">
        <v>0</v>
      </c>
      <c r="AV235" s="205">
        <v>0</v>
      </c>
      <c r="AW235" s="205">
        <v>0</v>
      </c>
      <c r="AX235" s="213">
        <v>0</v>
      </c>
      <c r="AY235" s="212">
        <v>0</v>
      </c>
      <c r="AZ235" s="205">
        <v>0</v>
      </c>
      <c r="BA235" s="205">
        <v>0</v>
      </c>
      <c r="BB235" s="205">
        <v>0</v>
      </c>
      <c r="BC235" s="205">
        <v>0</v>
      </c>
      <c r="BD235" s="205">
        <v>0</v>
      </c>
      <c r="BE235" s="205">
        <v>0</v>
      </c>
      <c r="BF235" s="205">
        <v>0</v>
      </c>
      <c r="BG235" s="205">
        <v>0</v>
      </c>
      <c r="BH235" s="205">
        <v>0</v>
      </c>
      <c r="BI235" s="205">
        <v>0</v>
      </c>
      <c r="BJ235" s="205">
        <v>0</v>
      </c>
      <c r="BK235" s="205">
        <v>0</v>
      </c>
      <c r="BL235" s="205">
        <v>0</v>
      </c>
      <c r="BM235" s="205">
        <v>0</v>
      </c>
      <c r="BN235" s="205">
        <v>0</v>
      </c>
      <c r="BO235" s="205">
        <v>0</v>
      </c>
      <c r="BP235" s="205">
        <v>0</v>
      </c>
      <c r="BQ235" s="205">
        <v>0</v>
      </c>
      <c r="BR235" s="205">
        <v>0</v>
      </c>
      <c r="BS235" s="205">
        <v>0</v>
      </c>
      <c r="BT235" s="205">
        <v>0</v>
      </c>
      <c r="BU235" s="205">
        <v>0</v>
      </c>
      <c r="BV235" s="205">
        <v>0</v>
      </c>
      <c r="BW235" s="205">
        <v>0</v>
      </c>
      <c r="BX235" s="205">
        <v>0</v>
      </c>
      <c r="BY235" s="205">
        <v>0</v>
      </c>
      <c r="BZ235" s="205">
        <v>0</v>
      </c>
      <c r="CA235" s="205">
        <v>0</v>
      </c>
      <c r="CB235" s="205">
        <v>0</v>
      </c>
      <c r="CC235" s="205">
        <v>0</v>
      </c>
      <c r="CD235" s="205">
        <v>0</v>
      </c>
      <c r="CE235" s="205">
        <v>0</v>
      </c>
      <c r="CF235" s="205">
        <v>0</v>
      </c>
      <c r="CG235" s="205">
        <v>0</v>
      </c>
      <c r="CH235" s="205">
        <v>0</v>
      </c>
      <c r="CI235" s="205">
        <v>0</v>
      </c>
      <c r="CJ235" s="205">
        <v>0</v>
      </c>
      <c r="CK235" s="205">
        <v>0</v>
      </c>
      <c r="CL235" s="205">
        <v>0</v>
      </c>
      <c r="CM235" s="205">
        <v>0</v>
      </c>
      <c r="CN235" s="205">
        <v>0</v>
      </c>
      <c r="CO235" s="205">
        <v>0</v>
      </c>
      <c r="CP235" s="205">
        <v>0</v>
      </c>
      <c r="CQ235" s="205">
        <v>0</v>
      </c>
      <c r="CR235" s="205">
        <v>0</v>
      </c>
      <c r="CS235" s="205">
        <v>0</v>
      </c>
      <c r="CT235" s="205">
        <v>0</v>
      </c>
      <c r="CU235" s="205">
        <v>0</v>
      </c>
      <c r="CV235" s="205">
        <v>0</v>
      </c>
      <c r="CW235" s="205">
        <v>0</v>
      </c>
      <c r="CX235" s="205">
        <v>0</v>
      </c>
      <c r="CY235" s="205">
        <v>0</v>
      </c>
      <c r="CZ235" s="205">
        <v>0</v>
      </c>
      <c r="DA235" s="205">
        <v>0</v>
      </c>
      <c r="DB235" s="205">
        <v>0</v>
      </c>
      <c r="DC235" s="205">
        <v>0</v>
      </c>
      <c r="DD235" s="205">
        <v>0</v>
      </c>
      <c r="DE235" s="205">
        <v>0</v>
      </c>
      <c r="DF235" s="205">
        <v>0</v>
      </c>
      <c r="DG235" s="205">
        <v>0</v>
      </c>
      <c r="DH235" s="205">
        <v>0</v>
      </c>
      <c r="DI235" s="205">
        <v>0</v>
      </c>
      <c r="DJ235" s="205">
        <v>0</v>
      </c>
      <c r="DK235" s="205">
        <v>0</v>
      </c>
      <c r="DL235" s="205">
        <v>0</v>
      </c>
      <c r="DM235" s="205">
        <v>0</v>
      </c>
      <c r="DN235" s="205">
        <v>0</v>
      </c>
      <c r="DO235" s="205">
        <v>0</v>
      </c>
      <c r="DP235" s="205">
        <v>0</v>
      </c>
      <c r="DQ235" s="205">
        <v>0</v>
      </c>
      <c r="DR235" s="205">
        <v>0</v>
      </c>
      <c r="DS235" s="205">
        <v>0</v>
      </c>
      <c r="DT235" s="205">
        <v>0</v>
      </c>
      <c r="DU235" s="205">
        <v>0</v>
      </c>
      <c r="DV235" s="205">
        <v>0</v>
      </c>
      <c r="DW235" s="205">
        <v>0</v>
      </c>
      <c r="DX235" s="205">
        <v>0</v>
      </c>
      <c r="DY235" s="205">
        <v>0</v>
      </c>
      <c r="DZ235" s="205">
        <v>0</v>
      </c>
      <c r="EA235" s="205">
        <v>0</v>
      </c>
      <c r="EB235" s="205">
        <v>0</v>
      </c>
      <c r="EC235" s="205">
        <v>0</v>
      </c>
      <c r="ED235" s="205">
        <v>0</v>
      </c>
      <c r="EE235" s="205">
        <v>0</v>
      </c>
      <c r="EF235" s="205">
        <v>0</v>
      </c>
      <c r="EG235" s="205">
        <v>0</v>
      </c>
      <c r="EH235" s="205">
        <v>0</v>
      </c>
      <c r="EI235" s="205">
        <v>0</v>
      </c>
      <c r="EJ235" s="205">
        <v>0</v>
      </c>
      <c r="EK235" s="205">
        <v>0</v>
      </c>
      <c r="EL235" s="205">
        <v>0</v>
      </c>
      <c r="EM235" s="205">
        <v>0</v>
      </c>
      <c r="EN235" s="205">
        <v>0</v>
      </c>
      <c r="EO235" s="205">
        <v>0</v>
      </c>
      <c r="EP235" s="205">
        <v>0</v>
      </c>
      <c r="EQ235" s="205">
        <v>0</v>
      </c>
      <c r="ER235" s="205">
        <v>0</v>
      </c>
      <c r="ES235" s="205">
        <v>0</v>
      </c>
      <c r="ET235" s="205">
        <v>0</v>
      </c>
      <c r="EU235" s="205">
        <v>0</v>
      </c>
      <c r="EV235" s="205">
        <v>0</v>
      </c>
      <c r="EW235" s="205">
        <v>0</v>
      </c>
      <c r="EX235" s="205">
        <v>0</v>
      </c>
      <c r="EY235" s="205">
        <v>0</v>
      </c>
      <c r="EZ235" s="205">
        <v>0</v>
      </c>
      <c r="FA235" s="205">
        <v>0</v>
      </c>
      <c r="FB235" s="205">
        <v>0</v>
      </c>
      <c r="FC235" s="205">
        <v>0</v>
      </c>
      <c r="FD235" s="205">
        <v>0</v>
      </c>
      <c r="FE235" s="205">
        <v>0</v>
      </c>
      <c r="FF235" s="205">
        <v>0</v>
      </c>
      <c r="FG235" s="205">
        <v>0</v>
      </c>
      <c r="FH235" s="205">
        <v>0</v>
      </c>
      <c r="FI235" s="205">
        <v>0</v>
      </c>
      <c r="FJ235" s="205">
        <v>0</v>
      </c>
      <c r="FK235" s="205">
        <v>0</v>
      </c>
      <c r="FL235" s="205">
        <v>0</v>
      </c>
      <c r="FM235" s="205">
        <v>0</v>
      </c>
      <c r="FN235" s="205">
        <v>0</v>
      </c>
      <c r="FO235" s="205">
        <v>0</v>
      </c>
      <c r="FP235" s="205">
        <v>0</v>
      </c>
      <c r="FQ235" s="205">
        <v>0</v>
      </c>
      <c r="FR235" s="205">
        <v>0</v>
      </c>
      <c r="FS235" s="205">
        <v>0</v>
      </c>
      <c r="FT235" s="205">
        <v>0</v>
      </c>
      <c r="FU235" s="205">
        <v>0</v>
      </c>
      <c r="FV235" s="205">
        <v>0</v>
      </c>
      <c r="FW235" s="205">
        <v>0</v>
      </c>
      <c r="FX235" s="205">
        <v>0</v>
      </c>
      <c r="FY235" s="205">
        <v>0</v>
      </c>
      <c r="FZ235" s="205">
        <v>0</v>
      </c>
      <c r="GA235" s="205">
        <v>0</v>
      </c>
      <c r="GB235" s="205">
        <v>0</v>
      </c>
      <c r="GC235" s="205">
        <v>0</v>
      </c>
      <c r="GD235" s="205">
        <v>0</v>
      </c>
      <c r="GE235" s="205">
        <v>0</v>
      </c>
      <c r="GF235" s="205">
        <v>0</v>
      </c>
      <c r="GG235" s="205">
        <v>0</v>
      </c>
      <c r="GH235" s="205">
        <v>0</v>
      </c>
      <c r="GI235" s="205">
        <v>0</v>
      </c>
      <c r="GJ235" s="205">
        <v>0</v>
      </c>
      <c r="GK235" s="205">
        <v>0</v>
      </c>
      <c r="GL235" s="205">
        <v>0</v>
      </c>
      <c r="GM235" s="205">
        <v>0</v>
      </c>
      <c r="GN235" s="205">
        <v>0</v>
      </c>
      <c r="GO235" s="205">
        <v>0</v>
      </c>
      <c r="GP235" s="205">
        <v>0</v>
      </c>
      <c r="GQ235" s="205">
        <v>0</v>
      </c>
      <c r="GR235" s="205">
        <v>0</v>
      </c>
      <c r="GS235" s="205">
        <v>0</v>
      </c>
      <c r="GT235" s="205">
        <v>0</v>
      </c>
      <c r="GU235" s="205">
        <v>0</v>
      </c>
      <c r="GV235" s="205">
        <v>0</v>
      </c>
      <c r="GW235" s="205">
        <v>0</v>
      </c>
      <c r="GX235" s="205">
        <v>0</v>
      </c>
      <c r="GY235" s="205">
        <v>0</v>
      </c>
      <c r="GZ235" s="205">
        <v>0</v>
      </c>
      <c r="HA235" s="205">
        <v>0</v>
      </c>
      <c r="HB235" s="205">
        <v>0</v>
      </c>
      <c r="HC235" s="205">
        <v>0</v>
      </c>
      <c r="HD235" s="205">
        <v>0</v>
      </c>
      <c r="HE235" s="205">
        <v>0</v>
      </c>
      <c r="HF235" s="205">
        <v>0</v>
      </c>
      <c r="HG235" s="205">
        <v>0</v>
      </c>
      <c r="HH235" s="205">
        <v>0</v>
      </c>
      <c r="HI235" s="205">
        <v>0</v>
      </c>
      <c r="HJ235" s="205">
        <v>0</v>
      </c>
      <c r="HK235" s="205">
        <v>0</v>
      </c>
      <c r="HL235" s="205">
        <v>0</v>
      </c>
      <c r="HM235" s="205">
        <v>0</v>
      </c>
      <c r="HN235" s="205">
        <v>0</v>
      </c>
      <c r="HO235" s="205">
        <v>0</v>
      </c>
      <c r="HP235" s="205">
        <v>0</v>
      </c>
      <c r="HQ235" s="205">
        <v>0</v>
      </c>
      <c r="HR235" s="205">
        <v>0</v>
      </c>
      <c r="HS235" s="205">
        <v>0</v>
      </c>
    </row>
    <row r="236" spans="1:227" s="205" customFormat="1" x14ac:dyDescent="0.3">
      <c r="A236" s="192"/>
      <c r="B236" s="192"/>
      <c r="C236" s="193"/>
      <c r="D236" s="300"/>
      <c r="E236" s="194" t="s">
        <v>166</v>
      </c>
      <c r="F236" s="300"/>
      <c r="G236" s="304">
        <v>0</v>
      </c>
      <c r="H236" s="213">
        <v>0</v>
      </c>
      <c r="I236" s="205">
        <v>0</v>
      </c>
      <c r="J236" s="212">
        <v>0</v>
      </c>
      <c r="K236" s="213">
        <v>0</v>
      </c>
      <c r="L236" s="305">
        <v>0</v>
      </c>
      <c r="M236" s="205">
        <v>0</v>
      </c>
      <c r="N236" s="205">
        <v>0</v>
      </c>
      <c r="O236" s="205">
        <v>0</v>
      </c>
      <c r="P236" s="306">
        <v>0</v>
      </c>
      <c r="Q236" s="213">
        <v>0</v>
      </c>
      <c r="R236" s="205">
        <v>0</v>
      </c>
      <c r="S236" s="205">
        <v>0</v>
      </c>
      <c r="T236" s="205">
        <v>0</v>
      </c>
      <c r="U236" s="212">
        <v>0</v>
      </c>
      <c r="V236" s="213">
        <v>0</v>
      </c>
      <c r="W236" s="212">
        <v>0</v>
      </c>
      <c r="X236" s="213">
        <v>0</v>
      </c>
      <c r="Y236" s="212">
        <v>0</v>
      </c>
      <c r="Z236" s="304">
        <v>0</v>
      </c>
      <c r="AA236" s="213">
        <v>0</v>
      </c>
      <c r="AB236" s="205">
        <v>0</v>
      </c>
      <c r="AC236" s="205">
        <v>0</v>
      </c>
      <c r="AD236" s="205">
        <v>0</v>
      </c>
      <c r="AE236" s="205">
        <v>0</v>
      </c>
      <c r="AF236" s="205">
        <v>0</v>
      </c>
      <c r="AG236" s="205">
        <v>0</v>
      </c>
      <c r="AH236" s="205">
        <v>0</v>
      </c>
      <c r="AI236" s="205">
        <v>0</v>
      </c>
      <c r="AJ236" s="212">
        <v>0</v>
      </c>
      <c r="AK236" s="213">
        <v>0</v>
      </c>
      <c r="AL236" s="205">
        <v>0</v>
      </c>
      <c r="AM236" s="205">
        <v>0</v>
      </c>
      <c r="AN236" s="212">
        <v>0</v>
      </c>
      <c r="AO236" s="205">
        <v>0</v>
      </c>
      <c r="AP236" s="213">
        <v>0</v>
      </c>
      <c r="AQ236" s="205">
        <v>0</v>
      </c>
      <c r="AR236" s="205">
        <v>0</v>
      </c>
      <c r="AS236" s="205">
        <v>0</v>
      </c>
      <c r="AT236" s="205">
        <v>0</v>
      </c>
      <c r="AU236" s="212">
        <v>0</v>
      </c>
      <c r="AV236" s="205">
        <v>0</v>
      </c>
      <c r="AW236" s="205">
        <v>0</v>
      </c>
      <c r="AX236" s="213">
        <v>0</v>
      </c>
      <c r="AY236" s="212">
        <v>0</v>
      </c>
      <c r="AZ236" s="205">
        <v>0</v>
      </c>
      <c r="BA236" s="205">
        <v>0</v>
      </c>
      <c r="BB236" s="205">
        <v>0</v>
      </c>
      <c r="BC236" s="205">
        <v>0</v>
      </c>
      <c r="BD236" s="205">
        <v>0</v>
      </c>
      <c r="BE236" s="205">
        <v>0</v>
      </c>
      <c r="BF236" s="205">
        <v>0</v>
      </c>
      <c r="BG236" s="205">
        <v>0</v>
      </c>
      <c r="BH236" s="205">
        <v>0</v>
      </c>
      <c r="BI236" s="205">
        <v>0</v>
      </c>
      <c r="BJ236" s="205">
        <v>0</v>
      </c>
      <c r="BK236" s="205">
        <v>0</v>
      </c>
      <c r="BL236" s="205">
        <v>0</v>
      </c>
      <c r="BM236" s="205">
        <v>0</v>
      </c>
      <c r="BN236" s="205">
        <v>0</v>
      </c>
      <c r="BO236" s="205">
        <v>0</v>
      </c>
      <c r="BP236" s="205">
        <v>0</v>
      </c>
      <c r="BQ236" s="205">
        <v>0</v>
      </c>
      <c r="BR236" s="205">
        <v>0</v>
      </c>
      <c r="BS236" s="205">
        <v>0</v>
      </c>
      <c r="BT236" s="205">
        <v>0</v>
      </c>
      <c r="BU236" s="205">
        <v>0</v>
      </c>
      <c r="BV236" s="205">
        <v>0</v>
      </c>
      <c r="BW236" s="205">
        <v>0</v>
      </c>
      <c r="BX236" s="205">
        <v>0</v>
      </c>
      <c r="BY236" s="205">
        <v>0</v>
      </c>
      <c r="BZ236" s="205">
        <v>0</v>
      </c>
      <c r="CA236" s="205">
        <v>0</v>
      </c>
      <c r="CB236" s="205">
        <v>0</v>
      </c>
      <c r="CC236" s="205">
        <v>0</v>
      </c>
      <c r="CD236" s="205">
        <v>0</v>
      </c>
      <c r="CE236" s="205">
        <v>0</v>
      </c>
      <c r="CF236" s="205">
        <v>0</v>
      </c>
      <c r="CG236" s="205">
        <v>0</v>
      </c>
      <c r="CH236" s="205">
        <v>0</v>
      </c>
      <c r="CI236" s="205">
        <v>0</v>
      </c>
      <c r="CJ236" s="205">
        <v>0</v>
      </c>
      <c r="CK236" s="205">
        <v>0</v>
      </c>
      <c r="CL236" s="205">
        <v>0</v>
      </c>
      <c r="CM236" s="205">
        <v>0</v>
      </c>
      <c r="CN236" s="205">
        <v>0</v>
      </c>
      <c r="CO236" s="205">
        <v>0</v>
      </c>
      <c r="CP236" s="205">
        <v>0</v>
      </c>
      <c r="CQ236" s="205">
        <v>0</v>
      </c>
      <c r="CR236" s="205">
        <v>0</v>
      </c>
      <c r="CS236" s="205">
        <v>0</v>
      </c>
      <c r="CT236" s="205">
        <v>0</v>
      </c>
      <c r="CU236" s="205">
        <v>0</v>
      </c>
      <c r="CV236" s="205">
        <v>0</v>
      </c>
      <c r="CW236" s="205">
        <v>0</v>
      </c>
      <c r="CX236" s="205">
        <v>0</v>
      </c>
      <c r="CY236" s="205">
        <v>0</v>
      </c>
      <c r="CZ236" s="205">
        <v>0</v>
      </c>
      <c r="DA236" s="205">
        <v>0</v>
      </c>
      <c r="DB236" s="205">
        <v>0</v>
      </c>
      <c r="DC236" s="205">
        <v>0</v>
      </c>
      <c r="DD236" s="205">
        <v>0</v>
      </c>
      <c r="DE236" s="205">
        <v>0</v>
      </c>
      <c r="DF236" s="205">
        <v>0</v>
      </c>
      <c r="DG236" s="205">
        <v>0</v>
      </c>
      <c r="DH236" s="205">
        <v>0</v>
      </c>
      <c r="DI236" s="205">
        <v>0</v>
      </c>
      <c r="DJ236" s="205">
        <v>0</v>
      </c>
      <c r="DK236" s="205">
        <v>0</v>
      </c>
      <c r="DL236" s="205">
        <v>0</v>
      </c>
      <c r="DM236" s="205">
        <v>0</v>
      </c>
      <c r="DN236" s="205">
        <v>0</v>
      </c>
      <c r="DO236" s="205">
        <v>0</v>
      </c>
      <c r="DP236" s="205">
        <v>0</v>
      </c>
      <c r="DQ236" s="205">
        <v>0</v>
      </c>
      <c r="DR236" s="205">
        <v>0</v>
      </c>
      <c r="DS236" s="205">
        <v>0</v>
      </c>
      <c r="DT236" s="205">
        <v>0</v>
      </c>
      <c r="DU236" s="205">
        <v>0</v>
      </c>
      <c r="DV236" s="205">
        <v>0</v>
      </c>
      <c r="DW236" s="205">
        <v>0</v>
      </c>
      <c r="DX236" s="205">
        <v>0</v>
      </c>
      <c r="DY236" s="205">
        <v>0</v>
      </c>
      <c r="DZ236" s="205">
        <v>0</v>
      </c>
      <c r="EA236" s="205">
        <v>0</v>
      </c>
      <c r="EB236" s="205">
        <v>0</v>
      </c>
      <c r="EC236" s="205">
        <v>0</v>
      </c>
      <c r="ED236" s="205">
        <v>0</v>
      </c>
      <c r="EE236" s="205">
        <v>0</v>
      </c>
      <c r="EF236" s="205">
        <v>0</v>
      </c>
      <c r="EG236" s="205">
        <v>0</v>
      </c>
      <c r="EH236" s="205">
        <v>0</v>
      </c>
      <c r="EI236" s="205">
        <v>0</v>
      </c>
      <c r="EJ236" s="205">
        <v>0</v>
      </c>
      <c r="EK236" s="205">
        <v>0</v>
      </c>
      <c r="EL236" s="205">
        <v>0</v>
      </c>
      <c r="EM236" s="205">
        <v>0</v>
      </c>
      <c r="EN236" s="205">
        <v>0</v>
      </c>
      <c r="EO236" s="205">
        <v>0</v>
      </c>
      <c r="EP236" s="205">
        <v>0</v>
      </c>
      <c r="EQ236" s="205">
        <v>0</v>
      </c>
      <c r="ER236" s="205">
        <v>0</v>
      </c>
      <c r="ES236" s="205">
        <v>0</v>
      </c>
      <c r="ET236" s="205">
        <v>0</v>
      </c>
      <c r="EU236" s="205">
        <v>0</v>
      </c>
      <c r="EV236" s="205">
        <v>0</v>
      </c>
      <c r="EW236" s="205">
        <v>0</v>
      </c>
      <c r="EX236" s="205">
        <v>0</v>
      </c>
      <c r="EY236" s="205">
        <v>0</v>
      </c>
      <c r="EZ236" s="205">
        <v>0</v>
      </c>
      <c r="FA236" s="205">
        <v>0</v>
      </c>
      <c r="FB236" s="205">
        <v>0</v>
      </c>
      <c r="FC236" s="205">
        <v>0</v>
      </c>
      <c r="FD236" s="205">
        <v>0</v>
      </c>
      <c r="FE236" s="205">
        <v>0</v>
      </c>
      <c r="FF236" s="205">
        <v>0</v>
      </c>
      <c r="FG236" s="205">
        <v>0</v>
      </c>
      <c r="FH236" s="205">
        <v>0</v>
      </c>
      <c r="FI236" s="205">
        <v>0</v>
      </c>
      <c r="FJ236" s="205">
        <v>0</v>
      </c>
      <c r="FK236" s="205">
        <v>0</v>
      </c>
      <c r="FL236" s="205">
        <v>0</v>
      </c>
      <c r="FM236" s="205">
        <v>0</v>
      </c>
      <c r="FN236" s="205">
        <v>0</v>
      </c>
      <c r="FO236" s="205">
        <v>0</v>
      </c>
      <c r="FP236" s="205">
        <v>0</v>
      </c>
      <c r="FQ236" s="205">
        <v>0</v>
      </c>
      <c r="FR236" s="205">
        <v>0</v>
      </c>
      <c r="FS236" s="205">
        <v>0</v>
      </c>
      <c r="FT236" s="205">
        <v>0</v>
      </c>
      <c r="FU236" s="205">
        <v>0</v>
      </c>
      <c r="FV236" s="205">
        <v>0</v>
      </c>
      <c r="FW236" s="205">
        <v>0</v>
      </c>
      <c r="FX236" s="205">
        <v>0</v>
      </c>
      <c r="FY236" s="205">
        <v>0</v>
      </c>
      <c r="FZ236" s="205">
        <v>0</v>
      </c>
      <c r="GA236" s="205">
        <v>0</v>
      </c>
      <c r="GB236" s="205">
        <v>0</v>
      </c>
      <c r="GC236" s="205">
        <v>0</v>
      </c>
      <c r="GD236" s="205">
        <v>0</v>
      </c>
      <c r="GE236" s="205">
        <v>0</v>
      </c>
      <c r="GF236" s="205">
        <v>0</v>
      </c>
      <c r="GG236" s="205">
        <v>0</v>
      </c>
      <c r="GH236" s="205">
        <v>0</v>
      </c>
      <c r="GI236" s="205">
        <v>0</v>
      </c>
      <c r="GJ236" s="205">
        <v>0</v>
      </c>
      <c r="GK236" s="205">
        <v>0</v>
      </c>
      <c r="GL236" s="205">
        <v>0</v>
      </c>
      <c r="GM236" s="205">
        <v>0</v>
      </c>
      <c r="GN236" s="205">
        <v>0</v>
      </c>
      <c r="GO236" s="205">
        <v>0</v>
      </c>
      <c r="GP236" s="205">
        <v>0</v>
      </c>
      <c r="GQ236" s="205">
        <v>0</v>
      </c>
      <c r="GR236" s="205">
        <v>0</v>
      </c>
      <c r="GS236" s="205">
        <v>0</v>
      </c>
      <c r="GT236" s="205">
        <v>0</v>
      </c>
      <c r="GU236" s="205">
        <v>0</v>
      </c>
      <c r="GV236" s="205">
        <v>0</v>
      </c>
      <c r="GW236" s="205">
        <v>0</v>
      </c>
      <c r="GX236" s="205">
        <v>0</v>
      </c>
      <c r="GY236" s="205">
        <v>0</v>
      </c>
      <c r="GZ236" s="205">
        <v>0</v>
      </c>
      <c r="HA236" s="205">
        <v>0</v>
      </c>
      <c r="HB236" s="205">
        <v>0</v>
      </c>
      <c r="HC236" s="205">
        <v>0</v>
      </c>
      <c r="HD236" s="205">
        <v>0</v>
      </c>
      <c r="HE236" s="205">
        <v>0</v>
      </c>
      <c r="HF236" s="205">
        <v>0</v>
      </c>
      <c r="HG236" s="205">
        <v>0</v>
      </c>
      <c r="HH236" s="205">
        <v>0</v>
      </c>
      <c r="HI236" s="205">
        <v>0</v>
      </c>
      <c r="HJ236" s="205">
        <v>0</v>
      </c>
      <c r="HK236" s="205">
        <v>0</v>
      </c>
      <c r="HL236" s="205">
        <v>0</v>
      </c>
      <c r="HM236" s="205">
        <v>0</v>
      </c>
      <c r="HN236" s="205">
        <v>0</v>
      </c>
      <c r="HO236" s="205">
        <v>0</v>
      </c>
      <c r="HP236" s="205">
        <v>0</v>
      </c>
      <c r="HQ236" s="205">
        <v>0</v>
      </c>
      <c r="HR236" s="205">
        <v>0</v>
      </c>
      <c r="HS236" s="205">
        <v>0</v>
      </c>
    </row>
    <row r="237" spans="1:227" s="205" customFormat="1" x14ac:dyDescent="0.3">
      <c r="A237" s="192"/>
      <c r="B237" s="192"/>
      <c r="C237" s="193"/>
      <c r="D237" s="300"/>
      <c r="E237" s="194" t="s">
        <v>167</v>
      </c>
      <c r="F237" s="300"/>
      <c r="G237" s="304">
        <v>0</v>
      </c>
      <c r="H237" s="213">
        <v>0</v>
      </c>
      <c r="I237" s="205">
        <v>0</v>
      </c>
      <c r="J237" s="212">
        <v>0</v>
      </c>
      <c r="K237" s="213">
        <v>0</v>
      </c>
      <c r="L237" s="305">
        <v>0</v>
      </c>
      <c r="M237" s="205">
        <v>0</v>
      </c>
      <c r="N237" s="205">
        <v>0</v>
      </c>
      <c r="O237" s="205">
        <v>0</v>
      </c>
      <c r="P237" s="306">
        <v>0</v>
      </c>
      <c r="Q237" s="213">
        <v>0</v>
      </c>
      <c r="R237" s="205">
        <v>0</v>
      </c>
      <c r="S237" s="205">
        <v>0</v>
      </c>
      <c r="T237" s="205">
        <v>0</v>
      </c>
      <c r="U237" s="212">
        <v>0</v>
      </c>
      <c r="V237" s="213">
        <v>0</v>
      </c>
      <c r="W237" s="212">
        <v>0</v>
      </c>
      <c r="X237" s="213">
        <v>0</v>
      </c>
      <c r="Y237" s="212">
        <v>0</v>
      </c>
      <c r="Z237" s="304">
        <v>0</v>
      </c>
      <c r="AA237" s="213">
        <v>0</v>
      </c>
      <c r="AB237" s="205">
        <v>0</v>
      </c>
      <c r="AC237" s="205">
        <v>0</v>
      </c>
      <c r="AD237" s="205">
        <v>0</v>
      </c>
      <c r="AE237" s="205">
        <v>0</v>
      </c>
      <c r="AF237" s="205">
        <v>0</v>
      </c>
      <c r="AG237" s="205">
        <v>0</v>
      </c>
      <c r="AH237" s="205">
        <v>0</v>
      </c>
      <c r="AI237" s="205">
        <v>0</v>
      </c>
      <c r="AJ237" s="212">
        <v>0</v>
      </c>
      <c r="AK237" s="213">
        <v>0</v>
      </c>
      <c r="AL237" s="205">
        <v>0</v>
      </c>
      <c r="AM237" s="205">
        <v>0</v>
      </c>
      <c r="AN237" s="212">
        <v>0</v>
      </c>
      <c r="AO237" s="205">
        <v>0</v>
      </c>
      <c r="AP237" s="213">
        <v>0</v>
      </c>
      <c r="AQ237" s="205">
        <v>0</v>
      </c>
      <c r="AR237" s="205">
        <v>0</v>
      </c>
      <c r="AS237" s="205">
        <v>0</v>
      </c>
      <c r="AT237" s="205">
        <v>0</v>
      </c>
      <c r="AU237" s="212">
        <v>0</v>
      </c>
      <c r="AV237" s="205">
        <v>0</v>
      </c>
      <c r="AW237" s="205">
        <v>0</v>
      </c>
      <c r="AX237" s="213">
        <v>0</v>
      </c>
      <c r="AY237" s="212">
        <v>0</v>
      </c>
      <c r="AZ237" s="205">
        <v>0</v>
      </c>
      <c r="BA237" s="205">
        <v>0</v>
      </c>
      <c r="BB237" s="205">
        <v>0</v>
      </c>
      <c r="BC237" s="205">
        <v>0</v>
      </c>
      <c r="BD237" s="205">
        <v>0</v>
      </c>
      <c r="BE237" s="205">
        <v>0</v>
      </c>
      <c r="BF237" s="205">
        <v>0</v>
      </c>
      <c r="BG237" s="205">
        <v>0</v>
      </c>
      <c r="BH237" s="205">
        <v>0</v>
      </c>
      <c r="BI237" s="205">
        <v>0</v>
      </c>
      <c r="BJ237" s="205">
        <v>0</v>
      </c>
      <c r="BK237" s="205">
        <v>0</v>
      </c>
      <c r="BL237" s="205">
        <v>0</v>
      </c>
      <c r="BM237" s="205">
        <v>0</v>
      </c>
      <c r="BN237" s="205">
        <v>0</v>
      </c>
      <c r="BO237" s="205">
        <v>0</v>
      </c>
      <c r="BP237" s="205">
        <v>0</v>
      </c>
      <c r="BQ237" s="205">
        <v>0</v>
      </c>
      <c r="BR237" s="205">
        <v>0</v>
      </c>
      <c r="BS237" s="205">
        <v>0</v>
      </c>
      <c r="BT237" s="205">
        <v>0</v>
      </c>
      <c r="BU237" s="205">
        <v>0</v>
      </c>
      <c r="BV237" s="205">
        <v>0</v>
      </c>
      <c r="BW237" s="205">
        <v>0</v>
      </c>
      <c r="BX237" s="205">
        <v>0</v>
      </c>
      <c r="BY237" s="205">
        <v>0</v>
      </c>
      <c r="BZ237" s="205">
        <v>0</v>
      </c>
      <c r="CA237" s="205">
        <v>0</v>
      </c>
      <c r="CB237" s="205">
        <v>0</v>
      </c>
      <c r="CC237" s="205">
        <v>0</v>
      </c>
      <c r="CD237" s="205">
        <v>0</v>
      </c>
      <c r="CE237" s="205">
        <v>0</v>
      </c>
      <c r="CF237" s="205">
        <v>0</v>
      </c>
      <c r="CG237" s="205">
        <v>0</v>
      </c>
      <c r="CH237" s="205">
        <v>0</v>
      </c>
      <c r="CI237" s="205">
        <v>0</v>
      </c>
      <c r="CJ237" s="205">
        <v>0</v>
      </c>
      <c r="CK237" s="205">
        <v>0</v>
      </c>
      <c r="CL237" s="205">
        <v>0</v>
      </c>
      <c r="CM237" s="205">
        <v>0</v>
      </c>
      <c r="CN237" s="205">
        <v>0</v>
      </c>
      <c r="CO237" s="205">
        <v>0</v>
      </c>
      <c r="CP237" s="205">
        <v>0</v>
      </c>
      <c r="CQ237" s="205">
        <v>0</v>
      </c>
      <c r="CR237" s="205">
        <v>0</v>
      </c>
      <c r="CS237" s="205">
        <v>0</v>
      </c>
      <c r="CT237" s="205">
        <v>0</v>
      </c>
      <c r="CU237" s="205">
        <v>0</v>
      </c>
      <c r="CV237" s="205">
        <v>0</v>
      </c>
      <c r="CW237" s="205">
        <v>0</v>
      </c>
      <c r="CX237" s="205">
        <v>0</v>
      </c>
      <c r="CY237" s="205">
        <v>0</v>
      </c>
      <c r="CZ237" s="205">
        <v>0</v>
      </c>
      <c r="DA237" s="205">
        <v>0</v>
      </c>
      <c r="DB237" s="205">
        <v>0</v>
      </c>
      <c r="DC237" s="205">
        <v>0</v>
      </c>
      <c r="DD237" s="205">
        <v>0</v>
      </c>
      <c r="DE237" s="205">
        <v>0</v>
      </c>
      <c r="DF237" s="205">
        <v>0</v>
      </c>
      <c r="DG237" s="205">
        <v>0</v>
      </c>
      <c r="DH237" s="205">
        <v>0</v>
      </c>
      <c r="DI237" s="205">
        <v>0</v>
      </c>
      <c r="DJ237" s="205">
        <v>0</v>
      </c>
      <c r="DK237" s="205">
        <v>0</v>
      </c>
      <c r="DL237" s="205">
        <v>0</v>
      </c>
      <c r="DM237" s="205">
        <v>0</v>
      </c>
      <c r="DN237" s="205">
        <v>0</v>
      </c>
      <c r="DO237" s="205">
        <v>0</v>
      </c>
      <c r="DP237" s="205">
        <v>0</v>
      </c>
      <c r="DQ237" s="205">
        <v>0</v>
      </c>
      <c r="DR237" s="205">
        <v>0</v>
      </c>
      <c r="DS237" s="205">
        <v>0</v>
      </c>
      <c r="DT237" s="205">
        <v>0</v>
      </c>
      <c r="DU237" s="205">
        <v>0</v>
      </c>
      <c r="DV237" s="205">
        <v>0</v>
      </c>
      <c r="DW237" s="205">
        <v>0</v>
      </c>
      <c r="DX237" s="205">
        <v>0</v>
      </c>
      <c r="DY237" s="205">
        <v>0</v>
      </c>
      <c r="DZ237" s="205">
        <v>0</v>
      </c>
      <c r="EA237" s="205">
        <v>0</v>
      </c>
      <c r="EB237" s="205">
        <v>0</v>
      </c>
      <c r="EC237" s="205">
        <v>0</v>
      </c>
      <c r="ED237" s="205">
        <v>0</v>
      </c>
      <c r="EE237" s="205">
        <v>0</v>
      </c>
      <c r="EF237" s="205">
        <v>0</v>
      </c>
      <c r="EG237" s="205">
        <v>0</v>
      </c>
      <c r="EH237" s="205">
        <v>0</v>
      </c>
      <c r="EI237" s="205">
        <v>0</v>
      </c>
      <c r="EJ237" s="205">
        <v>0</v>
      </c>
      <c r="EK237" s="205">
        <v>0</v>
      </c>
      <c r="EL237" s="205">
        <v>0</v>
      </c>
      <c r="EM237" s="205">
        <v>0</v>
      </c>
      <c r="EN237" s="205">
        <v>0</v>
      </c>
      <c r="EO237" s="205">
        <v>0</v>
      </c>
      <c r="EP237" s="205">
        <v>0</v>
      </c>
      <c r="EQ237" s="205">
        <v>0</v>
      </c>
      <c r="ER237" s="205">
        <v>0</v>
      </c>
      <c r="ES237" s="205">
        <v>0</v>
      </c>
      <c r="ET237" s="205">
        <v>0</v>
      </c>
      <c r="EU237" s="205">
        <v>0</v>
      </c>
      <c r="EV237" s="205">
        <v>0</v>
      </c>
      <c r="EW237" s="205">
        <v>0</v>
      </c>
      <c r="EX237" s="205">
        <v>0</v>
      </c>
      <c r="EY237" s="205">
        <v>0</v>
      </c>
      <c r="EZ237" s="205">
        <v>0</v>
      </c>
      <c r="FA237" s="205">
        <v>0</v>
      </c>
      <c r="FB237" s="205">
        <v>0</v>
      </c>
      <c r="FC237" s="205">
        <v>0</v>
      </c>
      <c r="FD237" s="205">
        <v>0</v>
      </c>
      <c r="FE237" s="205">
        <v>0</v>
      </c>
      <c r="FF237" s="205">
        <v>0</v>
      </c>
      <c r="FG237" s="205">
        <v>0</v>
      </c>
      <c r="FH237" s="205">
        <v>0</v>
      </c>
      <c r="FI237" s="205">
        <v>0</v>
      </c>
      <c r="FJ237" s="205">
        <v>0</v>
      </c>
      <c r="FK237" s="205">
        <v>0</v>
      </c>
      <c r="FL237" s="205">
        <v>0</v>
      </c>
      <c r="FM237" s="205">
        <v>0</v>
      </c>
      <c r="FN237" s="205">
        <v>0</v>
      </c>
      <c r="FO237" s="205">
        <v>0</v>
      </c>
      <c r="FP237" s="205">
        <v>0</v>
      </c>
      <c r="FQ237" s="205">
        <v>0</v>
      </c>
      <c r="FR237" s="205">
        <v>0</v>
      </c>
      <c r="FS237" s="205">
        <v>0</v>
      </c>
      <c r="FT237" s="205">
        <v>0</v>
      </c>
      <c r="FU237" s="205">
        <v>0</v>
      </c>
      <c r="FV237" s="205">
        <v>0</v>
      </c>
      <c r="FW237" s="205">
        <v>0</v>
      </c>
      <c r="FX237" s="205">
        <v>0</v>
      </c>
      <c r="FY237" s="205">
        <v>0</v>
      </c>
      <c r="FZ237" s="205">
        <v>0</v>
      </c>
      <c r="GA237" s="205">
        <v>0</v>
      </c>
      <c r="GB237" s="205">
        <v>0</v>
      </c>
      <c r="GC237" s="205">
        <v>0</v>
      </c>
      <c r="GD237" s="205">
        <v>0</v>
      </c>
      <c r="GE237" s="205">
        <v>0</v>
      </c>
      <c r="GF237" s="205">
        <v>0</v>
      </c>
      <c r="GG237" s="205">
        <v>0</v>
      </c>
      <c r="GH237" s="205">
        <v>0</v>
      </c>
      <c r="GI237" s="205">
        <v>0</v>
      </c>
      <c r="GJ237" s="205">
        <v>0</v>
      </c>
      <c r="GK237" s="205">
        <v>0</v>
      </c>
      <c r="GL237" s="205">
        <v>0</v>
      </c>
      <c r="GM237" s="205">
        <v>0</v>
      </c>
      <c r="GN237" s="205">
        <v>0</v>
      </c>
      <c r="GO237" s="205">
        <v>0</v>
      </c>
      <c r="GP237" s="205">
        <v>0</v>
      </c>
      <c r="GQ237" s="205">
        <v>0</v>
      </c>
      <c r="GR237" s="205">
        <v>0</v>
      </c>
      <c r="GS237" s="205">
        <v>0</v>
      </c>
      <c r="GT237" s="205">
        <v>0</v>
      </c>
      <c r="GU237" s="205">
        <v>0</v>
      </c>
      <c r="GV237" s="205">
        <v>0</v>
      </c>
      <c r="GW237" s="205">
        <v>0</v>
      </c>
      <c r="GX237" s="205">
        <v>0</v>
      </c>
      <c r="GY237" s="205">
        <v>0</v>
      </c>
      <c r="GZ237" s="205">
        <v>0</v>
      </c>
      <c r="HA237" s="205">
        <v>0</v>
      </c>
      <c r="HB237" s="205">
        <v>0</v>
      </c>
      <c r="HC237" s="205">
        <v>0</v>
      </c>
      <c r="HD237" s="205">
        <v>0</v>
      </c>
      <c r="HE237" s="205">
        <v>0</v>
      </c>
      <c r="HF237" s="205">
        <v>0</v>
      </c>
      <c r="HG237" s="205">
        <v>0</v>
      </c>
      <c r="HH237" s="205">
        <v>0</v>
      </c>
      <c r="HI237" s="205">
        <v>0</v>
      </c>
      <c r="HJ237" s="205">
        <v>0</v>
      </c>
      <c r="HK237" s="205">
        <v>0</v>
      </c>
      <c r="HL237" s="205">
        <v>0</v>
      </c>
      <c r="HM237" s="205">
        <v>0</v>
      </c>
      <c r="HN237" s="205">
        <v>0</v>
      </c>
      <c r="HO237" s="205">
        <v>0</v>
      </c>
      <c r="HP237" s="205">
        <v>0</v>
      </c>
      <c r="HQ237" s="205">
        <v>0</v>
      </c>
      <c r="HR237" s="205">
        <v>0</v>
      </c>
      <c r="HS237" s="205">
        <v>0</v>
      </c>
    </row>
    <row r="238" spans="1:227" s="205" customFormat="1" x14ac:dyDescent="0.3">
      <c r="A238" s="192"/>
      <c r="B238" s="192"/>
      <c r="C238" s="193"/>
      <c r="D238" s="300"/>
      <c r="E238" s="194" t="s">
        <v>168</v>
      </c>
      <c r="F238" s="300"/>
      <c r="G238" s="304">
        <v>0</v>
      </c>
      <c r="H238" s="213">
        <v>0</v>
      </c>
      <c r="I238" s="205">
        <v>0</v>
      </c>
      <c r="J238" s="212">
        <v>0</v>
      </c>
      <c r="K238" s="213">
        <v>0</v>
      </c>
      <c r="L238" s="305">
        <v>0</v>
      </c>
      <c r="M238" s="205">
        <v>0</v>
      </c>
      <c r="N238" s="205">
        <v>0</v>
      </c>
      <c r="O238" s="205">
        <v>0</v>
      </c>
      <c r="P238" s="306">
        <v>0</v>
      </c>
      <c r="Q238" s="213">
        <v>0</v>
      </c>
      <c r="R238" s="205">
        <v>0</v>
      </c>
      <c r="S238" s="205">
        <v>0</v>
      </c>
      <c r="T238" s="205">
        <v>0</v>
      </c>
      <c r="U238" s="212">
        <v>0</v>
      </c>
      <c r="V238" s="213">
        <v>0</v>
      </c>
      <c r="W238" s="212">
        <v>0</v>
      </c>
      <c r="X238" s="213">
        <v>0</v>
      </c>
      <c r="Y238" s="212">
        <v>0</v>
      </c>
      <c r="Z238" s="304">
        <v>0</v>
      </c>
      <c r="AA238" s="213">
        <v>0</v>
      </c>
      <c r="AB238" s="205">
        <v>0</v>
      </c>
      <c r="AC238" s="205">
        <v>0</v>
      </c>
      <c r="AD238" s="205">
        <v>0</v>
      </c>
      <c r="AE238" s="205">
        <v>0</v>
      </c>
      <c r="AF238" s="205">
        <v>0</v>
      </c>
      <c r="AG238" s="205">
        <v>0</v>
      </c>
      <c r="AH238" s="205">
        <v>0</v>
      </c>
      <c r="AI238" s="205">
        <v>0</v>
      </c>
      <c r="AJ238" s="212">
        <v>0</v>
      </c>
      <c r="AK238" s="213">
        <v>0</v>
      </c>
      <c r="AL238" s="205">
        <v>0</v>
      </c>
      <c r="AM238" s="205">
        <v>0</v>
      </c>
      <c r="AN238" s="212">
        <v>0</v>
      </c>
      <c r="AO238" s="205">
        <v>0</v>
      </c>
      <c r="AP238" s="213">
        <v>0</v>
      </c>
      <c r="AQ238" s="205">
        <v>0</v>
      </c>
      <c r="AR238" s="205">
        <v>0</v>
      </c>
      <c r="AS238" s="205">
        <v>0</v>
      </c>
      <c r="AT238" s="205">
        <v>0</v>
      </c>
      <c r="AU238" s="212">
        <v>0</v>
      </c>
      <c r="AV238" s="205">
        <v>0</v>
      </c>
      <c r="AW238" s="205">
        <v>0</v>
      </c>
      <c r="AX238" s="213">
        <v>0</v>
      </c>
      <c r="AY238" s="212">
        <v>0</v>
      </c>
      <c r="AZ238" s="205">
        <v>0</v>
      </c>
      <c r="BA238" s="205">
        <v>0</v>
      </c>
      <c r="BB238" s="205">
        <v>0</v>
      </c>
      <c r="BC238" s="205">
        <v>0</v>
      </c>
      <c r="BD238" s="205">
        <v>0</v>
      </c>
      <c r="BE238" s="205">
        <v>0</v>
      </c>
      <c r="BF238" s="205">
        <v>0</v>
      </c>
      <c r="BG238" s="205">
        <v>0</v>
      </c>
      <c r="BH238" s="205">
        <v>0</v>
      </c>
      <c r="BI238" s="205">
        <v>0</v>
      </c>
      <c r="BJ238" s="205">
        <v>0</v>
      </c>
      <c r="BK238" s="205">
        <v>0</v>
      </c>
      <c r="BL238" s="205">
        <v>0</v>
      </c>
      <c r="BM238" s="205">
        <v>0</v>
      </c>
      <c r="BN238" s="205">
        <v>0</v>
      </c>
      <c r="BO238" s="205">
        <v>0</v>
      </c>
      <c r="BP238" s="205">
        <v>0</v>
      </c>
      <c r="BQ238" s="205">
        <v>0</v>
      </c>
      <c r="BR238" s="205">
        <v>0</v>
      </c>
      <c r="BS238" s="205">
        <v>0</v>
      </c>
      <c r="BT238" s="205">
        <v>0</v>
      </c>
      <c r="BU238" s="205">
        <v>0</v>
      </c>
      <c r="BV238" s="205">
        <v>0</v>
      </c>
      <c r="BW238" s="205">
        <v>0</v>
      </c>
      <c r="BX238" s="205">
        <v>0</v>
      </c>
      <c r="BY238" s="205">
        <v>0</v>
      </c>
      <c r="BZ238" s="205">
        <v>0</v>
      </c>
      <c r="CA238" s="205">
        <v>0</v>
      </c>
      <c r="CB238" s="205">
        <v>0</v>
      </c>
      <c r="CC238" s="205">
        <v>0</v>
      </c>
      <c r="CD238" s="205">
        <v>0</v>
      </c>
      <c r="CE238" s="205">
        <v>0</v>
      </c>
      <c r="CF238" s="205">
        <v>0</v>
      </c>
      <c r="CG238" s="205">
        <v>0</v>
      </c>
      <c r="CH238" s="205">
        <v>0</v>
      </c>
      <c r="CI238" s="205">
        <v>0</v>
      </c>
      <c r="CJ238" s="205">
        <v>0</v>
      </c>
      <c r="CK238" s="205">
        <v>0</v>
      </c>
      <c r="CL238" s="205">
        <v>0</v>
      </c>
      <c r="CM238" s="205">
        <v>0</v>
      </c>
      <c r="CN238" s="205">
        <v>0</v>
      </c>
      <c r="CO238" s="205">
        <v>0</v>
      </c>
      <c r="CP238" s="205">
        <v>0</v>
      </c>
      <c r="CQ238" s="205">
        <v>0</v>
      </c>
      <c r="CR238" s="205">
        <v>0</v>
      </c>
      <c r="CS238" s="205">
        <v>0</v>
      </c>
      <c r="CT238" s="205">
        <v>0</v>
      </c>
      <c r="CU238" s="205">
        <v>0</v>
      </c>
      <c r="CV238" s="205">
        <v>0</v>
      </c>
      <c r="CW238" s="205">
        <v>0</v>
      </c>
      <c r="CX238" s="205">
        <v>0</v>
      </c>
      <c r="CY238" s="205">
        <v>0</v>
      </c>
      <c r="CZ238" s="205">
        <v>0</v>
      </c>
      <c r="DA238" s="205">
        <v>0</v>
      </c>
      <c r="DB238" s="205">
        <v>0</v>
      </c>
      <c r="DC238" s="205">
        <v>0</v>
      </c>
      <c r="DD238" s="205">
        <v>0</v>
      </c>
      <c r="DE238" s="205">
        <v>0</v>
      </c>
      <c r="DF238" s="205">
        <v>0</v>
      </c>
      <c r="DG238" s="205">
        <v>0</v>
      </c>
      <c r="DH238" s="205">
        <v>0</v>
      </c>
      <c r="DI238" s="205">
        <v>0</v>
      </c>
      <c r="DJ238" s="205">
        <v>0</v>
      </c>
      <c r="DK238" s="205">
        <v>0</v>
      </c>
      <c r="DL238" s="205">
        <v>0</v>
      </c>
      <c r="DM238" s="205">
        <v>0</v>
      </c>
      <c r="DN238" s="205">
        <v>0</v>
      </c>
      <c r="DO238" s="205">
        <v>0</v>
      </c>
      <c r="DP238" s="205">
        <v>0</v>
      </c>
      <c r="DQ238" s="205">
        <v>0</v>
      </c>
      <c r="DR238" s="205">
        <v>0</v>
      </c>
      <c r="DS238" s="205">
        <v>0</v>
      </c>
      <c r="DT238" s="205">
        <v>0</v>
      </c>
      <c r="DU238" s="205">
        <v>0</v>
      </c>
      <c r="DV238" s="205">
        <v>0</v>
      </c>
      <c r="DW238" s="205">
        <v>0</v>
      </c>
      <c r="DX238" s="205">
        <v>0</v>
      </c>
      <c r="DY238" s="205">
        <v>0</v>
      </c>
      <c r="DZ238" s="205">
        <v>0</v>
      </c>
      <c r="EA238" s="205">
        <v>0</v>
      </c>
      <c r="EB238" s="205">
        <v>0</v>
      </c>
      <c r="EC238" s="205">
        <v>0</v>
      </c>
      <c r="ED238" s="205">
        <v>0</v>
      </c>
      <c r="EE238" s="205">
        <v>0</v>
      </c>
      <c r="EF238" s="205">
        <v>0</v>
      </c>
      <c r="EG238" s="205">
        <v>0</v>
      </c>
      <c r="EH238" s="205">
        <v>0</v>
      </c>
      <c r="EI238" s="205">
        <v>0</v>
      </c>
      <c r="EJ238" s="205">
        <v>0</v>
      </c>
      <c r="EK238" s="205">
        <v>0</v>
      </c>
      <c r="EL238" s="205">
        <v>0</v>
      </c>
      <c r="EM238" s="205">
        <v>0</v>
      </c>
      <c r="EN238" s="205">
        <v>0</v>
      </c>
      <c r="EO238" s="205">
        <v>0</v>
      </c>
      <c r="EP238" s="205">
        <v>0</v>
      </c>
      <c r="EQ238" s="205">
        <v>0</v>
      </c>
      <c r="ER238" s="205">
        <v>0</v>
      </c>
      <c r="ES238" s="205">
        <v>0</v>
      </c>
      <c r="ET238" s="205">
        <v>0</v>
      </c>
      <c r="EU238" s="205">
        <v>0</v>
      </c>
      <c r="EV238" s="205">
        <v>0</v>
      </c>
      <c r="EW238" s="205">
        <v>0</v>
      </c>
      <c r="EX238" s="205">
        <v>0</v>
      </c>
      <c r="EY238" s="205">
        <v>0</v>
      </c>
      <c r="EZ238" s="205">
        <v>0</v>
      </c>
      <c r="FA238" s="205">
        <v>0</v>
      </c>
      <c r="FB238" s="205">
        <v>0</v>
      </c>
      <c r="FC238" s="205">
        <v>0</v>
      </c>
      <c r="FD238" s="205">
        <v>0</v>
      </c>
      <c r="FE238" s="205">
        <v>0</v>
      </c>
      <c r="FF238" s="205">
        <v>0</v>
      </c>
      <c r="FG238" s="205">
        <v>0</v>
      </c>
      <c r="FH238" s="205">
        <v>0</v>
      </c>
      <c r="FI238" s="205">
        <v>0</v>
      </c>
      <c r="FJ238" s="205">
        <v>0</v>
      </c>
      <c r="FK238" s="205">
        <v>0</v>
      </c>
      <c r="FL238" s="205">
        <v>0</v>
      </c>
      <c r="FM238" s="205">
        <v>0</v>
      </c>
      <c r="FN238" s="205">
        <v>0</v>
      </c>
      <c r="FO238" s="205">
        <v>0</v>
      </c>
      <c r="FP238" s="205">
        <v>0</v>
      </c>
      <c r="FQ238" s="205">
        <v>0</v>
      </c>
      <c r="FR238" s="205">
        <v>0</v>
      </c>
      <c r="FS238" s="205">
        <v>0</v>
      </c>
      <c r="FT238" s="205">
        <v>0</v>
      </c>
      <c r="FU238" s="205">
        <v>0</v>
      </c>
      <c r="FV238" s="205">
        <v>0</v>
      </c>
      <c r="FW238" s="205">
        <v>0</v>
      </c>
      <c r="FX238" s="205">
        <v>0</v>
      </c>
      <c r="FY238" s="205">
        <v>0</v>
      </c>
      <c r="FZ238" s="205">
        <v>0</v>
      </c>
      <c r="GA238" s="205">
        <v>0</v>
      </c>
      <c r="GB238" s="205">
        <v>0</v>
      </c>
      <c r="GC238" s="205">
        <v>0</v>
      </c>
      <c r="GD238" s="205">
        <v>0</v>
      </c>
      <c r="GE238" s="205">
        <v>0</v>
      </c>
      <c r="GF238" s="205">
        <v>0</v>
      </c>
      <c r="GG238" s="205">
        <v>0</v>
      </c>
      <c r="GH238" s="205">
        <v>0</v>
      </c>
      <c r="GI238" s="205">
        <v>0</v>
      </c>
      <c r="GJ238" s="205">
        <v>0</v>
      </c>
      <c r="GK238" s="205">
        <v>0</v>
      </c>
      <c r="GL238" s="205">
        <v>0</v>
      </c>
      <c r="GM238" s="205">
        <v>0</v>
      </c>
      <c r="GN238" s="205">
        <v>0</v>
      </c>
      <c r="GO238" s="205">
        <v>0</v>
      </c>
      <c r="GP238" s="205">
        <v>0</v>
      </c>
      <c r="GQ238" s="205">
        <v>0</v>
      </c>
      <c r="GR238" s="205">
        <v>0</v>
      </c>
      <c r="GS238" s="205">
        <v>0</v>
      </c>
      <c r="GT238" s="205">
        <v>0</v>
      </c>
      <c r="GU238" s="205">
        <v>0</v>
      </c>
      <c r="GV238" s="205">
        <v>0</v>
      </c>
      <c r="GW238" s="205">
        <v>0</v>
      </c>
      <c r="GX238" s="205">
        <v>0</v>
      </c>
      <c r="GY238" s="205">
        <v>0</v>
      </c>
      <c r="GZ238" s="205">
        <v>0</v>
      </c>
      <c r="HA238" s="205">
        <v>0</v>
      </c>
      <c r="HB238" s="205">
        <v>0</v>
      </c>
      <c r="HC238" s="205">
        <v>0</v>
      </c>
      <c r="HD238" s="205">
        <v>0</v>
      </c>
      <c r="HE238" s="205">
        <v>0</v>
      </c>
      <c r="HF238" s="205">
        <v>0</v>
      </c>
      <c r="HG238" s="205">
        <v>0</v>
      </c>
      <c r="HH238" s="205">
        <v>0</v>
      </c>
      <c r="HI238" s="205">
        <v>0</v>
      </c>
      <c r="HJ238" s="205">
        <v>0</v>
      </c>
      <c r="HK238" s="205">
        <v>0</v>
      </c>
      <c r="HL238" s="205">
        <v>0</v>
      </c>
      <c r="HM238" s="205">
        <v>0</v>
      </c>
      <c r="HN238" s="205">
        <v>0</v>
      </c>
      <c r="HO238" s="205">
        <v>0</v>
      </c>
      <c r="HP238" s="205">
        <v>0</v>
      </c>
      <c r="HQ238" s="205">
        <v>0</v>
      </c>
      <c r="HR238" s="205">
        <v>0</v>
      </c>
      <c r="HS238" s="205">
        <v>0</v>
      </c>
    </row>
    <row r="239" spans="1:227" s="223" customFormat="1" x14ac:dyDescent="0.3">
      <c r="A239" s="214"/>
      <c r="B239" s="214"/>
      <c r="C239" s="215"/>
      <c r="D239" s="307"/>
      <c r="E239" s="216" t="s">
        <v>169</v>
      </c>
      <c r="F239" s="307"/>
      <c r="G239" s="308">
        <v>0</v>
      </c>
      <c r="H239" s="225">
        <v>0</v>
      </c>
      <c r="I239" s="223">
        <v>0</v>
      </c>
      <c r="J239" s="224">
        <v>0</v>
      </c>
      <c r="K239" s="225">
        <v>0</v>
      </c>
      <c r="L239" s="309">
        <v>0</v>
      </c>
      <c r="M239" s="223">
        <v>0</v>
      </c>
      <c r="N239" s="223">
        <v>0</v>
      </c>
      <c r="O239" s="223">
        <v>0</v>
      </c>
      <c r="P239" s="310">
        <v>0</v>
      </c>
      <c r="Q239" s="225">
        <v>0</v>
      </c>
      <c r="R239" s="223">
        <v>0</v>
      </c>
      <c r="S239" s="223">
        <v>0</v>
      </c>
      <c r="T239" s="223">
        <v>0</v>
      </c>
      <c r="U239" s="224">
        <v>0</v>
      </c>
      <c r="V239" s="225">
        <v>0</v>
      </c>
      <c r="W239" s="224">
        <v>0</v>
      </c>
      <c r="X239" s="225">
        <v>0</v>
      </c>
      <c r="Y239" s="224">
        <v>0</v>
      </c>
      <c r="Z239" s="308">
        <v>0</v>
      </c>
      <c r="AA239" s="225">
        <v>0</v>
      </c>
      <c r="AB239" s="223">
        <v>0</v>
      </c>
      <c r="AC239" s="223">
        <v>0</v>
      </c>
      <c r="AD239" s="223">
        <v>0</v>
      </c>
      <c r="AE239" s="223">
        <v>0</v>
      </c>
      <c r="AF239" s="223">
        <v>0</v>
      </c>
      <c r="AG239" s="223">
        <v>0</v>
      </c>
      <c r="AH239" s="223">
        <v>0</v>
      </c>
      <c r="AI239" s="223">
        <v>0</v>
      </c>
      <c r="AJ239" s="224">
        <v>0</v>
      </c>
      <c r="AK239" s="225">
        <v>0</v>
      </c>
      <c r="AL239" s="223">
        <v>0</v>
      </c>
      <c r="AM239" s="223">
        <v>0</v>
      </c>
      <c r="AN239" s="224">
        <v>0</v>
      </c>
      <c r="AO239" s="223">
        <v>0</v>
      </c>
      <c r="AP239" s="225">
        <v>0</v>
      </c>
      <c r="AQ239" s="223">
        <v>0</v>
      </c>
      <c r="AR239" s="223">
        <v>0</v>
      </c>
      <c r="AS239" s="223">
        <v>0</v>
      </c>
      <c r="AT239" s="223">
        <v>0</v>
      </c>
      <c r="AU239" s="224">
        <v>0</v>
      </c>
      <c r="AV239" s="223">
        <v>0</v>
      </c>
      <c r="AW239" s="223">
        <v>0</v>
      </c>
      <c r="AX239" s="225">
        <v>0</v>
      </c>
      <c r="AY239" s="224">
        <v>0</v>
      </c>
      <c r="AZ239" s="223">
        <v>0</v>
      </c>
      <c r="BA239" s="223">
        <v>0</v>
      </c>
      <c r="BB239" s="223">
        <v>0</v>
      </c>
      <c r="BC239" s="223">
        <v>0</v>
      </c>
      <c r="BD239" s="223">
        <v>0</v>
      </c>
      <c r="BE239" s="223">
        <v>0</v>
      </c>
      <c r="BF239" s="223">
        <v>0</v>
      </c>
      <c r="BG239" s="223">
        <v>0</v>
      </c>
      <c r="BH239" s="223">
        <v>0</v>
      </c>
      <c r="BI239" s="223">
        <v>0</v>
      </c>
      <c r="BJ239" s="223">
        <v>0</v>
      </c>
      <c r="BK239" s="223">
        <v>0</v>
      </c>
      <c r="BL239" s="223">
        <v>0</v>
      </c>
      <c r="BM239" s="223">
        <v>0</v>
      </c>
      <c r="BN239" s="223">
        <v>0</v>
      </c>
      <c r="BO239" s="223">
        <v>0</v>
      </c>
      <c r="BP239" s="223">
        <v>0</v>
      </c>
      <c r="BQ239" s="223">
        <v>0</v>
      </c>
      <c r="BR239" s="223">
        <v>0</v>
      </c>
      <c r="BS239" s="223">
        <v>0</v>
      </c>
      <c r="BT239" s="223">
        <v>0</v>
      </c>
      <c r="BU239" s="223">
        <v>0</v>
      </c>
      <c r="BV239" s="223">
        <v>0</v>
      </c>
      <c r="BW239" s="223">
        <v>0</v>
      </c>
      <c r="BX239" s="223">
        <v>0</v>
      </c>
      <c r="BY239" s="223">
        <v>0</v>
      </c>
      <c r="BZ239" s="223">
        <v>0</v>
      </c>
      <c r="CA239" s="223">
        <v>0</v>
      </c>
      <c r="CB239" s="223">
        <v>0</v>
      </c>
      <c r="CC239" s="223">
        <v>0</v>
      </c>
      <c r="CD239" s="223">
        <v>0</v>
      </c>
      <c r="CE239" s="223">
        <v>0</v>
      </c>
      <c r="CF239" s="223">
        <v>0</v>
      </c>
      <c r="CG239" s="223">
        <v>0</v>
      </c>
      <c r="CH239" s="223">
        <v>0</v>
      </c>
      <c r="CI239" s="223">
        <v>0</v>
      </c>
      <c r="CJ239" s="223">
        <v>0</v>
      </c>
      <c r="CK239" s="223">
        <v>0</v>
      </c>
      <c r="CL239" s="223">
        <v>0</v>
      </c>
      <c r="CM239" s="223">
        <v>0</v>
      </c>
      <c r="CN239" s="223">
        <v>0</v>
      </c>
      <c r="CO239" s="223">
        <v>0</v>
      </c>
      <c r="CP239" s="223">
        <v>0</v>
      </c>
      <c r="CQ239" s="223">
        <v>0</v>
      </c>
      <c r="CR239" s="223">
        <v>0</v>
      </c>
      <c r="CS239" s="223">
        <v>0</v>
      </c>
      <c r="CT239" s="223">
        <v>0</v>
      </c>
      <c r="CU239" s="223">
        <v>0</v>
      </c>
      <c r="CV239" s="223">
        <v>0</v>
      </c>
      <c r="CW239" s="223">
        <v>0</v>
      </c>
      <c r="CX239" s="223">
        <v>0</v>
      </c>
      <c r="CY239" s="223">
        <v>0</v>
      </c>
      <c r="CZ239" s="223">
        <v>0</v>
      </c>
      <c r="DA239" s="223">
        <v>0</v>
      </c>
      <c r="DB239" s="223">
        <v>0</v>
      </c>
      <c r="DC239" s="223">
        <v>0</v>
      </c>
      <c r="DD239" s="223">
        <v>0</v>
      </c>
      <c r="DE239" s="223">
        <v>0</v>
      </c>
      <c r="DF239" s="223">
        <v>0</v>
      </c>
      <c r="DG239" s="223">
        <v>0</v>
      </c>
      <c r="DH239" s="223">
        <v>0</v>
      </c>
      <c r="DI239" s="223">
        <v>0</v>
      </c>
      <c r="DJ239" s="223">
        <v>0</v>
      </c>
      <c r="DK239" s="223">
        <v>0</v>
      </c>
      <c r="DL239" s="223">
        <v>0</v>
      </c>
      <c r="DM239" s="223">
        <v>0</v>
      </c>
      <c r="DN239" s="223">
        <v>0</v>
      </c>
      <c r="DO239" s="223">
        <v>0</v>
      </c>
      <c r="DP239" s="223">
        <v>0</v>
      </c>
      <c r="DQ239" s="223">
        <v>0</v>
      </c>
      <c r="DR239" s="223">
        <v>0</v>
      </c>
      <c r="DS239" s="223">
        <v>0</v>
      </c>
      <c r="DT239" s="223">
        <v>0</v>
      </c>
      <c r="DU239" s="223">
        <v>0</v>
      </c>
      <c r="DV239" s="223">
        <v>0</v>
      </c>
      <c r="DW239" s="223">
        <v>0</v>
      </c>
      <c r="DX239" s="223">
        <v>0</v>
      </c>
      <c r="DY239" s="223">
        <v>0</v>
      </c>
      <c r="DZ239" s="223">
        <v>0</v>
      </c>
      <c r="EA239" s="223">
        <v>0</v>
      </c>
      <c r="EB239" s="223">
        <v>0</v>
      </c>
      <c r="EC239" s="223">
        <v>0</v>
      </c>
      <c r="ED239" s="223">
        <v>0</v>
      </c>
      <c r="EE239" s="223">
        <v>0</v>
      </c>
      <c r="EF239" s="223">
        <v>0</v>
      </c>
      <c r="EG239" s="223">
        <v>0</v>
      </c>
      <c r="EH239" s="223">
        <v>0</v>
      </c>
      <c r="EI239" s="223">
        <v>0</v>
      </c>
      <c r="EJ239" s="223">
        <v>0</v>
      </c>
      <c r="EK239" s="223">
        <v>0</v>
      </c>
      <c r="EL239" s="223">
        <v>0</v>
      </c>
      <c r="EM239" s="223">
        <v>0</v>
      </c>
      <c r="EN239" s="223">
        <v>0</v>
      </c>
      <c r="EO239" s="223">
        <v>0</v>
      </c>
      <c r="EP239" s="223">
        <v>0</v>
      </c>
      <c r="EQ239" s="223">
        <v>0</v>
      </c>
      <c r="ER239" s="223">
        <v>0</v>
      </c>
      <c r="ES239" s="223">
        <v>0</v>
      </c>
      <c r="ET239" s="223">
        <v>0</v>
      </c>
      <c r="EU239" s="223">
        <v>0</v>
      </c>
      <c r="EV239" s="223">
        <v>0</v>
      </c>
      <c r="EW239" s="223">
        <v>0</v>
      </c>
      <c r="EX239" s="223">
        <v>0</v>
      </c>
      <c r="EY239" s="223">
        <v>0</v>
      </c>
      <c r="EZ239" s="223">
        <v>0</v>
      </c>
      <c r="FA239" s="223">
        <v>0</v>
      </c>
      <c r="FB239" s="223">
        <v>0</v>
      </c>
      <c r="FC239" s="223">
        <v>0</v>
      </c>
      <c r="FD239" s="223">
        <v>0</v>
      </c>
      <c r="FE239" s="223">
        <v>0</v>
      </c>
      <c r="FF239" s="223">
        <v>0</v>
      </c>
      <c r="FG239" s="223">
        <v>0</v>
      </c>
      <c r="FH239" s="223">
        <v>0</v>
      </c>
      <c r="FI239" s="223">
        <v>0</v>
      </c>
      <c r="FJ239" s="223">
        <v>0</v>
      </c>
      <c r="FK239" s="223">
        <v>0</v>
      </c>
      <c r="FL239" s="223">
        <v>0</v>
      </c>
      <c r="FM239" s="223">
        <v>0</v>
      </c>
      <c r="FN239" s="223">
        <v>0</v>
      </c>
      <c r="FO239" s="223">
        <v>0</v>
      </c>
      <c r="FP239" s="223">
        <v>0</v>
      </c>
      <c r="FQ239" s="223">
        <v>0</v>
      </c>
      <c r="FR239" s="223">
        <v>0</v>
      </c>
      <c r="FS239" s="223">
        <v>0</v>
      </c>
      <c r="FT239" s="223">
        <v>0</v>
      </c>
      <c r="FU239" s="223">
        <v>0</v>
      </c>
      <c r="FV239" s="223">
        <v>0</v>
      </c>
      <c r="FW239" s="223">
        <v>0</v>
      </c>
      <c r="FX239" s="223">
        <v>0</v>
      </c>
      <c r="FY239" s="223">
        <v>0</v>
      </c>
      <c r="FZ239" s="223">
        <v>0</v>
      </c>
      <c r="GA239" s="223">
        <v>0</v>
      </c>
      <c r="GB239" s="223">
        <v>0</v>
      </c>
      <c r="GC239" s="223">
        <v>0</v>
      </c>
      <c r="GD239" s="223">
        <v>0</v>
      </c>
      <c r="GE239" s="223">
        <v>0</v>
      </c>
      <c r="GF239" s="223">
        <v>0</v>
      </c>
      <c r="GG239" s="223">
        <v>0</v>
      </c>
      <c r="GH239" s="223">
        <v>0</v>
      </c>
      <c r="GI239" s="223">
        <v>0</v>
      </c>
      <c r="GJ239" s="223">
        <v>0</v>
      </c>
      <c r="GK239" s="223">
        <v>0</v>
      </c>
      <c r="GL239" s="223">
        <v>0</v>
      </c>
      <c r="GM239" s="223">
        <v>0</v>
      </c>
      <c r="GN239" s="223">
        <v>0</v>
      </c>
      <c r="GO239" s="223">
        <v>0</v>
      </c>
      <c r="GP239" s="223">
        <v>0</v>
      </c>
      <c r="GQ239" s="223">
        <v>0</v>
      </c>
      <c r="GR239" s="223">
        <v>0</v>
      </c>
      <c r="GS239" s="223">
        <v>0</v>
      </c>
      <c r="GT239" s="223">
        <v>0</v>
      </c>
      <c r="GU239" s="223">
        <v>0</v>
      </c>
      <c r="GV239" s="223">
        <v>0</v>
      </c>
      <c r="GW239" s="223">
        <v>0</v>
      </c>
      <c r="GX239" s="223">
        <v>0</v>
      </c>
      <c r="GY239" s="223">
        <v>0</v>
      </c>
      <c r="GZ239" s="223">
        <v>0</v>
      </c>
      <c r="HA239" s="223">
        <v>0</v>
      </c>
      <c r="HB239" s="223">
        <v>0</v>
      </c>
      <c r="HC239" s="223">
        <v>0</v>
      </c>
      <c r="HD239" s="223">
        <v>0</v>
      </c>
      <c r="HE239" s="223">
        <v>0</v>
      </c>
      <c r="HF239" s="223">
        <v>0</v>
      </c>
      <c r="HG239" s="223">
        <v>0</v>
      </c>
      <c r="HH239" s="223">
        <v>0</v>
      </c>
      <c r="HI239" s="223">
        <v>0</v>
      </c>
      <c r="HJ239" s="223">
        <v>0</v>
      </c>
      <c r="HK239" s="223">
        <v>0</v>
      </c>
      <c r="HL239" s="223">
        <v>0</v>
      </c>
      <c r="HM239" s="223">
        <v>0</v>
      </c>
      <c r="HN239" s="223">
        <v>0</v>
      </c>
      <c r="HO239" s="223">
        <v>0</v>
      </c>
      <c r="HP239" s="223">
        <v>0</v>
      </c>
      <c r="HQ239" s="223">
        <v>0</v>
      </c>
      <c r="HR239" s="223">
        <v>0</v>
      </c>
      <c r="HS239" s="223">
        <v>0</v>
      </c>
    </row>
    <row r="240" spans="1:227" s="236" customFormat="1" x14ac:dyDescent="0.3">
      <c r="A240" s="227"/>
      <c r="B240" s="227"/>
      <c r="C240" s="228"/>
      <c r="D240" s="311"/>
      <c r="E240" s="229" t="s">
        <v>170</v>
      </c>
      <c r="F240" s="311"/>
      <c r="G240" s="312">
        <v>0</v>
      </c>
      <c r="H240" s="238">
        <v>0</v>
      </c>
      <c r="I240" s="236">
        <v>0</v>
      </c>
      <c r="J240" s="237">
        <v>0</v>
      </c>
      <c r="K240" s="238">
        <v>0</v>
      </c>
      <c r="L240" s="313">
        <v>0</v>
      </c>
      <c r="M240" s="236">
        <v>0</v>
      </c>
      <c r="N240" s="236">
        <v>0</v>
      </c>
      <c r="O240" s="236">
        <v>0</v>
      </c>
      <c r="P240" s="314">
        <v>0</v>
      </c>
      <c r="Q240" s="238">
        <v>0</v>
      </c>
      <c r="R240" s="236">
        <v>0</v>
      </c>
      <c r="S240" s="236">
        <v>0</v>
      </c>
      <c r="T240" s="236">
        <v>0</v>
      </c>
      <c r="U240" s="237">
        <v>0</v>
      </c>
      <c r="V240" s="238">
        <v>0</v>
      </c>
      <c r="W240" s="237">
        <v>0</v>
      </c>
      <c r="X240" s="238">
        <v>0</v>
      </c>
      <c r="Y240" s="237">
        <v>0</v>
      </c>
      <c r="Z240" s="312">
        <v>0</v>
      </c>
      <c r="AA240" s="238">
        <v>0</v>
      </c>
      <c r="AB240" s="236">
        <v>0</v>
      </c>
      <c r="AC240" s="236">
        <v>0</v>
      </c>
      <c r="AD240" s="236">
        <v>0</v>
      </c>
      <c r="AE240" s="236">
        <v>0</v>
      </c>
      <c r="AF240" s="236">
        <v>0</v>
      </c>
      <c r="AG240" s="236">
        <v>0</v>
      </c>
      <c r="AH240" s="236">
        <v>0</v>
      </c>
      <c r="AI240" s="236">
        <v>0</v>
      </c>
      <c r="AJ240" s="237">
        <v>0</v>
      </c>
      <c r="AK240" s="238">
        <v>0</v>
      </c>
      <c r="AL240" s="236">
        <v>0</v>
      </c>
      <c r="AM240" s="236">
        <v>0</v>
      </c>
      <c r="AN240" s="237">
        <v>0</v>
      </c>
      <c r="AO240" s="236">
        <v>0</v>
      </c>
      <c r="AP240" s="238">
        <v>0</v>
      </c>
      <c r="AQ240" s="236">
        <v>0</v>
      </c>
      <c r="AR240" s="236">
        <v>0</v>
      </c>
      <c r="AS240" s="236">
        <v>0</v>
      </c>
      <c r="AT240" s="236">
        <v>0</v>
      </c>
      <c r="AU240" s="237">
        <v>0</v>
      </c>
      <c r="AV240" s="236">
        <v>0</v>
      </c>
      <c r="AW240" s="236">
        <v>0</v>
      </c>
      <c r="AX240" s="238">
        <v>0</v>
      </c>
      <c r="AY240" s="237">
        <v>0</v>
      </c>
      <c r="AZ240" s="236">
        <v>0</v>
      </c>
      <c r="BA240" s="236">
        <v>0</v>
      </c>
      <c r="BB240" s="236">
        <v>0</v>
      </c>
      <c r="BC240" s="236">
        <v>0</v>
      </c>
      <c r="BD240" s="236">
        <v>0</v>
      </c>
      <c r="BE240" s="236">
        <v>0</v>
      </c>
      <c r="BF240" s="236">
        <v>0</v>
      </c>
      <c r="BG240" s="236">
        <v>0</v>
      </c>
      <c r="BH240" s="236">
        <v>0</v>
      </c>
      <c r="BI240" s="236">
        <v>0</v>
      </c>
      <c r="BJ240" s="236">
        <v>0</v>
      </c>
      <c r="BK240" s="236">
        <v>0</v>
      </c>
      <c r="BL240" s="236">
        <v>0</v>
      </c>
      <c r="BM240" s="236">
        <v>0</v>
      </c>
      <c r="BN240" s="236">
        <v>0</v>
      </c>
      <c r="BO240" s="236">
        <v>0</v>
      </c>
      <c r="BP240" s="236">
        <v>0</v>
      </c>
      <c r="BQ240" s="236">
        <v>0</v>
      </c>
      <c r="BR240" s="236">
        <v>0</v>
      </c>
      <c r="BS240" s="236">
        <v>0</v>
      </c>
      <c r="BT240" s="236">
        <v>0</v>
      </c>
      <c r="BU240" s="236">
        <v>0</v>
      </c>
      <c r="BV240" s="236">
        <v>0</v>
      </c>
      <c r="BW240" s="236">
        <v>0</v>
      </c>
      <c r="BX240" s="236">
        <v>0</v>
      </c>
      <c r="BY240" s="236">
        <v>0</v>
      </c>
      <c r="BZ240" s="236">
        <v>0</v>
      </c>
      <c r="CA240" s="236">
        <v>0</v>
      </c>
      <c r="CB240" s="236">
        <v>0</v>
      </c>
      <c r="CC240" s="236">
        <v>0</v>
      </c>
      <c r="CD240" s="236">
        <v>0</v>
      </c>
      <c r="CE240" s="236">
        <v>0</v>
      </c>
      <c r="CF240" s="236">
        <v>0</v>
      </c>
      <c r="CG240" s="236">
        <v>0</v>
      </c>
      <c r="CH240" s="236">
        <v>0</v>
      </c>
      <c r="CI240" s="236">
        <v>0</v>
      </c>
      <c r="CJ240" s="236">
        <v>0</v>
      </c>
      <c r="CK240" s="236">
        <v>0</v>
      </c>
      <c r="CL240" s="236">
        <v>0</v>
      </c>
      <c r="CM240" s="236">
        <v>0</v>
      </c>
      <c r="CN240" s="236">
        <v>0</v>
      </c>
      <c r="CO240" s="236">
        <v>0</v>
      </c>
      <c r="CP240" s="236">
        <v>0</v>
      </c>
      <c r="CQ240" s="236">
        <v>0</v>
      </c>
      <c r="CR240" s="236">
        <v>0</v>
      </c>
      <c r="CS240" s="236">
        <v>0</v>
      </c>
      <c r="CT240" s="236">
        <v>0</v>
      </c>
      <c r="CU240" s="236">
        <v>0</v>
      </c>
      <c r="CV240" s="236">
        <v>0</v>
      </c>
      <c r="CW240" s="236">
        <v>0</v>
      </c>
      <c r="CX240" s="236">
        <v>0</v>
      </c>
      <c r="CY240" s="236">
        <v>0</v>
      </c>
      <c r="CZ240" s="236">
        <v>0</v>
      </c>
      <c r="DA240" s="236">
        <v>0</v>
      </c>
      <c r="DB240" s="236">
        <v>0</v>
      </c>
      <c r="DC240" s="236">
        <v>0</v>
      </c>
      <c r="DD240" s="236">
        <v>0</v>
      </c>
      <c r="DE240" s="236">
        <v>0</v>
      </c>
      <c r="DF240" s="236">
        <v>0</v>
      </c>
      <c r="DG240" s="236">
        <v>0</v>
      </c>
      <c r="DH240" s="236">
        <v>0</v>
      </c>
      <c r="DI240" s="236">
        <v>0</v>
      </c>
      <c r="DJ240" s="236">
        <v>0</v>
      </c>
      <c r="DK240" s="236">
        <v>0</v>
      </c>
      <c r="DL240" s="236">
        <v>0</v>
      </c>
      <c r="DM240" s="236">
        <v>0</v>
      </c>
      <c r="DN240" s="236">
        <v>0</v>
      </c>
      <c r="DO240" s="236">
        <v>0</v>
      </c>
      <c r="DP240" s="236">
        <v>0</v>
      </c>
      <c r="DQ240" s="236">
        <v>0</v>
      </c>
      <c r="DR240" s="236">
        <v>0</v>
      </c>
      <c r="DS240" s="236">
        <v>0</v>
      </c>
      <c r="DT240" s="236">
        <v>0</v>
      </c>
      <c r="DU240" s="236">
        <v>0</v>
      </c>
      <c r="DV240" s="236">
        <v>0</v>
      </c>
      <c r="DW240" s="236">
        <v>0</v>
      </c>
      <c r="DX240" s="236">
        <v>0</v>
      </c>
      <c r="DY240" s="236">
        <v>0</v>
      </c>
      <c r="DZ240" s="236">
        <v>0</v>
      </c>
      <c r="EA240" s="236">
        <v>0</v>
      </c>
      <c r="EB240" s="236">
        <v>0</v>
      </c>
      <c r="EC240" s="236">
        <v>0</v>
      </c>
      <c r="ED240" s="236">
        <v>0</v>
      </c>
      <c r="EE240" s="236">
        <v>0</v>
      </c>
      <c r="EF240" s="236">
        <v>0</v>
      </c>
      <c r="EG240" s="236">
        <v>0</v>
      </c>
      <c r="EH240" s="236">
        <v>0</v>
      </c>
      <c r="EI240" s="236">
        <v>0</v>
      </c>
      <c r="EJ240" s="236">
        <v>0</v>
      </c>
      <c r="EK240" s="236">
        <v>0</v>
      </c>
      <c r="EL240" s="236">
        <v>0</v>
      </c>
      <c r="EM240" s="236">
        <v>0</v>
      </c>
      <c r="EN240" s="236">
        <v>0</v>
      </c>
      <c r="EO240" s="236">
        <v>0</v>
      </c>
      <c r="EP240" s="236">
        <v>0</v>
      </c>
      <c r="EQ240" s="236">
        <v>0</v>
      </c>
      <c r="ER240" s="236">
        <v>0</v>
      </c>
      <c r="ES240" s="236">
        <v>0</v>
      </c>
      <c r="ET240" s="236">
        <v>0</v>
      </c>
      <c r="EU240" s="236">
        <v>0</v>
      </c>
      <c r="EV240" s="236">
        <v>0</v>
      </c>
      <c r="EW240" s="236">
        <v>0</v>
      </c>
      <c r="EX240" s="236">
        <v>0</v>
      </c>
      <c r="EY240" s="236">
        <v>0</v>
      </c>
      <c r="EZ240" s="236">
        <v>0</v>
      </c>
      <c r="FA240" s="236">
        <v>0</v>
      </c>
      <c r="FB240" s="236">
        <v>0</v>
      </c>
      <c r="FC240" s="236">
        <v>0</v>
      </c>
      <c r="FD240" s="236">
        <v>0</v>
      </c>
      <c r="FE240" s="236">
        <v>0</v>
      </c>
      <c r="FF240" s="236">
        <v>0</v>
      </c>
      <c r="FG240" s="236">
        <v>0</v>
      </c>
      <c r="FH240" s="236">
        <v>0</v>
      </c>
      <c r="FI240" s="236">
        <v>0</v>
      </c>
      <c r="FJ240" s="236">
        <v>0</v>
      </c>
      <c r="FK240" s="236">
        <v>0</v>
      </c>
      <c r="FL240" s="236">
        <v>0</v>
      </c>
      <c r="FM240" s="236">
        <v>0</v>
      </c>
      <c r="FN240" s="236">
        <v>0</v>
      </c>
      <c r="FO240" s="236">
        <v>0</v>
      </c>
      <c r="FP240" s="236">
        <v>0</v>
      </c>
      <c r="FQ240" s="236">
        <v>0</v>
      </c>
      <c r="FR240" s="236">
        <v>0</v>
      </c>
      <c r="FS240" s="236">
        <v>0</v>
      </c>
      <c r="FT240" s="236">
        <v>0</v>
      </c>
      <c r="FU240" s="236">
        <v>0</v>
      </c>
      <c r="FV240" s="236">
        <v>0</v>
      </c>
      <c r="FW240" s="236">
        <v>0</v>
      </c>
      <c r="FX240" s="236">
        <v>0</v>
      </c>
      <c r="FY240" s="236">
        <v>0</v>
      </c>
      <c r="FZ240" s="236">
        <v>0</v>
      </c>
      <c r="GA240" s="236">
        <v>0</v>
      </c>
      <c r="GB240" s="236">
        <v>0</v>
      </c>
      <c r="GC240" s="236">
        <v>0</v>
      </c>
      <c r="GD240" s="236">
        <v>0</v>
      </c>
      <c r="GE240" s="236">
        <v>0</v>
      </c>
      <c r="GF240" s="236">
        <v>0</v>
      </c>
      <c r="GG240" s="236">
        <v>0</v>
      </c>
      <c r="GH240" s="236">
        <v>0</v>
      </c>
      <c r="GI240" s="236">
        <v>0</v>
      </c>
      <c r="GJ240" s="236">
        <v>0</v>
      </c>
      <c r="GK240" s="236">
        <v>0</v>
      </c>
      <c r="GL240" s="236">
        <v>0</v>
      </c>
      <c r="GM240" s="236">
        <v>0</v>
      </c>
      <c r="GN240" s="236">
        <v>0</v>
      </c>
      <c r="GO240" s="236">
        <v>0</v>
      </c>
      <c r="GP240" s="236">
        <v>0</v>
      </c>
      <c r="GQ240" s="236">
        <v>0</v>
      </c>
      <c r="GR240" s="236">
        <v>0</v>
      </c>
      <c r="GS240" s="236">
        <v>0</v>
      </c>
      <c r="GT240" s="236">
        <v>0</v>
      </c>
      <c r="GU240" s="236">
        <v>0</v>
      </c>
      <c r="GV240" s="236">
        <v>0</v>
      </c>
      <c r="GW240" s="236">
        <v>0</v>
      </c>
      <c r="GX240" s="236">
        <v>0</v>
      </c>
      <c r="GY240" s="236">
        <v>0</v>
      </c>
      <c r="GZ240" s="236">
        <v>0</v>
      </c>
      <c r="HA240" s="236">
        <v>0</v>
      </c>
      <c r="HB240" s="236">
        <v>0</v>
      </c>
      <c r="HC240" s="236">
        <v>0</v>
      </c>
      <c r="HD240" s="236">
        <v>0</v>
      </c>
      <c r="HE240" s="236">
        <v>0</v>
      </c>
      <c r="HF240" s="236">
        <v>0</v>
      </c>
      <c r="HG240" s="236">
        <v>0</v>
      </c>
      <c r="HH240" s="236">
        <v>0</v>
      </c>
      <c r="HI240" s="236">
        <v>0</v>
      </c>
      <c r="HJ240" s="236">
        <v>0</v>
      </c>
      <c r="HK240" s="236">
        <v>0</v>
      </c>
      <c r="HL240" s="236">
        <v>0</v>
      </c>
      <c r="HM240" s="236">
        <v>0</v>
      </c>
      <c r="HN240" s="236">
        <v>0</v>
      </c>
      <c r="HO240" s="236">
        <v>0</v>
      </c>
      <c r="HP240" s="236">
        <v>0</v>
      </c>
      <c r="HQ240" s="236">
        <v>0</v>
      </c>
      <c r="HR240" s="236">
        <v>0</v>
      </c>
      <c r="HS240" s="236">
        <v>0</v>
      </c>
    </row>
    <row r="241" spans="1:227" s="247" customFormat="1" x14ac:dyDescent="0.3">
      <c r="A241" s="40"/>
      <c r="B241" s="40"/>
      <c r="C241" s="239"/>
      <c r="D241" s="315"/>
      <c r="E241" s="240" t="s">
        <v>171</v>
      </c>
      <c r="F241" s="315"/>
      <c r="G241" s="316">
        <v>0</v>
      </c>
      <c r="H241" s="249">
        <v>0</v>
      </c>
      <c r="I241" s="247">
        <v>0</v>
      </c>
      <c r="J241" s="248">
        <v>0</v>
      </c>
      <c r="K241" s="249">
        <v>0</v>
      </c>
      <c r="L241" s="317">
        <v>0</v>
      </c>
      <c r="M241" s="247">
        <v>0</v>
      </c>
      <c r="N241" s="247">
        <v>0</v>
      </c>
      <c r="O241" s="247">
        <v>0</v>
      </c>
      <c r="P241" s="318">
        <v>0</v>
      </c>
      <c r="Q241" s="249">
        <v>0</v>
      </c>
      <c r="R241" s="247">
        <v>0</v>
      </c>
      <c r="S241" s="247">
        <v>0</v>
      </c>
      <c r="T241" s="247">
        <v>0</v>
      </c>
      <c r="U241" s="248">
        <v>0</v>
      </c>
      <c r="V241" s="249">
        <v>0</v>
      </c>
      <c r="W241" s="248">
        <v>0</v>
      </c>
      <c r="X241" s="249">
        <v>0</v>
      </c>
      <c r="Y241" s="248">
        <v>0</v>
      </c>
      <c r="Z241" s="316">
        <v>0</v>
      </c>
      <c r="AA241" s="249">
        <v>0</v>
      </c>
      <c r="AB241" s="247">
        <v>0</v>
      </c>
      <c r="AC241" s="247">
        <v>0</v>
      </c>
      <c r="AD241" s="247">
        <v>0</v>
      </c>
      <c r="AE241" s="247">
        <v>0</v>
      </c>
      <c r="AF241" s="247">
        <v>0</v>
      </c>
      <c r="AG241" s="247">
        <v>0</v>
      </c>
      <c r="AH241" s="247">
        <v>0</v>
      </c>
      <c r="AI241" s="247">
        <v>0</v>
      </c>
      <c r="AJ241" s="248">
        <v>0</v>
      </c>
      <c r="AK241" s="249">
        <v>0</v>
      </c>
      <c r="AL241" s="247">
        <v>0</v>
      </c>
      <c r="AM241" s="247">
        <v>0</v>
      </c>
      <c r="AN241" s="248">
        <v>0</v>
      </c>
      <c r="AO241" s="247">
        <v>0</v>
      </c>
      <c r="AP241" s="249">
        <v>0</v>
      </c>
      <c r="AQ241" s="247">
        <v>0</v>
      </c>
      <c r="AR241" s="247">
        <v>0</v>
      </c>
      <c r="AS241" s="247">
        <v>0</v>
      </c>
      <c r="AT241" s="247">
        <v>0</v>
      </c>
      <c r="AU241" s="248">
        <v>0</v>
      </c>
      <c r="AV241" s="247">
        <v>0</v>
      </c>
      <c r="AW241" s="247">
        <v>0</v>
      </c>
      <c r="AX241" s="249">
        <v>0</v>
      </c>
      <c r="AY241" s="248">
        <v>0</v>
      </c>
      <c r="AZ241" s="247">
        <v>0</v>
      </c>
      <c r="BA241" s="247">
        <v>0</v>
      </c>
      <c r="BB241" s="247">
        <v>0</v>
      </c>
      <c r="BC241" s="247">
        <v>0</v>
      </c>
      <c r="BD241" s="247">
        <v>0</v>
      </c>
      <c r="BE241" s="247">
        <v>0</v>
      </c>
      <c r="BF241" s="247">
        <v>0</v>
      </c>
      <c r="BG241" s="247">
        <v>0</v>
      </c>
      <c r="BH241" s="247">
        <v>0</v>
      </c>
      <c r="BI241" s="247">
        <v>0</v>
      </c>
      <c r="BJ241" s="247">
        <v>0</v>
      </c>
      <c r="BK241" s="247">
        <v>0</v>
      </c>
      <c r="BL241" s="247">
        <v>0</v>
      </c>
      <c r="BM241" s="247">
        <v>0</v>
      </c>
      <c r="BN241" s="247">
        <v>0</v>
      </c>
      <c r="BO241" s="247">
        <v>0</v>
      </c>
      <c r="BP241" s="247">
        <v>0</v>
      </c>
      <c r="BQ241" s="247">
        <v>0</v>
      </c>
      <c r="BR241" s="247">
        <v>0</v>
      </c>
      <c r="BS241" s="247">
        <v>0</v>
      </c>
      <c r="BT241" s="247">
        <v>0</v>
      </c>
      <c r="BU241" s="247">
        <v>0</v>
      </c>
      <c r="BV241" s="247">
        <v>0</v>
      </c>
      <c r="BW241" s="247">
        <v>0</v>
      </c>
      <c r="BX241" s="247">
        <v>0</v>
      </c>
      <c r="BY241" s="247">
        <v>0</v>
      </c>
      <c r="BZ241" s="247">
        <v>0</v>
      </c>
      <c r="CA241" s="247">
        <v>0</v>
      </c>
      <c r="CB241" s="247">
        <v>0</v>
      </c>
      <c r="CC241" s="247">
        <v>0</v>
      </c>
      <c r="CD241" s="247">
        <v>0</v>
      </c>
      <c r="CE241" s="247">
        <v>0</v>
      </c>
      <c r="CF241" s="247">
        <v>0</v>
      </c>
      <c r="CG241" s="247">
        <v>0</v>
      </c>
      <c r="CH241" s="247">
        <v>0</v>
      </c>
      <c r="CI241" s="247">
        <v>0</v>
      </c>
      <c r="CJ241" s="247">
        <v>0</v>
      </c>
      <c r="CK241" s="247">
        <v>0</v>
      </c>
      <c r="CL241" s="247">
        <v>0</v>
      </c>
      <c r="CM241" s="247">
        <v>0</v>
      </c>
      <c r="CN241" s="247">
        <v>0</v>
      </c>
      <c r="CO241" s="247">
        <v>0</v>
      </c>
      <c r="CP241" s="247">
        <v>0</v>
      </c>
      <c r="CQ241" s="247">
        <v>0</v>
      </c>
      <c r="CR241" s="247">
        <v>0</v>
      </c>
      <c r="CS241" s="247">
        <v>0</v>
      </c>
      <c r="CT241" s="247">
        <v>0</v>
      </c>
      <c r="CU241" s="247">
        <v>0</v>
      </c>
      <c r="CV241" s="247">
        <v>0</v>
      </c>
      <c r="CW241" s="247">
        <v>0</v>
      </c>
      <c r="CX241" s="247">
        <v>0</v>
      </c>
      <c r="CY241" s="247">
        <v>0</v>
      </c>
      <c r="CZ241" s="247">
        <v>0</v>
      </c>
      <c r="DA241" s="247">
        <v>0</v>
      </c>
      <c r="DB241" s="247">
        <v>0</v>
      </c>
      <c r="DC241" s="247">
        <v>0</v>
      </c>
      <c r="DD241" s="247">
        <v>0</v>
      </c>
      <c r="DE241" s="247">
        <v>0</v>
      </c>
      <c r="DF241" s="247">
        <v>0</v>
      </c>
      <c r="DG241" s="247">
        <v>0</v>
      </c>
      <c r="DH241" s="247">
        <v>0</v>
      </c>
      <c r="DI241" s="247">
        <v>0</v>
      </c>
      <c r="DJ241" s="247">
        <v>0</v>
      </c>
      <c r="DK241" s="247">
        <v>0</v>
      </c>
      <c r="DL241" s="247">
        <v>0</v>
      </c>
      <c r="DM241" s="247">
        <v>0</v>
      </c>
      <c r="DN241" s="247">
        <v>0</v>
      </c>
      <c r="DO241" s="247">
        <v>0</v>
      </c>
      <c r="DP241" s="247">
        <v>0</v>
      </c>
      <c r="DQ241" s="247">
        <v>0</v>
      </c>
      <c r="DR241" s="247">
        <v>0</v>
      </c>
      <c r="DS241" s="247">
        <v>0</v>
      </c>
      <c r="DT241" s="247">
        <v>0</v>
      </c>
      <c r="DU241" s="247">
        <v>0</v>
      </c>
      <c r="DV241" s="247">
        <v>0</v>
      </c>
      <c r="DW241" s="247">
        <v>0</v>
      </c>
      <c r="DX241" s="247">
        <v>0</v>
      </c>
      <c r="DY241" s="247">
        <v>0</v>
      </c>
      <c r="DZ241" s="247">
        <v>0</v>
      </c>
      <c r="EA241" s="247">
        <v>0</v>
      </c>
      <c r="EB241" s="247">
        <v>0</v>
      </c>
      <c r="EC241" s="247">
        <v>0</v>
      </c>
      <c r="ED241" s="247">
        <v>0</v>
      </c>
      <c r="EE241" s="247">
        <v>0</v>
      </c>
      <c r="EF241" s="247">
        <v>0</v>
      </c>
      <c r="EG241" s="247">
        <v>0</v>
      </c>
      <c r="EH241" s="247">
        <v>0</v>
      </c>
      <c r="EI241" s="247">
        <v>0</v>
      </c>
      <c r="EJ241" s="247">
        <v>0</v>
      </c>
      <c r="EK241" s="247">
        <v>0</v>
      </c>
      <c r="EL241" s="247">
        <v>0</v>
      </c>
      <c r="EM241" s="247">
        <v>0</v>
      </c>
      <c r="EN241" s="247">
        <v>0</v>
      </c>
      <c r="EO241" s="247">
        <v>0</v>
      </c>
      <c r="EP241" s="247">
        <v>0</v>
      </c>
      <c r="EQ241" s="247">
        <v>0</v>
      </c>
      <c r="ER241" s="247">
        <v>0</v>
      </c>
      <c r="ES241" s="247">
        <v>0</v>
      </c>
      <c r="ET241" s="247">
        <v>0</v>
      </c>
      <c r="EU241" s="247">
        <v>0</v>
      </c>
      <c r="EV241" s="247">
        <v>0</v>
      </c>
      <c r="EW241" s="247">
        <v>0</v>
      </c>
      <c r="EX241" s="247">
        <v>0</v>
      </c>
      <c r="EY241" s="247">
        <v>0</v>
      </c>
      <c r="EZ241" s="247">
        <v>0</v>
      </c>
      <c r="FA241" s="247">
        <v>0</v>
      </c>
      <c r="FB241" s="247">
        <v>0</v>
      </c>
      <c r="FC241" s="247">
        <v>0</v>
      </c>
      <c r="FD241" s="247">
        <v>0</v>
      </c>
      <c r="FE241" s="247">
        <v>0</v>
      </c>
      <c r="FF241" s="247">
        <v>0</v>
      </c>
      <c r="FG241" s="247">
        <v>0</v>
      </c>
      <c r="FH241" s="247">
        <v>0</v>
      </c>
      <c r="FI241" s="247">
        <v>0</v>
      </c>
      <c r="FJ241" s="247">
        <v>0</v>
      </c>
      <c r="FK241" s="247">
        <v>0</v>
      </c>
      <c r="FL241" s="247">
        <v>0</v>
      </c>
      <c r="FM241" s="247">
        <v>0</v>
      </c>
      <c r="FN241" s="247">
        <v>0</v>
      </c>
      <c r="FO241" s="247">
        <v>0</v>
      </c>
      <c r="FP241" s="247">
        <v>0</v>
      </c>
      <c r="FQ241" s="247">
        <v>0</v>
      </c>
      <c r="FR241" s="247">
        <v>0</v>
      </c>
      <c r="FS241" s="247">
        <v>0</v>
      </c>
      <c r="FT241" s="247">
        <v>0</v>
      </c>
      <c r="FU241" s="247">
        <v>0</v>
      </c>
      <c r="FV241" s="247">
        <v>0</v>
      </c>
      <c r="FW241" s="247">
        <v>0</v>
      </c>
      <c r="FX241" s="247">
        <v>0</v>
      </c>
      <c r="FY241" s="247">
        <v>0</v>
      </c>
      <c r="FZ241" s="247">
        <v>0</v>
      </c>
      <c r="GA241" s="247">
        <v>0</v>
      </c>
      <c r="GB241" s="247">
        <v>0</v>
      </c>
      <c r="GC241" s="247">
        <v>0</v>
      </c>
      <c r="GD241" s="247">
        <v>0</v>
      </c>
      <c r="GE241" s="247">
        <v>0</v>
      </c>
      <c r="GF241" s="247">
        <v>0</v>
      </c>
      <c r="GG241" s="247">
        <v>0</v>
      </c>
      <c r="GH241" s="247">
        <v>0</v>
      </c>
      <c r="GI241" s="247">
        <v>0</v>
      </c>
      <c r="GJ241" s="247">
        <v>0</v>
      </c>
      <c r="GK241" s="247">
        <v>0</v>
      </c>
      <c r="GL241" s="247">
        <v>0</v>
      </c>
      <c r="GM241" s="247">
        <v>0</v>
      </c>
      <c r="GN241" s="247">
        <v>0</v>
      </c>
      <c r="GO241" s="247">
        <v>0</v>
      </c>
      <c r="GP241" s="247">
        <v>0</v>
      </c>
      <c r="GQ241" s="247">
        <v>0</v>
      </c>
      <c r="GR241" s="247">
        <v>0</v>
      </c>
      <c r="GS241" s="247">
        <v>0</v>
      </c>
      <c r="GT241" s="247">
        <v>0</v>
      </c>
      <c r="GU241" s="247">
        <v>0</v>
      </c>
      <c r="GV241" s="247">
        <v>0</v>
      </c>
      <c r="GW241" s="247">
        <v>0</v>
      </c>
      <c r="GX241" s="247">
        <v>0</v>
      </c>
      <c r="GY241" s="247">
        <v>0</v>
      </c>
      <c r="GZ241" s="247">
        <v>0</v>
      </c>
      <c r="HA241" s="247">
        <v>0</v>
      </c>
      <c r="HB241" s="247">
        <v>0</v>
      </c>
      <c r="HC241" s="247">
        <v>0</v>
      </c>
      <c r="HD241" s="247">
        <v>0</v>
      </c>
      <c r="HE241" s="247">
        <v>0</v>
      </c>
      <c r="HF241" s="247">
        <v>0</v>
      </c>
      <c r="HG241" s="247">
        <v>0</v>
      </c>
      <c r="HH241" s="247">
        <v>0</v>
      </c>
      <c r="HI241" s="247">
        <v>0</v>
      </c>
      <c r="HJ241" s="247">
        <v>0</v>
      </c>
      <c r="HK241" s="247">
        <v>0</v>
      </c>
      <c r="HL241" s="247">
        <v>0</v>
      </c>
      <c r="HM241" s="247">
        <v>0</v>
      </c>
      <c r="HN241" s="247">
        <v>0</v>
      </c>
      <c r="HO241" s="247">
        <v>0</v>
      </c>
      <c r="HP241" s="247">
        <v>0</v>
      </c>
      <c r="HQ241" s="247">
        <v>0</v>
      </c>
      <c r="HR241" s="247">
        <v>0</v>
      </c>
      <c r="HS241" s="247">
        <v>0</v>
      </c>
    </row>
    <row r="242" spans="1:227" s="247" customFormat="1" x14ac:dyDescent="0.3">
      <c r="A242" s="40"/>
      <c r="B242" s="40"/>
      <c r="C242" s="239"/>
      <c r="D242" s="315"/>
      <c r="E242" s="240" t="s">
        <v>172</v>
      </c>
      <c r="F242" s="315"/>
      <c r="G242" s="316">
        <v>0</v>
      </c>
      <c r="H242" s="249">
        <v>0</v>
      </c>
      <c r="I242" s="247">
        <v>0</v>
      </c>
      <c r="J242" s="248">
        <v>0</v>
      </c>
      <c r="K242" s="249">
        <v>0</v>
      </c>
      <c r="L242" s="317">
        <v>0</v>
      </c>
      <c r="M242" s="247">
        <v>0</v>
      </c>
      <c r="N242" s="247">
        <v>0</v>
      </c>
      <c r="O242" s="247">
        <v>0</v>
      </c>
      <c r="P242" s="318">
        <v>0</v>
      </c>
      <c r="Q242" s="249">
        <v>0</v>
      </c>
      <c r="R242" s="247">
        <v>0</v>
      </c>
      <c r="S242" s="247">
        <v>0</v>
      </c>
      <c r="T242" s="247">
        <v>0</v>
      </c>
      <c r="U242" s="248">
        <v>0</v>
      </c>
      <c r="V242" s="249">
        <v>0</v>
      </c>
      <c r="W242" s="248">
        <v>0</v>
      </c>
      <c r="X242" s="249">
        <v>0</v>
      </c>
      <c r="Y242" s="248">
        <v>0</v>
      </c>
      <c r="Z242" s="316">
        <v>0</v>
      </c>
      <c r="AA242" s="249">
        <v>0</v>
      </c>
      <c r="AB242" s="247">
        <v>0</v>
      </c>
      <c r="AC242" s="247">
        <v>0</v>
      </c>
      <c r="AD242" s="247">
        <v>0</v>
      </c>
      <c r="AE242" s="247">
        <v>0</v>
      </c>
      <c r="AF242" s="247">
        <v>0</v>
      </c>
      <c r="AG242" s="247">
        <v>0</v>
      </c>
      <c r="AH242" s="247">
        <v>0</v>
      </c>
      <c r="AI242" s="247">
        <v>0</v>
      </c>
      <c r="AJ242" s="248">
        <v>0</v>
      </c>
      <c r="AK242" s="249">
        <v>0</v>
      </c>
      <c r="AL242" s="247">
        <v>0</v>
      </c>
      <c r="AM242" s="247">
        <v>0</v>
      </c>
      <c r="AN242" s="248">
        <v>0</v>
      </c>
      <c r="AO242" s="247">
        <v>0</v>
      </c>
      <c r="AP242" s="249">
        <v>0</v>
      </c>
      <c r="AQ242" s="247">
        <v>0</v>
      </c>
      <c r="AR242" s="247">
        <v>0</v>
      </c>
      <c r="AS242" s="247">
        <v>0</v>
      </c>
      <c r="AT242" s="247">
        <v>0</v>
      </c>
      <c r="AU242" s="248">
        <v>0</v>
      </c>
      <c r="AV242" s="247">
        <v>0</v>
      </c>
      <c r="AW242" s="247">
        <v>0</v>
      </c>
      <c r="AX242" s="249">
        <v>0</v>
      </c>
      <c r="AY242" s="248">
        <v>0</v>
      </c>
      <c r="AZ242" s="247">
        <v>0</v>
      </c>
      <c r="BA242" s="247">
        <v>0</v>
      </c>
      <c r="BB242" s="247">
        <v>0</v>
      </c>
      <c r="BC242" s="247">
        <v>0</v>
      </c>
      <c r="BD242" s="247">
        <v>0</v>
      </c>
      <c r="BE242" s="247">
        <v>0</v>
      </c>
      <c r="BF242" s="247">
        <v>0</v>
      </c>
      <c r="BG242" s="247">
        <v>0</v>
      </c>
      <c r="BH242" s="247">
        <v>0</v>
      </c>
      <c r="BI242" s="247">
        <v>0</v>
      </c>
      <c r="BJ242" s="247">
        <v>0</v>
      </c>
      <c r="BK242" s="247">
        <v>0</v>
      </c>
      <c r="BL242" s="247">
        <v>0</v>
      </c>
      <c r="BM242" s="247">
        <v>0</v>
      </c>
      <c r="BN242" s="247">
        <v>0</v>
      </c>
      <c r="BO242" s="247">
        <v>0</v>
      </c>
      <c r="BP242" s="247">
        <v>0</v>
      </c>
      <c r="BQ242" s="247">
        <v>0</v>
      </c>
      <c r="BR242" s="247">
        <v>0</v>
      </c>
      <c r="BS242" s="247">
        <v>0</v>
      </c>
      <c r="BT242" s="247">
        <v>0</v>
      </c>
      <c r="BU242" s="247">
        <v>0</v>
      </c>
      <c r="BV242" s="247">
        <v>0</v>
      </c>
      <c r="BW242" s="247">
        <v>0</v>
      </c>
      <c r="BX242" s="247">
        <v>0</v>
      </c>
      <c r="BY242" s="247">
        <v>0</v>
      </c>
      <c r="BZ242" s="247">
        <v>0</v>
      </c>
      <c r="CA242" s="247">
        <v>0</v>
      </c>
      <c r="CB242" s="247">
        <v>0</v>
      </c>
      <c r="CC242" s="247">
        <v>0</v>
      </c>
      <c r="CD242" s="247">
        <v>0</v>
      </c>
      <c r="CE242" s="247">
        <v>0</v>
      </c>
      <c r="CF242" s="247">
        <v>0</v>
      </c>
      <c r="CG242" s="247">
        <v>0</v>
      </c>
      <c r="CH242" s="247">
        <v>0</v>
      </c>
      <c r="CI242" s="247">
        <v>0</v>
      </c>
      <c r="CJ242" s="247">
        <v>0</v>
      </c>
      <c r="CK242" s="247">
        <v>0</v>
      </c>
      <c r="CL242" s="247">
        <v>0</v>
      </c>
      <c r="CM242" s="247">
        <v>0</v>
      </c>
      <c r="CN242" s="247">
        <v>0</v>
      </c>
      <c r="CO242" s="247">
        <v>0</v>
      </c>
      <c r="CP242" s="247">
        <v>0</v>
      </c>
      <c r="CQ242" s="247">
        <v>0</v>
      </c>
      <c r="CR242" s="247">
        <v>0</v>
      </c>
      <c r="CS242" s="247">
        <v>0</v>
      </c>
      <c r="CT242" s="247">
        <v>0</v>
      </c>
      <c r="CU242" s="247">
        <v>0</v>
      </c>
      <c r="CV242" s="247">
        <v>0</v>
      </c>
      <c r="CW242" s="247">
        <v>0</v>
      </c>
      <c r="CX242" s="247">
        <v>0</v>
      </c>
      <c r="CY242" s="247">
        <v>0</v>
      </c>
      <c r="CZ242" s="247">
        <v>0</v>
      </c>
      <c r="DA242" s="247">
        <v>0</v>
      </c>
      <c r="DB242" s="247">
        <v>0</v>
      </c>
      <c r="DC242" s="247">
        <v>0</v>
      </c>
      <c r="DD242" s="247">
        <v>0</v>
      </c>
      <c r="DE242" s="247">
        <v>0</v>
      </c>
      <c r="DF242" s="247">
        <v>0</v>
      </c>
      <c r="DG242" s="247">
        <v>0</v>
      </c>
      <c r="DH242" s="247">
        <v>0</v>
      </c>
      <c r="DI242" s="247">
        <v>0</v>
      </c>
      <c r="DJ242" s="247">
        <v>0</v>
      </c>
      <c r="DK242" s="247">
        <v>0</v>
      </c>
      <c r="DL242" s="247">
        <v>0</v>
      </c>
      <c r="DM242" s="247">
        <v>0</v>
      </c>
      <c r="DN242" s="247">
        <v>0</v>
      </c>
      <c r="DO242" s="247">
        <v>0</v>
      </c>
      <c r="DP242" s="247">
        <v>0</v>
      </c>
      <c r="DQ242" s="247">
        <v>0</v>
      </c>
      <c r="DR242" s="247">
        <v>0</v>
      </c>
      <c r="DS242" s="247">
        <v>0</v>
      </c>
      <c r="DT242" s="247">
        <v>0</v>
      </c>
      <c r="DU242" s="247">
        <v>0</v>
      </c>
      <c r="DV242" s="247">
        <v>0</v>
      </c>
      <c r="DW242" s="247">
        <v>0</v>
      </c>
      <c r="DX242" s="247">
        <v>0</v>
      </c>
      <c r="DY242" s="247">
        <v>0</v>
      </c>
      <c r="DZ242" s="247">
        <v>0</v>
      </c>
      <c r="EA242" s="247">
        <v>0</v>
      </c>
      <c r="EB242" s="247">
        <v>0</v>
      </c>
      <c r="EC242" s="247">
        <v>0</v>
      </c>
      <c r="ED242" s="247">
        <v>0</v>
      </c>
      <c r="EE242" s="247">
        <v>0</v>
      </c>
      <c r="EF242" s="247">
        <v>0</v>
      </c>
      <c r="EG242" s="247">
        <v>0</v>
      </c>
      <c r="EH242" s="247">
        <v>0</v>
      </c>
      <c r="EI242" s="247">
        <v>0</v>
      </c>
      <c r="EJ242" s="247">
        <v>0</v>
      </c>
      <c r="EK242" s="247">
        <v>0</v>
      </c>
      <c r="EL242" s="247">
        <v>0</v>
      </c>
      <c r="EM242" s="247">
        <v>0</v>
      </c>
      <c r="EN242" s="247">
        <v>0</v>
      </c>
      <c r="EO242" s="247">
        <v>0</v>
      </c>
      <c r="EP242" s="247">
        <v>0</v>
      </c>
      <c r="EQ242" s="247">
        <v>0</v>
      </c>
      <c r="ER242" s="247">
        <v>0</v>
      </c>
      <c r="ES242" s="247">
        <v>0</v>
      </c>
      <c r="ET242" s="247">
        <v>0</v>
      </c>
      <c r="EU242" s="247">
        <v>0</v>
      </c>
      <c r="EV242" s="247">
        <v>0</v>
      </c>
      <c r="EW242" s="247">
        <v>0</v>
      </c>
      <c r="EX242" s="247">
        <v>0</v>
      </c>
      <c r="EY242" s="247">
        <v>0</v>
      </c>
      <c r="EZ242" s="247">
        <v>0</v>
      </c>
      <c r="FA242" s="247">
        <v>0</v>
      </c>
      <c r="FB242" s="247">
        <v>0</v>
      </c>
      <c r="FC242" s="247">
        <v>0</v>
      </c>
      <c r="FD242" s="247">
        <v>0</v>
      </c>
      <c r="FE242" s="247">
        <v>0</v>
      </c>
      <c r="FF242" s="247">
        <v>0</v>
      </c>
      <c r="FG242" s="247">
        <v>0</v>
      </c>
      <c r="FH242" s="247">
        <v>0</v>
      </c>
      <c r="FI242" s="247">
        <v>0</v>
      </c>
      <c r="FJ242" s="247">
        <v>0</v>
      </c>
      <c r="FK242" s="247">
        <v>0</v>
      </c>
      <c r="FL242" s="247">
        <v>0</v>
      </c>
      <c r="FM242" s="247">
        <v>0</v>
      </c>
      <c r="FN242" s="247">
        <v>0</v>
      </c>
      <c r="FO242" s="247">
        <v>0</v>
      </c>
      <c r="FP242" s="247">
        <v>0</v>
      </c>
      <c r="FQ242" s="247">
        <v>0</v>
      </c>
      <c r="FR242" s="247">
        <v>0</v>
      </c>
      <c r="FS242" s="247">
        <v>0</v>
      </c>
      <c r="FT242" s="247">
        <v>0</v>
      </c>
      <c r="FU242" s="247">
        <v>0</v>
      </c>
      <c r="FV242" s="247">
        <v>0</v>
      </c>
      <c r="FW242" s="247">
        <v>0</v>
      </c>
      <c r="FX242" s="247">
        <v>0</v>
      </c>
      <c r="FY242" s="247">
        <v>0</v>
      </c>
      <c r="FZ242" s="247">
        <v>0</v>
      </c>
      <c r="GA242" s="247">
        <v>0</v>
      </c>
      <c r="GB242" s="247">
        <v>0</v>
      </c>
      <c r="GC242" s="247">
        <v>0</v>
      </c>
      <c r="GD242" s="247">
        <v>0</v>
      </c>
      <c r="GE242" s="247">
        <v>0</v>
      </c>
      <c r="GF242" s="247">
        <v>0</v>
      </c>
      <c r="GG242" s="247">
        <v>0</v>
      </c>
      <c r="GH242" s="247">
        <v>0</v>
      </c>
      <c r="GI242" s="247">
        <v>0</v>
      </c>
      <c r="GJ242" s="247">
        <v>0</v>
      </c>
      <c r="GK242" s="247">
        <v>0</v>
      </c>
      <c r="GL242" s="247">
        <v>0</v>
      </c>
      <c r="GM242" s="247">
        <v>0</v>
      </c>
      <c r="GN242" s="247">
        <v>0</v>
      </c>
      <c r="GO242" s="247">
        <v>0</v>
      </c>
      <c r="GP242" s="247">
        <v>0</v>
      </c>
      <c r="GQ242" s="247">
        <v>0</v>
      </c>
      <c r="GR242" s="247">
        <v>0</v>
      </c>
      <c r="GS242" s="247">
        <v>0</v>
      </c>
      <c r="GT242" s="247">
        <v>0</v>
      </c>
      <c r="GU242" s="247">
        <v>0</v>
      </c>
      <c r="GV242" s="247">
        <v>0</v>
      </c>
      <c r="GW242" s="247">
        <v>0</v>
      </c>
      <c r="GX242" s="247">
        <v>0</v>
      </c>
      <c r="GY242" s="247">
        <v>0</v>
      </c>
      <c r="GZ242" s="247">
        <v>0</v>
      </c>
      <c r="HA242" s="247">
        <v>0</v>
      </c>
      <c r="HB242" s="247">
        <v>0</v>
      </c>
      <c r="HC242" s="247">
        <v>0</v>
      </c>
      <c r="HD242" s="247">
        <v>0</v>
      </c>
      <c r="HE242" s="247">
        <v>0</v>
      </c>
      <c r="HF242" s="247">
        <v>0</v>
      </c>
      <c r="HG242" s="247">
        <v>0</v>
      </c>
      <c r="HH242" s="247">
        <v>0</v>
      </c>
      <c r="HI242" s="247">
        <v>0</v>
      </c>
      <c r="HJ242" s="247">
        <v>0</v>
      </c>
      <c r="HK242" s="247">
        <v>0</v>
      </c>
      <c r="HL242" s="247">
        <v>0</v>
      </c>
      <c r="HM242" s="247">
        <v>0</v>
      </c>
      <c r="HN242" s="247">
        <v>0</v>
      </c>
      <c r="HO242" s="247">
        <v>0</v>
      </c>
      <c r="HP242" s="247">
        <v>0</v>
      </c>
      <c r="HQ242" s="247">
        <v>0</v>
      </c>
      <c r="HR242" s="247">
        <v>0</v>
      </c>
      <c r="HS242" s="247">
        <v>0</v>
      </c>
    </row>
    <row r="243" spans="1:227" s="247" customFormat="1" x14ac:dyDescent="0.3">
      <c r="A243" s="40"/>
      <c r="B243" s="40"/>
      <c r="C243" s="239"/>
      <c r="D243" s="315"/>
      <c r="E243" s="240" t="s">
        <v>173</v>
      </c>
      <c r="F243" s="315"/>
      <c r="G243" s="316">
        <v>0</v>
      </c>
      <c r="H243" s="249">
        <v>0</v>
      </c>
      <c r="I243" s="247">
        <v>0</v>
      </c>
      <c r="J243" s="248">
        <v>0</v>
      </c>
      <c r="K243" s="249">
        <v>0</v>
      </c>
      <c r="L243" s="317">
        <v>0</v>
      </c>
      <c r="M243" s="247">
        <v>0</v>
      </c>
      <c r="N243" s="247">
        <v>0</v>
      </c>
      <c r="O243" s="247">
        <v>0</v>
      </c>
      <c r="P243" s="318">
        <v>0</v>
      </c>
      <c r="Q243" s="249">
        <v>0</v>
      </c>
      <c r="R243" s="247">
        <v>0</v>
      </c>
      <c r="S243" s="247">
        <v>0</v>
      </c>
      <c r="T243" s="247">
        <v>0</v>
      </c>
      <c r="U243" s="248">
        <v>0</v>
      </c>
      <c r="V243" s="249">
        <v>0</v>
      </c>
      <c r="W243" s="248">
        <v>0</v>
      </c>
      <c r="X243" s="249">
        <v>0</v>
      </c>
      <c r="Y243" s="248">
        <v>0</v>
      </c>
      <c r="Z243" s="319">
        <v>0</v>
      </c>
      <c r="AA243" s="249">
        <v>0</v>
      </c>
      <c r="AB243" s="247">
        <v>0</v>
      </c>
      <c r="AC243" s="247">
        <v>0</v>
      </c>
      <c r="AD243" s="247">
        <v>0</v>
      </c>
      <c r="AE243" s="247">
        <v>0</v>
      </c>
      <c r="AF243" s="247">
        <v>0</v>
      </c>
      <c r="AG243" s="247">
        <v>0</v>
      </c>
      <c r="AH243" s="247">
        <v>0</v>
      </c>
      <c r="AI243" s="247">
        <v>0</v>
      </c>
      <c r="AJ243" s="248">
        <v>0</v>
      </c>
      <c r="AK243" s="249">
        <v>0</v>
      </c>
      <c r="AL243" s="247">
        <v>0</v>
      </c>
      <c r="AM243" s="247">
        <v>0</v>
      </c>
      <c r="AN243" s="248">
        <v>0</v>
      </c>
      <c r="AO243" s="247">
        <v>0</v>
      </c>
      <c r="AP243" s="249">
        <v>0</v>
      </c>
      <c r="AQ243" s="247">
        <v>0</v>
      </c>
      <c r="AR243" s="247">
        <v>0</v>
      </c>
      <c r="AS243" s="247">
        <v>0</v>
      </c>
      <c r="AT243" s="247">
        <v>0</v>
      </c>
      <c r="AU243" s="248">
        <v>0</v>
      </c>
      <c r="AV243" s="247">
        <v>0</v>
      </c>
      <c r="AW243" s="247">
        <v>0</v>
      </c>
      <c r="AX243" s="249">
        <v>0</v>
      </c>
      <c r="AY243" s="248">
        <v>0</v>
      </c>
      <c r="AZ243" s="247">
        <v>0</v>
      </c>
      <c r="BA243" s="247">
        <v>0</v>
      </c>
      <c r="BB243" s="247">
        <v>0</v>
      </c>
      <c r="BC243" s="247">
        <v>0</v>
      </c>
      <c r="BD243" s="247">
        <v>0</v>
      </c>
      <c r="BE243" s="247">
        <v>0</v>
      </c>
      <c r="BF243" s="247">
        <v>0</v>
      </c>
      <c r="BG243" s="247">
        <v>0</v>
      </c>
      <c r="BH243" s="247">
        <v>0</v>
      </c>
      <c r="BI243" s="247">
        <v>0</v>
      </c>
      <c r="BJ243" s="247">
        <v>0</v>
      </c>
      <c r="BK243" s="247">
        <v>0</v>
      </c>
      <c r="BL243" s="247">
        <v>0</v>
      </c>
      <c r="BM243" s="247">
        <v>0</v>
      </c>
      <c r="BN243" s="247">
        <v>0</v>
      </c>
      <c r="BO243" s="247">
        <v>0</v>
      </c>
      <c r="BP243" s="247">
        <v>0</v>
      </c>
      <c r="BQ243" s="247">
        <v>0</v>
      </c>
      <c r="BR243" s="247">
        <v>0</v>
      </c>
      <c r="BS243" s="247">
        <v>0</v>
      </c>
      <c r="BT243" s="247">
        <v>0</v>
      </c>
      <c r="BU243" s="247">
        <v>0</v>
      </c>
      <c r="BV243" s="247">
        <v>0</v>
      </c>
      <c r="BW243" s="247">
        <v>0</v>
      </c>
      <c r="BX243" s="247">
        <v>0</v>
      </c>
      <c r="BY243" s="247">
        <v>0</v>
      </c>
      <c r="BZ243" s="247">
        <v>0</v>
      </c>
      <c r="CA243" s="247">
        <v>0</v>
      </c>
      <c r="CB243" s="247">
        <v>0</v>
      </c>
      <c r="CC243" s="247">
        <v>0</v>
      </c>
      <c r="CD243" s="247">
        <v>0</v>
      </c>
      <c r="CE243" s="247">
        <v>0</v>
      </c>
      <c r="CF243" s="247">
        <v>0</v>
      </c>
      <c r="CG243" s="247">
        <v>0</v>
      </c>
      <c r="CH243" s="247">
        <v>0</v>
      </c>
      <c r="CI243" s="247">
        <v>0</v>
      </c>
      <c r="CJ243" s="247">
        <v>0</v>
      </c>
      <c r="CK243" s="247">
        <v>0</v>
      </c>
      <c r="CL243" s="247">
        <v>0</v>
      </c>
      <c r="CM243" s="247">
        <v>0</v>
      </c>
      <c r="CN243" s="247">
        <v>0</v>
      </c>
      <c r="CO243" s="247">
        <v>0</v>
      </c>
      <c r="CP243" s="247">
        <v>0</v>
      </c>
      <c r="CQ243" s="247">
        <v>0</v>
      </c>
      <c r="CR243" s="247">
        <v>0</v>
      </c>
      <c r="CS243" s="247">
        <v>0</v>
      </c>
      <c r="CT243" s="247">
        <v>0</v>
      </c>
      <c r="CU243" s="247">
        <v>0</v>
      </c>
      <c r="CV243" s="247">
        <v>0</v>
      </c>
      <c r="CW243" s="247">
        <v>0</v>
      </c>
      <c r="CX243" s="247">
        <v>0</v>
      </c>
      <c r="CY243" s="247">
        <v>0</v>
      </c>
      <c r="CZ243" s="247">
        <v>0</v>
      </c>
      <c r="DA243" s="247">
        <v>0</v>
      </c>
      <c r="DB243" s="247">
        <v>0</v>
      </c>
      <c r="DC243" s="247">
        <v>0</v>
      </c>
      <c r="DD243" s="247">
        <v>0</v>
      </c>
      <c r="DE243" s="247">
        <v>0</v>
      </c>
      <c r="DF243" s="247">
        <v>0</v>
      </c>
      <c r="DG243" s="247">
        <v>0</v>
      </c>
      <c r="DH243" s="247">
        <v>0</v>
      </c>
      <c r="DI243" s="247">
        <v>0</v>
      </c>
      <c r="DJ243" s="247">
        <v>0</v>
      </c>
      <c r="DK243" s="247">
        <v>0</v>
      </c>
      <c r="DL243" s="247">
        <v>0</v>
      </c>
      <c r="DM243" s="247">
        <v>0</v>
      </c>
      <c r="DN243" s="247">
        <v>0</v>
      </c>
      <c r="DO243" s="247">
        <v>0</v>
      </c>
      <c r="DP243" s="247">
        <v>0</v>
      </c>
      <c r="DQ243" s="247">
        <v>0</v>
      </c>
      <c r="DR243" s="247">
        <v>0</v>
      </c>
      <c r="DS243" s="247">
        <v>0</v>
      </c>
      <c r="DT243" s="247">
        <v>0</v>
      </c>
      <c r="DU243" s="247">
        <v>0</v>
      </c>
      <c r="DV243" s="247">
        <v>0</v>
      </c>
      <c r="DW243" s="247">
        <v>0</v>
      </c>
      <c r="DX243" s="247">
        <v>0</v>
      </c>
      <c r="DY243" s="247">
        <v>0</v>
      </c>
      <c r="DZ243" s="247">
        <v>0</v>
      </c>
      <c r="EA243" s="247">
        <v>0</v>
      </c>
      <c r="EB243" s="247">
        <v>0</v>
      </c>
      <c r="EC243" s="247">
        <v>0</v>
      </c>
      <c r="ED243" s="247">
        <v>0</v>
      </c>
      <c r="EE243" s="247">
        <v>0</v>
      </c>
      <c r="EF243" s="247">
        <v>0</v>
      </c>
      <c r="EG243" s="247">
        <v>0</v>
      </c>
      <c r="EH243" s="247">
        <v>0</v>
      </c>
      <c r="EI243" s="247">
        <v>0</v>
      </c>
      <c r="EJ243" s="247">
        <v>0</v>
      </c>
      <c r="EK243" s="247">
        <v>0</v>
      </c>
      <c r="EL243" s="247">
        <v>0</v>
      </c>
      <c r="EM243" s="247">
        <v>0</v>
      </c>
      <c r="EN243" s="247">
        <v>0</v>
      </c>
      <c r="EO243" s="247">
        <v>0</v>
      </c>
      <c r="EP243" s="247">
        <v>0</v>
      </c>
      <c r="EQ243" s="247">
        <v>0</v>
      </c>
      <c r="ER243" s="247">
        <v>0</v>
      </c>
      <c r="ES243" s="247">
        <v>0</v>
      </c>
      <c r="ET243" s="247">
        <v>0</v>
      </c>
      <c r="EU243" s="247">
        <v>0</v>
      </c>
      <c r="EV243" s="247">
        <v>0</v>
      </c>
      <c r="EW243" s="247">
        <v>0</v>
      </c>
      <c r="EX243" s="247">
        <v>0</v>
      </c>
      <c r="EY243" s="247">
        <v>0</v>
      </c>
      <c r="EZ243" s="247">
        <v>0</v>
      </c>
      <c r="FA243" s="247">
        <v>0</v>
      </c>
      <c r="FB243" s="247">
        <v>0</v>
      </c>
      <c r="FC243" s="247">
        <v>0</v>
      </c>
      <c r="FD243" s="247">
        <v>0</v>
      </c>
      <c r="FE243" s="247">
        <v>0</v>
      </c>
      <c r="FF243" s="247">
        <v>0</v>
      </c>
      <c r="FG243" s="247">
        <v>0</v>
      </c>
      <c r="FH243" s="247">
        <v>0</v>
      </c>
      <c r="FI243" s="247">
        <v>0</v>
      </c>
      <c r="FJ243" s="247">
        <v>0</v>
      </c>
      <c r="FK243" s="247">
        <v>0</v>
      </c>
      <c r="FL243" s="247">
        <v>0</v>
      </c>
      <c r="FM243" s="247">
        <v>0</v>
      </c>
      <c r="FN243" s="247">
        <v>0</v>
      </c>
      <c r="FO243" s="247">
        <v>0</v>
      </c>
      <c r="FP243" s="247">
        <v>0</v>
      </c>
      <c r="FQ243" s="247">
        <v>0</v>
      </c>
      <c r="FR243" s="247">
        <v>0</v>
      </c>
      <c r="FS243" s="247">
        <v>0</v>
      </c>
      <c r="FT243" s="247">
        <v>0</v>
      </c>
      <c r="FU243" s="247">
        <v>0</v>
      </c>
      <c r="FV243" s="247">
        <v>0</v>
      </c>
      <c r="FW243" s="247">
        <v>0</v>
      </c>
      <c r="FX243" s="247">
        <v>0</v>
      </c>
      <c r="FY243" s="247">
        <v>0</v>
      </c>
      <c r="FZ243" s="247">
        <v>0</v>
      </c>
      <c r="GA243" s="247">
        <v>0</v>
      </c>
      <c r="GB243" s="247">
        <v>0</v>
      </c>
      <c r="GC243" s="247">
        <v>0</v>
      </c>
      <c r="GD243" s="247">
        <v>0</v>
      </c>
      <c r="GE243" s="247">
        <v>0</v>
      </c>
      <c r="GF243" s="247">
        <v>0</v>
      </c>
      <c r="GG243" s="247">
        <v>0</v>
      </c>
      <c r="GH243" s="247">
        <v>0</v>
      </c>
      <c r="GI243" s="247">
        <v>0</v>
      </c>
      <c r="GJ243" s="247">
        <v>0</v>
      </c>
      <c r="GK243" s="247">
        <v>0</v>
      </c>
      <c r="GL243" s="247">
        <v>0</v>
      </c>
      <c r="GM243" s="247">
        <v>0</v>
      </c>
      <c r="GN243" s="247">
        <v>0</v>
      </c>
      <c r="GO243" s="247">
        <v>0</v>
      </c>
      <c r="GP243" s="247">
        <v>0</v>
      </c>
      <c r="GQ243" s="247">
        <v>0</v>
      </c>
      <c r="GR243" s="247">
        <v>0</v>
      </c>
      <c r="GS243" s="247">
        <v>0</v>
      </c>
      <c r="GT243" s="247">
        <v>0</v>
      </c>
      <c r="GU243" s="247">
        <v>0</v>
      </c>
      <c r="GV243" s="247">
        <v>0</v>
      </c>
      <c r="GW243" s="247">
        <v>0</v>
      </c>
      <c r="GX243" s="247">
        <v>0</v>
      </c>
      <c r="GY243" s="247">
        <v>0</v>
      </c>
      <c r="GZ243" s="247">
        <v>0</v>
      </c>
      <c r="HA243" s="247">
        <v>0</v>
      </c>
      <c r="HB243" s="247">
        <v>0</v>
      </c>
      <c r="HC243" s="247">
        <v>0</v>
      </c>
      <c r="HD243" s="247">
        <v>0</v>
      </c>
      <c r="HE243" s="247">
        <v>0</v>
      </c>
      <c r="HF243" s="247">
        <v>0</v>
      </c>
      <c r="HG243" s="247">
        <v>0</v>
      </c>
      <c r="HH243" s="247">
        <v>0</v>
      </c>
      <c r="HI243" s="247">
        <v>0</v>
      </c>
      <c r="HJ243" s="247">
        <v>0</v>
      </c>
      <c r="HK243" s="247">
        <v>0</v>
      </c>
      <c r="HL243" s="247">
        <v>0</v>
      </c>
      <c r="HM243" s="247">
        <v>0</v>
      </c>
      <c r="HN243" s="247">
        <v>0</v>
      </c>
      <c r="HO243" s="247">
        <v>0</v>
      </c>
      <c r="HP243" s="247">
        <v>0</v>
      </c>
      <c r="HQ243" s="247">
        <v>0</v>
      </c>
      <c r="HR243" s="247">
        <v>0</v>
      </c>
      <c r="HS243" s="247">
        <v>0</v>
      </c>
    </row>
    <row r="244" spans="1:227" s="247" customFormat="1" x14ac:dyDescent="0.3">
      <c r="A244" s="40"/>
      <c r="B244" s="40"/>
      <c r="C244" s="239"/>
      <c r="D244" s="315"/>
      <c r="E244" s="240" t="s">
        <v>174</v>
      </c>
      <c r="F244" s="315"/>
      <c r="G244" s="316">
        <v>0</v>
      </c>
      <c r="H244" s="249">
        <v>0</v>
      </c>
      <c r="I244" s="247">
        <v>0</v>
      </c>
      <c r="J244" s="248">
        <v>0</v>
      </c>
      <c r="K244" s="249">
        <v>0</v>
      </c>
      <c r="L244" s="317">
        <v>0</v>
      </c>
      <c r="M244" s="247">
        <v>0</v>
      </c>
      <c r="N244" s="247">
        <v>0</v>
      </c>
      <c r="O244" s="247">
        <v>0</v>
      </c>
      <c r="P244" s="318">
        <v>0</v>
      </c>
      <c r="Q244" s="249">
        <v>0</v>
      </c>
      <c r="R244" s="247">
        <v>0</v>
      </c>
      <c r="S244" s="247">
        <v>0</v>
      </c>
      <c r="T244" s="247">
        <v>0</v>
      </c>
      <c r="U244" s="248">
        <v>0</v>
      </c>
      <c r="V244" s="249">
        <v>0</v>
      </c>
      <c r="W244" s="248">
        <v>0</v>
      </c>
      <c r="X244" s="249">
        <v>0</v>
      </c>
      <c r="Y244" s="248">
        <v>0</v>
      </c>
      <c r="Z244" s="319">
        <v>0</v>
      </c>
      <c r="AA244" s="249">
        <v>0</v>
      </c>
      <c r="AB244" s="247">
        <v>0</v>
      </c>
      <c r="AC244" s="247">
        <v>0</v>
      </c>
      <c r="AD244" s="247">
        <v>0</v>
      </c>
      <c r="AE244" s="247">
        <v>0</v>
      </c>
      <c r="AF244" s="247">
        <v>0</v>
      </c>
      <c r="AG244" s="247">
        <v>0</v>
      </c>
      <c r="AH244" s="247">
        <v>0</v>
      </c>
      <c r="AI244" s="247">
        <v>0</v>
      </c>
      <c r="AJ244" s="248">
        <v>0</v>
      </c>
      <c r="AK244" s="249">
        <v>0</v>
      </c>
      <c r="AL244" s="247">
        <v>0</v>
      </c>
      <c r="AM244" s="247">
        <v>0</v>
      </c>
      <c r="AN244" s="248">
        <v>0</v>
      </c>
      <c r="AO244" s="247">
        <v>0</v>
      </c>
      <c r="AP244" s="249">
        <v>0</v>
      </c>
      <c r="AQ244" s="247">
        <v>0</v>
      </c>
      <c r="AR244" s="247">
        <v>0</v>
      </c>
      <c r="AS244" s="247">
        <v>0</v>
      </c>
      <c r="AT244" s="247">
        <v>0</v>
      </c>
      <c r="AU244" s="248">
        <v>0</v>
      </c>
      <c r="AV244" s="247">
        <v>0</v>
      </c>
      <c r="AW244" s="247">
        <v>0</v>
      </c>
      <c r="AX244" s="249">
        <v>0</v>
      </c>
      <c r="AY244" s="248">
        <v>0</v>
      </c>
      <c r="AZ244" s="247">
        <v>0</v>
      </c>
      <c r="BA244" s="247">
        <v>0</v>
      </c>
      <c r="BB244" s="247">
        <v>0</v>
      </c>
      <c r="BC244" s="247">
        <v>0</v>
      </c>
      <c r="BD244" s="247">
        <v>0</v>
      </c>
      <c r="BE244" s="247">
        <v>0</v>
      </c>
      <c r="BF244" s="247">
        <v>0</v>
      </c>
      <c r="BG244" s="247">
        <v>0</v>
      </c>
      <c r="BH244" s="247">
        <v>0</v>
      </c>
      <c r="BI244" s="247">
        <v>0</v>
      </c>
      <c r="BJ244" s="247">
        <v>0</v>
      </c>
      <c r="BK244" s="247">
        <v>0</v>
      </c>
      <c r="BL244" s="247">
        <v>0</v>
      </c>
      <c r="BM244" s="247">
        <v>0</v>
      </c>
      <c r="BN244" s="247">
        <v>0</v>
      </c>
      <c r="BO244" s="247">
        <v>0</v>
      </c>
      <c r="BP244" s="247">
        <v>0</v>
      </c>
      <c r="BQ244" s="247">
        <v>0</v>
      </c>
      <c r="BR244" s="247">
        <v>0</v>
      </c>
      <c r="BS244" s="247">
        <v>0</v>
      </c>
      <c r="BT244" s="247">
        <v>0</v>
      </c>
      <c r="BU244" s="247">
        <v>0</v>
      </c>
      <c r="BV244" s="247">
        <v>0</v>
      </c>
      <c r="BW244" s="247">
        <v>0</v>
      </c>
      <c r="BX244" s="247">
        <v>0</v>
      </c>
      <c r="BY244" s="247">
        <v>0</v>
      </c>
      <c r="BZ244" s="247">
        <v>0</v>
      </c>
      <c r="CA244" s="247">
        <v>0</v>
      </c>
      <c r="CB244" s="247">
        <v>0</v>
      </c>
      <c r="CC244" s="247">
        <v>0</v>
      </c>
      <c r="CD244" s="247">
        <v>0</v>
      </c>
      <c r="CE244" s="247">
        <v>0</v>
      </c>
      <c r="CF244" s="247">
        <v>0</v>
      </c>
      <c r="CG244" s="247">
        <v>0</v>
      </c>
      <c r="CH244" s="247">
        <v>0</v>
      </c>
      <c r="CI244" s="247">
        <v>0</v>
      </c>
      <c r="CJ244" s="247">
        <v>0</v>
      </c>
      <c r="CK244" s="247">
        <v>0</v>
      </c>
      <c r="CL244" s="247">
        <v>0</v>
      </c>
      <c r="CM244" s="247">
        <v>0</v>
      </c>
      <c r="CN244" s="247">
        <v>0</v>
      </c>
      <c r="CO244" s="247">
        <v>0</v>
      </c>
      <c r="CP244" s="247">
        <v>0</v>
      </c>
      <c r="CQ244" s="247">
        <v>0</v>
      </c>
      <c r="CR244" s="247">
        <v>0</v>
      </c>
      <c r="CS244" s="247">
        <v>0</v>
      </c>
      <c r="CT244" s="247">
        <v>0</v>
      </c>
      <c r="CU244" s="247">
        <v>0</v>
      </c>
      <c r="CV244" s="247">
        <v>0</v>
      </c>
      <c r="CW244" s="247">
        <v>0</v>
      </c>
      <c r="CX244" s="247">
        <v>0</v>
      </c>
      <c r="CY244" s="247">
        <v>0</v>
      </c>
      <c r="CZ244" s="247">
        <v>0</v>
      </c>
      <c r="DA244" s="247">
        <v>0</v>
      </c>
      <c r="DB244" s="247">
        <v>0</v>
      </c>
      <c r="DC244" s="247">
        <v>0</v>
      </c>
      <c r="DD244" s="247">
        <v>0</v>
      </c>
      <c r="DE244" s="247">
        <v>0</v>
      </c>
      <c r="DF244" s="247">
        <v>0</v>
      </c>
      <c r="DG244" s="247">
        <v>0</v>
      </c>
      <c r="DH244" s="247">
        <v>0</v>
      </c>
      <c r="DI244" s="247">
        <v>0</v>
      </c>
      <c r="DJ244" s="247">
        <v>0</v>
      </c>
      <c r="DK244" s="247">
        <v>0</v>
      </c>
      <c r="DL244" s="247">
        <v>0</v>
      </c>
      <c r="DM244" s="247">
        <v>0</v>
      </c>
      <c r="DN244" s="247">
        <v>0</v>
      </c>
      <c r="DO244" s="247">
        <v>0</v>
      </c>
      <c r="DP244" s="247">
        <v>0</v>
      </c>
      <c r="DQ244" s="247">
        <v>0</v>
      </c>
      <c r="DR244" s="247">
        <v>0</v>
      </c>
      <c r="DS244" s="247">
        <v>0</v>
      </c>
      <c r="DT244" s="247">
        <v>0</v>
      </c>
      <c r="DU244" s="247">
        <v>0</v>
      </c>
      <c r="DV244" s="247">
        <v>0</v>
      </c>
      <c r="DW244" s="247">
        <v>0</v>
      </c>
      <c r="DX244" s="247">
        <v>0</v>
      </c>
      <c r="DY244" s="247">
        <v>0</v>
      </c>
      <c r="DZ244" s="247">
        <v>0</v>
      </c>
      <c r="EA244" s="247">
        <v>0</v>
      </c>
      <c r="EB244" s="247">
        <v>0</v>
      </c>
      <c r="EC244" s="247">
        <v>0</v>
      </c>
      <c r="ED244" s="247">
        <v>0</v>
      </c>
      <c r="EE244" s="247">
        <v>0</v>
      </c>
      <c r="EF244" s="247">
        <v>0</v>
      </c>
      <c r="EG244" s="247">
        <v>0</v>
      </c>
      <c r="EH244" s="247">
        <v>0</v>
      </c>
      <c r="EI244" s="247">
        <v>0</v>
      </c>
      <c r="EJ244" s="247">
        <v>0</v>
      </c>
      <c r="EK244" s="247">
        <v>0</v>
      </c>
      <c r="EL244" s="247">
        <v>0</v>
      </c>
      <c r="EM244" s="247">
        <v>0</v>
      </c>
      <c r="EN244" s="247">
        <v>0</v>
      </c>
      <c r="EO244" s="247">
        <v>0</v>
      </c>
      <c r="EP244" s="247">
        <v>0</v>
      </c>
      <c r="EQ244" s="247">
        <v>0</v>
      </c>
      <c r="ER244" s="247">
        <v>0</v>
      </c>
      <c r="ES244" s="247">
        <v>0</v>
      </c>
      <c r="ET244" s="247">
        <v>0</v>
      </c>
      <c r="EU244" s="247">
        <v>0</v>
      </c>
      <c r="EV244" s="247">
        <v>0</v>
      </c>
      <c r="EW244" s="247">
        <v>0</v>
      </c>
      <c r="EX244" s="247">
        <v>0</v>
      </c>
      <c r="EY244" s="247">
        <v>0</v>
      </c>
      <c r="EZ244" s="247">
        <v>0</v>
      </c>
      <c r="FA244" s="247">
        <v>0</v>
      </c>
      <c r="FB244" s="247">
        <v>0</v>
      </c>
      <c r="FC244" s="247">
        <v>0</v>
      </c>
      <c r="FD244" s="247">
        <v>0</v>
      </c>
      <c r="FE244" s="247">
        <v>0</v>
      </c>
      <c r="FF244" s="247">
        <v>0</v>
      </c>
      <c r="FG244" s="247">
        <v>0</v>
      </c>
      <c r="FH244" s="247">
        <v>0</v>
      </c>
      <c r="FI244" s="247">
        <v>0</v>
      </c>
      <c r="FJ244" s="247">
        <v>0</v>
      </c>
      <c r="FK244" s="247">
        <v>0</v>
      </c>
      <c r="FL244" s="247">
        <v>0</v>
      </c>
      <c r="FM244" s="247">
        <v>0</v>
      </c>
      <c r="FN244" s="247">
        <v>0</v>
      </c>
      <c r="FO244" s="247">
        <v>0</v>
      </c>
      <c r="FP244" s="247">
        <v>0</v>
      </c>
      <c r="FQ244" s="247">
        <v>0</v>
      </c>
      <c r="FR244" s="247">
        <v>0</v>
      </c>
      <c r="FS244" s="247">
        <v>0</v>
      </c>
      <c r="FT244" s="247">
        <v>0</v>
      </c>
      <c r="FU244" s="247">
        <v>0</v>
      </c>
      <c r="FV244" s="247">
        <v>0</v>
      </c>
      <c r="FW244" s="247">
        <v>0</v>
      </c>
      <c r="FX244" s="247">
        <v>0</v>
      </c>
      <c r="FY244" s="247">
        <v>0</v>
      </c>
      <c r="FZ244" s="247">
        <v>0</v>
      </c>
      <c r="GA244" s="247">
        <v>0</v>
      </c>
      <c r="GB244" s="247">
        <v>0</v>
      </c>
      <c r="GC244" s="247">
        <v>0</v>
      </c>
      <c r="GD244" s="247">
        <v>0</v>
      </c>
      <c r="GE244" s="247">
        <v>0</v>
      </c>
      <c r="GF244" s="247">
        <v>0</v>
      </c>
      <c r="GG244" s="247">
        <v>0</v>
      </c>
      <c r="GH244" s="247">
        <v>0</v>
      </c>
      <c r="GI244" s="247">
        <v>0</v>
      </c>
      <c r="GJ244" s="247">
        <v>0</v>
      </c>
      <c r="GK244" s="247">
        <v>0</v>
      </c>
      <c r="GL244" s="247">
        <v>0</v>
      </c>
      <c r="GM244" s="247">
        <v>0</v>
      </c>
      <c r="GN244" s="247">
        <v>0</v>
      </c>
      <c r="GO244" s="247">
        <v>0</v>
      </c>
      <c r="GP244" s="247">
        <v>0</v>
      </c>
      <c r="GQ244" s="247">
        <v>0</v>
      </c>
      <c r="GR244" s="247">
        <v>0</v>
      </c>
      <c r="GS244" s="247">
        <v>0</v>
      </c>
      <c r="GT244" s="247">
        <v>0</v>
      </c>
      <c r="GU244" s="247">
        <v>0</v>
      </c>
      <c r="GV244" s="247">
        <v>0</v>
      </c>
      <c r="GW244" s="247">
        <v>0</v>
      </c>
      <c r="GX244" s="247">
        <v>0</v>
      </c>
      <c r="GY244" s="247">
        <v>0</v>
      </c>
      <c r="GZ244" s="247">
        <v>0</v>
      </c>
      <c r="HA244" s="247">
        <v>0</v>
      </c>
      <c r="HB244" s="247">
        <v>0</v>
      </c>
      <c r="HC244" s="247">
        <v>0</v>
      </c>
      <c r="HD244" s="247">
        <v>0</v>
      </c>
      <c r="HE244" s="247">
        <v>0</v>
      </c>
      <c r="HF244" s="247">
        <v>0</v>
      </c>
      <c r="HG244" s="247">
        <v>0</v>
      </c>
      <c r="HH244" s="247">
        <v>0</v>
      </c>
      <c r="HI244" s="247">
        <v>0</v>
      </c>
      <c r="HJ244" s="247">
        <v>0</v>
      </c>
      <c r="HK244" s="247">
        <v>0</v>
      </c>
      <c r="HL244" s="247">
        <v>0</v>
      </c>
      <c r="HM244" s="247">
        <v>0</v>
      </c>
      <c r="HN244" s="247">
        <v>0</v>
      </c>
      <c r="HO244" s="247">
        <v>0</v>
      </c>
      <c r="HP244" s="247">
        <v>0</v>
      </c>
      <c r="HQ244" s="247">
        <v>0</v>
      </c>
      <c r="HR244" s="247">
        <v>0</v>
      </c>
      <c r="HS244" s="247">
        <v>0</v>
      </c>
    </row>
    <row r="245" spans="1:227" s="247" customFormat="1" x14ac:dyDescent="0.3">
      <c r="A245" s="40"/>
      <c r="B245" s="40"/>
      <c r="C245" s="239"/>
      <c r="D245" s="315"/>
      <c r="E245" s="240" t="s">
        <v>175</v>
      </c>
      <c r="F245" s="315"/>
      <c r="G245" s="316">
        <v>0</v>
      </c>
      <c r="H245" s="249">
        <v>0</v>
      </c>
      <c r="I245" s="247">
        <v>0</v>
      </c>
      <c r="J245" s="248">
        <v>0</v>
      </c>
      <c r="K245" s="249">
        <v>0</v>
      </c>
      <c r="L245" s="317">
        <v>0</v>
      </c>
      <c r="M245" s="247">
        <v>0</v>
      </c>
      <c r="N245" s="247">
        <v>0</v>
      </c>
      <c r="O245" s="247">
        <v>0</v>
      </c>
      <c r="P245" s="318">
        <v>0</v>
      </c>
      <c r="Q245" s="249">
        <v>0</v>
      </c>
      <c r="R245" s="247">
        <v>0</v>
      </c>
      <c r="S245" s="247">
        <v>0</v>
      </c>
      <c r="T245" s="247">
        <v>0</v>
      </c>
      <c r="U245" s="248">
        <v>0</v>
      </c>
      <c r="V245" s="249">
        <v>0</v>
      </c>
      <c r="W245" s="248">
        <v>0</v>
      </c>
      <c r="X245" s="249">
        <v>0</v>
      </c>
      <c r="Y245" s="248">
        <v>0</v>
      </c>
      <c r="Z245" s="319">
        <v>0</v>
      </c>
      <c r="AA245" s="249">
        <v>0</v>
      </c>
      <c r="AB245" s="247">
        <v>0</v>
      </c>
      <c r="AC245" s="247">
        <v>0</v>
      </c>
      <c r="AD245" s="247">
        <v>0</v>
      </c>
      <c r="AE245" s="247">
        <v>0</v>
      </c>
      <c r="AF245" s="247">
        <v>0</v>
      </c>
      <c r="AG245" s="247">
        <v>0</v>
      </c>
      <c r="AH245" s="247">
        <v>0</v>
      </c>
      <c r="AI245" s="247">
        <v>0</v>
      </c>
      <c r="AJ245" s="248">
        <v>0</v>
      </c>
      <c r="AK245" s="249">
        <v>0</v>
      </c>
      <c r="AL245" s="247">
        <v>0</v>
      </c>
      <c r="AM245" s="247">
        <v>0</v>
      </c>
      <c r="AN245" s="248">
        <v>0</v>
      </c>
      <c r="AO245" s="247">
        <v>0</v>
      </c>
      <c r="AP245" s="249">
        <v>0</v>
      </c>
      <c r="AQ245" s="247">
        <v>0</v>
      </c>
      <c r="AR245" s="247">
        <v>0</v>
      </c>
      <c r="AS245" s="247">
        <v>0</v>
      </c>
      <c r="AT245" s="247">
        <v>0</v>
      </c>
      <c r="AU245" s="248">
        <v>0</v>
      </c>
      <c r="AV245" s="247">
        <v>0</v>
      </c>
      <c r="AW245" s="247">
        <v>0</v>
      </c>
      <c r="AX245" s="249">
        <v>0</v>
      </c>
      <c r="AY245" s="248">
        <v>0</v>
      </c>
      <c r="AZ245" s="247">
        <v>0</v>
      </c>
      <c r="BA245" s="247">
        <v>0</v>
      </c>
      <c r="BB245" s="247">
        <v>0</v>
      </c>
      <c r="BC245" s="247">
        <v>0</v>
      </c>
      <c r="BD245" s="247">
        <v>0</v>
      </c>
      <c r="BE245" s="247">
        <v>0</v>
      </c>
      <c r="BF245" s="247">
        <v>0</v>
      </c>
      <c r="BG245" s="247">
        <v>0</v>
      </c>
      <c r="BH245" s="247">
        <v>0</v>
      </c>
      <c r="BI245" s="247">
        <v>0</v>
      </c>
      <c r="BJ245" s="247">
        <v>0</v>
      </c>
      <c r="BK245" s="247">
        <v>0</v>
      </c>
      <c r="BL245" s="247">
        <v>0</v>
      </c>
      <c r="BM245" s="247">
        <v>0</v>
      </c>
      <c r="BN245" s="247">
        <v>0</v>
      </c>
      <c r="BO245" s="247">
        <v>0</v>
      </c>
      <c r="BP245" s="247">
        <v>0</v>
      </c>
      <c r="BQ245" s="247">
        <v>0</v>
      </c>
      <c r="BR245" s="247">
        <v>0</v>
      </c>
      <c r="BS245" s="247">
        <v>0</v>
      </c>
      <c r="BT245" s="247">
        <v>0</v>
      </c>
      <c r="BU245" s="247">
        <v>0</v>
      </c>
      <c r="BV245" s="247">
        <v>0</v>
      </c>
      <c r="BW245" s="247">
        <v>0</v>
      </c>
      <c r="BX245" s="247">
        <v>0</v>
      </c>
      <c r="BY245" s="247">
        <v>0</v>
      </c>
      <c r="BZ245" s="247">
        <v>0</v>
      </c>
      <c r="CA245" s="247">
        <v>0</v>
      </c>
      <c r="CB245" s="247">
        <v>0</v>
      </c>
      <c r="CC245" s="247">
        <v>0</v>
      </c>
      <c r="CD245" s="247">
        <v>0</v>
      </c>
      <c r="CE245" s="247">
        <v>0</v>
      </c>
      <c r="CF245" s="247">
        <v>0</v>
      </c>
      <c r="CG245" s="247">
        <v>0</v>
      </c>
      <c r="CH245" s="247">
        <v>0</v>
      </c>
      <c r="CI245" s="247">
        <v>0</v>
      </c>
      <c r="CJ245" s="247">
        <v>0</v>
      </c>
      <c r="CK245" s="247">
        <v>0</v>
      </c>
      <c r="CL245" s="247">
        <v>0</v>
      </c>
      <c r="CM245" s="247">
        <v>0</v>
      </c>
      <c r="CN245" s="247">
        <v>0</v>
      </c>
      <c r="CO245" s="247">
        <v>0</v>
      </c>
      <c r="CP245" s="247">
        <v>0</v>
      </c>
      <c r="CQ245" s="247">
        <v>0</v>
      </c>
      <c r="CR245" s="247">
        <v>0</v>
      </c>
      <c r="CS245" s="247">
        <v>0</v>
      </c>
      <c r="CT245" s="247">
        <v>0</v>
      </c>
      <c r="CU245" s="247">
        <v>0</v>
      </c>
      <c r="CV245" s="247">
        <v>0</v>
      </c>
      <c r="CW245" s="247">
        <v>0</v>
      </c>
      <c r="CX245" s="247">
        <v>0</v>
      </c>
      <c r="CY245" s="247">
        <v>0</v>
      </c>
      <c r="CZ245" s="247">
        <v>0</v>
      </c>
      <c r="DA245" s="247">
        <v>0</v>
      </c>
      <c r="DB245" s="247">
        <v>0</v>
      </c>
      <c r="DC245" s="247">
        <v>0</v>
      </c>
      <c r="DD245" s="247">
        <v>0</v>
      </c>
      <c r="DE245" s="247">
        <v>0</v>
      </c>
      <c r="DF245" s="247">
        <v>0</v>
      </c>
      <c r="DG245" s="247">
        <v>0</v>
      </c>
      <c r="DH245" s="247">
        <v>0</v>
      </c>
      <c r="DI245" s="247">
        <v>0</v>
      </c>
      <c r="DJ245" s="247">
        <v>0</v>
      </c>
      <c r="DK245" s="247">
        <v>0</v>
      </c>
      <c r="DL245" s="247">
        <v>0</v>
      </c>
      <c r="DM245" s="247">
        <v>0</v>
      </c>
      <c r="DN245" s="247">
        <v>0</v>
      </c>
      <c r="DO245" s="247">
        <v>0</v>
      </c>
      <c r="DP245" s="247">
        <v>0</v>
      </c>
      <c r="DQ245" s="247">
        <v>0</v>
      </c>
      <c r="DR245" s="247">
        <v>0</v>
      </c>
      <c r="DS245" s="247">
        <v>0</v>
      </c>
      <c r="DT245" s="247">
        <v>0</v>
      </c>
      <c r="DU245" s="247">
        <v>0</v>
      </c>
      <c r="DV245" s="247">
        <v>0</v>
      </c>
      <c r="DW245" s="247">
        <v>0</v>
      </c>
      <c r="DX245" s="247">
        <v>0</v>
      </c>
      <c r="DY245" s="247">
        <v>0</v>
      </c>
      <c r="DZ245" s="247">
        <v>0</v>
      </c>
      <c r="EA245" s="247">
        <v>0</v>
      </c>
      <c r="EB245" s="247">
        <v>0</v>
      </c>
      <c r="EC245" s="247">
        <v>0</v>
      </c>
      <c r="ED245" s="247">
        <v>0</v>
      </c>
      <c r="EE245" s="247">
        <v>0</v>
      </c>
      <c r="EF245" s="247">
        <v>0</v>
      </c>
      <c r="EG245" s="247">
        <v>0</v>
      </c>
      <c r="EH245" s="247">
        <v>0</v>
      </c>
      <c r="EI245" s="247">
        <v>0</v>
      </c>
      <c r="EJ245" s="247">
        <v>0</v>
      </c>
      <c r="EK245" s="247">
        <v>0</v>
      </c>
      <c r="EL245" s="247">
        <v>0</v>
      </c>
      <c r="EM245" s="247">
        <v>0</v>
      </c>
      <c r="EN245" s="247">
        <v>0</v>
      </c>
      <c r="EO245" s="247">
        <v>0</v>
      </c>
      <c r="EP245" s="247">
        <v>0</v>
      </c>
      <c r="EQ245" s="247">
        <v>0</v>
      </c>
      <c r="ER245" s="247">
        <v>0</v>
      </c>
      <c r="ES245" s="247">
        <v>0</v>
      </c>
      <c r="ET245" s="247">
        <v>0</v>
      </c>
      <c r="EU245" s="247">
        <v>0</v>
      </c>
      <c r="EV245" s="247">
        <v>0</v>
      </c>
      <c r="EW245" s="247">
        <v>0</v>
      </c>
      <c r="EX245" s="247">
        <v>0</v>
      </c>
      <c r="EY245" s="247">
        <v>0</v>
      </c>
      <c r="EZ245" s="247">
        <v>0</v>
      </c>
      <c r="FA245" s="247">
        <v>0</v>
      </c>
      <c r="FB245" s="247">
        <v>0</v>
      </c>
      <c r="FC245" s="247">
        <v>0</v>
      </c>
      <c r="FD245" s="247">
        <v>0</v>
      </c>
      <c r="FE245" s="247">
        <v>0</v>
      </c>
      <c r="FF245" s="247">
        <v>0</v>
      </c>
      <c r="FG245" s="247">
        <v>0</v>
      </c>
      <c r="FH245" s="247">
        <v>0</v>
      </c>
      <c r="FI245" s="247">
        <v>0</v>
      </c>
      <c r="FJ245" s="247">
        <v>0</v>
      </c>
      <c r="FK245" s="247">
        <v>0</v>
      </c>
      <c r="FL245" s="247">
        <v>0</v>
      </c>
      <c r="FM245" s="247">
        <v>0</v>
      </c>
      <c r="FN245" s="247">
        <v>0</v>
      </c>
      <c r="FO245" s="247">
        <v>0</v>
      </c>
      <c r="FP245" s="247">
        <v>0</v>
      </c>
      <c r="FQ245" s="247">
        <v>0</v>
      </c>
      <c r="FR245" s="247">
        <v>0</v>
      </c>
      <c r="FS245" s="247">
        <v>0</v>
      </c>
      <c r="FT245" s="247">
        <v>0</v>
      </c>
      <c r="FU245" s="247">
        <v>0</v>
      </c>
      <c r="FV245" s="247">
        <v>0</v>
      </c>
      <c r="FW245" s="247">
        <v>0</v>
      </c>
      <c r="FX245" s="247">
        <v>0</v>
      </c>
      <c r="FY245" s="247">
        <v>0</v>
      </c>
      <c r="FZ245" s="247">
        <v>0</v>
      </c>
      <c r="GA245" s="247">
        <v>0</v>
      </c>
      <c r="GB245" s="247">
        <v>0</v>
      </c>
      <c r="GC245" s="247">
        <v>0</v>
      </c>
      <c r="GD245" s="247">
        <v>0</v>
      </c>
      <c r="GE245" s="247">
        <v>0</v>
      </c>
      <c r="GF245" s="247">
        <v>0</v>
      </c>
      <c r="GG245" s="247">
        <v>0</v>
      </c>
      <c r="GH245" s="247">
        <v>0</v>
      </c>
      <c r="GI245" s="247">
        <v>0</v>
      </c>
      <c r="GJ245" s="247">
        <v>0</v>
      </c>
      <c r="GK245" s="247">
        <v>0</v>
      </c>
      <c r="GL245" s="247">
        <v>0</v>
      </c>
      <c r="GM245" s="247">
        <v>0</v>
      </c>
      <c r="GN245" s="247">
        <v>0</v>
      </c>
      <c r="GO245" s="247">
        <v>0</v>
      </c>
      <c r="GP245" s="247">
        <v>0</v>
      </c>
      <c r="GQ245" s="247">
        <v>0</v>
      </c>
      <c r="GR245" s="247">
        <v>0</v>
      </c>
      <c r="GS245" s="247">
        <v>0</v>
      </c>
      <c r="GT245" s="247">
        <v>0</v>
      </c>
      <c r="GU245" s="247">
        <v>0</v>
      </c>
      <c r="GV245" s="247">
        <v>0</v>
      </c>
      <c r="GW245" s="247">
        <v>0</v>
      </c>
      <c r="GX245" s="247">
        <v>0</v>
      </c>
      <c r="GY245" s="247">
        <v>0</v>
      </c>
      <c r="GZ245" s="247">
        <v>0</v>
      </c>
      <c r="HA245" s="247">
        <v>0</v>
      </c>
      <c r="HB245" s="247">
        <v>0</v>
      </c>
      <c r="HC245" s="247">
        <v>0</v>
      </c>
      <c r="HD245" s="247">
        <v>0</v>
      </c>
      <c r="HE245" s="247">
        <v>0</v>
      </c>
      <c r="HF245" s="247">
        <v>0</v>
      </c>
      <c r="HG245" s="247">
        <v>0</v>
      </c>
      <c r="HH245" s="247">
        <v>0</v>
      </c>
      <c r="HI245" s="247">
        <v>0</v>
      </c>
      <c r="HJ245" s="247">
        <v>0</v>
      </c>
      <c r="HK245" s="247">
        <v>0</v>
      </c>
      <c r="HL245" s="247">
        <v>0</v>
      </c>
      <c r="HM245" s="247">
        <v>0</v>
      </c>
      <c r="HN245" s="247">
        <v>0</v>
      </c>
      <c r="HO245" s="247">
        <v>0</v>
      </c>
      <c r="HP245" s="247">
        <v>0</v>
      </c>
      <c r="HQ245" s="247">
        <v>0</v>
      </c>
      <c r="HR245" s="247">
        <v>0</v>
      </c>
      <c r="HS245" s="247">
        <v>0</v>
      </c>
    </row>
    <row r="246" spans="1:227" s="263" customFormat="1" ht="20.25" customHeight="1" x14ac:dyDescent="0.3">
      <c r="A246" s="254"/>
      <c r="B246" s="254"/>
      <c r="C246" s="255"/>
      <c r="D246" s="320"/>
      <c r="E246" s="256" t="s">
        <v>176</v>
      </c>
      <c r="F246" s="320"/>
      <c r="G246" s="321">
        <v>0</v>
      </c>
      <c r="H246" s="265">
        <v>0</v>
      </c>
      <c r="I246" s="263">
        <v>0</v>
      </c>
      <c r="J246" s="264">
        <v>0</v>
      </c>
      <c r="K246" s="265">
        <v>0</v>
      </c>
      <c r="L246" s="322">
        <v>0</v>
      </c>
      <c r="M246" s="263">
        <v>0</v>
      </c>
      <c r="N246" s="263">
        <v>0</v>
      </c>
      <c r="O246" s="263">
        <v>0</v>
      </c>
      <c r="P246" s="323">
        <v>0</v>
      </c>
      <c r="Q246" s="265">
        <v>0</v>
      </c>
      <c r="R246" s="263">
        <v>0</v>
      </c>
      <c r="S246" s="263">
        <v>0</v>
      </c>
      <c r="T246" s="263">
        <v>0</v>
      </c>
      <c r="U246" s="264">
        <v>0</v>
      </c>
      <c r="V246" s="265">
        <v>0</v>
      </c>
      <c r="W246" s="264">
        <v>0</v>
      </c>
      <c r="X246" s="265">
        <v>0</v>
      </c>
      <c r="Y246" s="264">
        <v>0</v>
      </c>
      <c r="Z246" s="321">
        <v>0</v>
      </c>
      <c r="AA246" s="265">
        <v>0</v>
      </c>
      <c r="AB246" s="263">
        <v>0</v>
      </c>
      <c r="AC246" s="263">
        <v>0</v>
      </c>
      <c r="AD246" s="263">
        <v>0</v>
      </c>
      <c r="AE246" s="263">
        <v>0</v>
      </c>
      <c r="AF246" s="263">
        <v>0</v>
      </c>
      <c r="AG246" s="263">
        <v>0</v>
      </c>
      <c r="AH246" s="263">
        <v>0</v>
      </c>
      <c r="AI246" s="263">
        <v>0</v>
      </c>
      <c r="AJ246" s="264">
        <v>0</v>
      </c>
      <c r="AK246" s="265">
        <v>0</v>
      </c>
      <c r="AL246" s="263">
        <v>0</v>
      </c>
      <c r="AM246" s="263">
        <v>0</v>
      </c>
      <c r="AN246" s="264">
        <v>0</v>
      </c>
      <c r="AO246" s="263">
        <v>0</v>
      </c>
      <c r="AP246" s="265">
        <v>0</v>
      </c>
      <c r="AQ246" s="263">
        <v>0</v>
      </c>
      <c r="AR246" s="263">
        <v>0</v>
      </c>
      <c r="AS246" s="263">
        <v>0</v>
      </c>
      <c r="AT246" s="263">
        <v>0</v>
      </c>
      <c r="AU246" s="264">
        <v>0</v>
      </c>
      <c r="AV246" s="263">
        <v>0</v>
      </c>
      <c r="AW246" s="263">
        <v>0</v>
      </c>
      <c r="AX246" s="265">
        <v>0</v>
      </c>
      <c r="AY246" s="264">
        <v>0</v>
      </c>
      <c r="AZ246" s="263">
        <v>0</v>
      </c>
      <c r="BA246" s="263">
        <v>0</v>
      </c>
      <c r="BB246" s="263">
        <v>0</v>
      </c>
      <c r="BC246" s="263">
        <v>0</v>
      </c>
      <c r="BD246" s="263">
        <v>0</v>
      </c>
      <c r="BE246" s="263">
        <v>0</v>
      </c>
      <c r="BF246" s="263">
        <v>0</v>
      </c>
      <c r="BG246" s="263">
        <v>0</v>
      </c>
      <c r="BH246" s="263">
        <v>0</v>
      </c>
      <c r="BI246" s="263">
        <v>0</v>
      </c>
      <c r="BJ246" s="263">
        <v>0</v>
      </c>
      <c r="BK246" s="263">
        <v>0</v>
      </c>
      <c r="BL246" s="263">
        <v>0</v>
      </c>
      <c r="BM246" s="263">
        <v>0</v>
      </c>
      <c r="BN246" s="263">
        <v>0</v>
      </c>
      <c r="BO246" s="263">
        <v>0</v>
      </c>
      <c r="BP246" s="263">
        <v>0</v>
      </c>
      <c r="BQ246" s="263">
        <v>0</v>
      </c>
      <c r="BR246" s="263">
        <v>0</v>
      </c>
      <c r="BS246" s="263">
        <v>0</v>
      </c>
      <c r="BT246" s="263">
        <v>0</v>
      </c>
      <c r="BU246" s="263">
        <v>0</v>
      </c>
      <c r="BV246" s="263">
        <v>0</v>
      </c>
      <c r="BW246" s="263">
        <v>0</v>
      </c>
      <c r="BX246" s="263">
        <v>0</v>
      </c>
      <c r="BY246" s="263">
        <v>0</v>
      </c>
      <c r="BZ246" s="263">
        <v>0</v>
      </c>
      <c r="CA246" s="263">
        <v>0</v>
      </c>
      <c r="CB246" s="263">
        <v>0</v>
      </c>
      <c r="CC246" s="263">
        <v>0</v>
      </c>
      <c r="CD246" s="263">
        <v>0</v>
      </c>
      <c r="CE246" s="263">
        <v>0</v>
      </c>
      <c r="CF246" s="263">
        <v>0</v>
      </c>
      <c r="CG246" s="263">
        <v>0</v>
      </c>
      <c r="CH246" s="263">
        <v>0</v>
      </c>
      <c r="CI246" s="263">
        <v>0</v>
      </c>
      <c r="CJ246" s="263">
        <v>0</v>
      </c>
      <c r="CK246" s="263">
        <v>0</v>
      </c>
      <c r="CL246" s="263">
        <v>0</v>
      </c>
      <c r="CM246" s="263">
        <v>0</v>
      </c>
      <c r="CN246" s="263">
        <v>0</v>
      </c>
      <c r="CO246" s="263">
        <v>0</v>
      </c>
      <c r="CP246" s="263">
        <v>0</v>
      </c>
      <c r="CQ246" s="263">
        <v>0</v>
      </c>
      <c r="CR246" s="263">
        <v>0</v>
      </c>
      <c r="CS246" s="263">
        <v>0</v>
      </c>
      <c r="CT246" s="263">
        <v>0</v>
      </c>
      <c r="CU246" s="263">
        <v>0</v>
      </c>
      <c r="CV246" s="263">
        <v>0</v>
      </c>
      <c r="CW246" s="263">
        <v>0</v>
      </c>
      <c r="CX246" s="263">
        <v>0</v>
      </c>
      <c r="CY246" s="263">
        <v>0</v>
      </c>
      <c r="CZ246" s="263">
        <v>0</v>
      </c>
      <c r="DA246" s="263">
        <v>0</v>
      </c>
      <c r="DB246" s="263">
        <v>0</v>
      </c>
      <c r="DC246" s="263">
        <v>0</v>
      </c>
      <c r="DD246" s="263">
        <v>0</v>
      </c>
      <c r="DE246" s="263">
        <v>0</v>
      </c>
      <c r="DF246" s="263">
        <v>0</v>
      </c>
      <c r="DG246" s="263">
        <v>0</v>
      </c>
      <c r="DH246" s="263">
        <v>0</v>
      </c>
      <c r="DI246" s="263">
        <v>0</v>
      </c>
      <c r="DJ246" s="263">
        <v>0</v>
      </c>
      <c r="DK246" s="263">
        <v>0</v>
      </c>
      <c r="DL246" s="263">
        <v>0</v>
      </c>
      <c r="DM246" s="263">
        <v>0</v>
      </c>
      <c r="DN246" s="263">
        <v>0</v>
      </c>
      <c r="DO246" s="263">
        <v>0</v>
      </c>
      <c r="DP246" s="263">
        <v>0</v>
      </c>
      <c r="DQ246" s="263">
        <v>0</v>
      </c>
      <c r="DR246" s="263">
        <v>0</v>
      </c>
      <c r="DS246" s="263">
        <v>0</v>
      </c>
      <c r="DT246" s="263">
        <v>0</v>
      </c>
      <c r="DU246" s="263">
        <v>0</v>
      </c>
      <c r="DV246" s="263">
        <v>0</v>
      </c>
      <c r="DW246" s="263">
        <v>0</v>
      </c>
      <c r="DX246" s="263">
        <v>0</v>
      </c>
      <c r="DY246" s="263">
        <v>0</v>
      </c>
      <c r="DZ246" s="263">
        <v>0</v>
      </c>
      <c r="EA246" s="263">
        <v>0</v>
      </c>
      <c r="EB246" s="263">
        <v>0</v>
      </c>
      <c r="EC246" s="263">
        <v>0</v>
      </c>
      <c r="ED246" s="263">
        <v>0</v>
      </c>
      <c r="EE246" s="263">
        <v>0</v>
      </c>
      <c r="EF246" s="263">
        <v>0</v>
      </c>
      <c r="EG246" s="263">
        <v>0</v>
      </c>
      <c r="EH246" s="263">
        <v>0</v>
      </c>
      <c r="EI246" s="263">
        <v>0</v>
      </c>
      <c r="EJ246" s="263">
        <v>0</v>
      </c>
      <c r="EK246" s="263">
        <v>0</v>
      </c>
      <c r="EL246" s="263">
        <v>0</v>
      </c>
      <c r="EM246" s="263">
        <v>0</v>
      </c>
      <c r="EN246" s="263">
        <v>0</v>
      </c>
      <c r="EO246" s="263">
        <v>0</v>
      </c>
      <c r="EP246" s="263">
        <v>0</v>
      </c>
      <c r="EQ246" s="263">
        <v>0</v>
      </c>
      <c r="ER246" s="263">
        <v>0</v>
      </c>
      <c r="ES246" s="263">
        <v>0</v>
      </c>
      <c r="ET246" s="263">
        <v>0</v>
      </c>
      <c r="EU246" s="263">
        <v>0</v>
      </c>
      <c r="EV246" s="263">
        <v>0</v>
      </c>
      <c r="EW246" s="263">
        <v>0</v>
      </c>
      <c r="EX246" s="263">
        <v>0</v>
      </c>
      <c r="EY246" s="263">
        <v>0</v>
      </c>
      <c r="EZ246" s="263">
        <v>0</v>
      </c>
      <c r="FA246" s="263">
        <v>0</v>
      </c>
      <c r="FB246" s="263">
        <v>0</v>
      </c>
      <c r="FC246" s="263">
        <v>0</v>
      </c>
      <c r="FD246" s="263">
        <v>0</v>
      </c>
      <c r="FE246" s="263">
        <v>0</v>
      </c>
      <c r="FF246" s="263">
        <v>0</v>
      </c>
      <c r="FG246" s="263">
        <v>0</v>
      </c>
      <c r="FH246" s="263">
        <v>0</v>
      </c>
      <c r="FI246" s="263">
        <v>0</v>
      </c>
      <c r="FJ246" s="263">
        <v>0</v>
      </c>
      <c r="FK246" s="263">
        <v>0</v>
      </c>
      <c r="FL246" s="263">
        <v>0</v>
      </c>
      <c r="FM246" s="263">
        <v>0</v>
      </c>
      <c r="FN246" s="263">
        <v>0</v>
      </c>
      <c r="FO246" s="263">
        <v>0</v>
      </c>
      <c r="FP246" s="263">
        <v>0</v>
      </c>
      <c r="FQ246" s="263">
        <v>0</v>
      </c>
      <c r="FR246" s="263">
        <v>0</v>
      </c>
      <c r="FS246" s="263">
        <v>0</v>
      </c>
      <c r="FT246" s="263">
        <v>0</v>
      </c>
      <c r="FU246" s="263">
        <v>0</v>
      </c>
      <c r="FV246" s="263">
        <v>0</v>
      </c>
      <c r="FW246" s="263">
        <v>0</v>
      </c>
      <c r="FX246" s="263">
        <v>0</v>
      </c>
      <c r="FY246" s="263">
        <v>0</v>
      </c>
      <c r="FZ246" s="263">
        <v>0</v>
      </c>
      <c r="GA246" s="263">
        <v>0</v>
      </c>
      <c r="GB246" s="263">
        <v>0</v>
      </c>
      <c r="GC246" s="263">
        <v>0</v>
      </c>
      <c r="GD246" s="263">
        <v>0</v>
      </c>
      <c r="GE246" s="263">
        <v>0</v>
      </c>
      <c r="GF246" s="263">
        <v>0</v>
      </c>
      <c r="GG246" s="263">
        <v>0</v>
      </c>
      <c r="GH246" s="263">
        <v>0</v>
      </c>
      <c r="GI246" s="263">
        <v>0</v>
      </c>
      <c r="GJ246" s="263">
        <v>0</v>
      </c>
      <c r="GK246" s="263">
        <v>0</v>
      </c>
      <c r="GL246" s="263">
        <v>0</v>
      </c>
      <c r="GM246" s="263">
        <v>0</v>
      </c>
      <c r="GN246" s="263">
        <v>0</v>
      </c>
      <c r="GO246" s="263">
        <v>0</v>
      </c>
      <c r="GP246" s="263">
        <v>0</v>
      </c>
      <c r="GQ246" s="263">
        <v>0</v>
      </c>
      <c r="GR246" s="263">
        <v>0</v>
      </c>
      <c r="GS246" s="263">
        <v>0</v>
      </c>
      <c r="GT246" s="263">
        <v>0</v>
      </c>
      <c r="GU246" s="263">
        <v>0</v>
      </c>
      <c r="GV246" s="263">
        <v>0</v>
      </c>
      <c r="GW246" s="263">
        <v>0</v>
      </c>
      <c r="GX246" s="263">
        <v>0</v>
      </c>
      <c r="GY246" s="263">
        <v>0</v>
      </c>
      <c r="GZ246" s="263">
        <v>0</v>
      </c>
      <c r="HA246" s="263">
        <v>0</v>
      </c>
      <c r="HB246" s="263">
        <v>0</v>
      </c>
      <c r="HC246" s="263">
        <v>0</v>
      </c>
      <c r="HD246" s="263">
        <v>0</v>
      </c>
      <c r="HE246" s="263">
        <v>0</v>
      </c>
      <c r="HF246" s="263">
        <v>0</v>
      </c>
      <c r="HG246" s="263">
        <v>0</v>
      </c>
      <c r="HH246" s="263">
        <v>0</v>
      </c>
      <c r="HI246" s="263">
        <v>0</v>
      </c>
      <c r="HJ246" s="263">
        <v>0</v>
      </c>
      <c r="HK246" s="263">
        <v>0</v>
      </c>
      <c r="HL246" s="263">
        <v>0</v>
      </c>
      <c r="HM246" s="263">
        <v>0</v>
      </c>
      <c r="HN246" s="263">
        <v>0</v>
      </c>
      <c r="HO246" s="263">
        <v>0</v>
      </c>
      <c r="HP246" s="263">
        <v>0</v>
      </c>
      <c r="HQ246" s="263">
        <v>0</v>
      </c>
      <c r="HR246" s="263">
        <v>0</v>
      </c>
      <c r="HS246" s="263">
        <v>0</v>
      </c>
    </row>
    <row r="247" spans="1:227" s="263" customFormat="1" x14ac:dyDescent="0.3">
      <c r="A247" s="254"/>
      <c r="B247" s="254"/>
      <c r="C247" s="255"/>
      <c r="D247" s="320"/>
      <c r="E247" s="256" t="s">
        <v>177</v>
      </c>
      <c r="F247" s="320"/>
      <c r="G247" s="321">
        <v>0</v>
      </c>
      <c r="H247" s="265">
        <v>0</v>
      </c>
      <c r="I247" s="263">
        <v>0</v>
      </c>
      <c r="J247" s="264">
        <v>0</v>
      </c>
      <c r="K247" s="265">
        <v>0</v>
      </c>
      <c r="L247" s="322">
        <v>0</v>
      </c>
      <c r="M247" s="263">
        <v>0</v>
      </c>
      <c r="N247" s="263">
        <v>0</v>
      </c>
      <c r="O247" s="263">
        <v>0</v>
      </c>
      <c r="P247" s="323">
        <v>0</v>
      </c>
      <c r="Q247" s="265">
        <v>0</v>
      </c>
      <c r="R247" s="263">
        <v>0</v>
      </c>
      <c r="S247" s="263">
        <v>0</v>
      </c>
      <c r="T247" s="263">
        <v>0</v>
      </c>
      <c r="U247" s="264">
        <v>0</v>
      </c>
      <c r="V247" s="265">
        <v>0</v>
      </c>
      <c r="W247" s="264">
        <v>0</v>
      </c>
      <c r="X247" s="265">
        <v>0</v>
      </c>
      <c r="Y247" s="264">
        <v>0</v>
      </c>
      <c r="Z247" s="321">
        <v>0</v>
      </c>
      <c r="AA247" s="265">
        <v>0</v>
      </c>
      <c r="AB247" s="263">
        <v>0</v>
      </c>
      <c r="AC247" s="263">
        <v>0</v>
      </c>
      <c r="AD247" s="263">
        <v>0</v>
      </c>
      <c r="AE247" s="263">
        <v>0</v>
      </c>
      <c r="AF247" s="263">
        <v>0</v>
      </c>
      <c r="AG247" s="263">
        <v>0</v>
      </c>
      <c r="AH247" s="263">
        <v>0</v>
      </c>
      <c r="AI247" s="263">
        <v>0</v>
      </c>
      <c r="AJ247" s="264">
        <v>0</v>
      </c>
      <c r="AK247" s="265">
        <v>0</v>
      </c>
      <c r="AL247" s="263">
        <v>0</v>
      </c>
      <c r="AM247" s="263">
        <v>0</v>
      </c>
      <c r="AN247" s="264">
        <v>0</v>
      </c>
      <c r="AO247" s="263">
        <v>0</v>
      </c>
      <c r="AP247" s="265">
        <v>0</v>
      </c>
      <c r="AQ247" s="263">
        <v>0</v>
      </c>
      <c r="AR247" s="263">
        <v>0</v>
      </c>
      <c r="AS247" s="263">
        <v>0</v>
      </c>
      <c r="AT247" s="263">
        <v>0</v>
      </c>
      <c r="AU247" s="264">
        <v>0</v>
      </c>
      <c r="AV247" s="263">
        <v>0</v>
      </c>
      <c r="AW247" s="263">
        <v>0</v>
      </c>
      <c r="AX247" s="265">
        <v>0</v>
      </c>
      <c r="AY247" s="264">
        <v>0</v>
      </c>
      <c r="AZ247" s="263">
        <v>0</v>
      </c>
      <c r="BA247" s="263">
        <v>0</v>
      </c>
      <c r="BB247" s="263">
        <v>0</v>
      </c>
      <c r="BC247" s="263">
        <v>0</v>
      </c>
      <c r="BD247" s="263">
        <v>0</v>
      </c>
      <c r="BE247" s="263">
        <v>0</v>
      </c>
      <c r="BF247" s="263">
        <v>0</v>
      </c>
      <c r="BG247" s="263">
        <v>0</v>
      </c>
      <c r="BH247" s="263">
        <v>0</v>
      </c>
      <c r="BI247" s="263">
        <v>0</v>
      </c>
      <c r="BJ247" s="263">
        <v>0</v>
      </c>
      <c r="BK247" s="263">
        <v>0</v>
      </c>
      <c r="BL247" s="263">
        <v>0</v>
      </c>
      <c r="BM247" s="263">
        <v>0</v>
      </c>
      <c r="BN247" s="263">
        <v>0</v>
      </c>
      <c r="BO247" s="263">
        <v>0</v>
      </c>
      <c r="BP247" s="263">
        <v>0</v>
      </c>
      <c r="BQ247" s="263">
        <v>0</v>
      </c>
      <c r="BR247" s="263">
        <v>0</v>
      </c>
      <c r="BS247" s="263">
        <v>0</v>
      </c>
      <c r="BT247" s="263">
        <v>0</v>
      </c>
      <c r="BU247" s="263">
        <v>0</v>
      </c>
      <c r="BV247" s="263">
        <v>0</v>
      </c>
      <c r="BW247" s="263">
        <v>0</v>
      </c>
      <c r="BX247" s="263">
        <v>0</v>
      </c>
      <c r="BY247" s="263">
        <v>0</v>
      </c>
      <c r="BZ247" s="263">
        <v>0</v>
      </c>
      <c r="CA247" s="263">
        <v>0</v>
      </c>
      <c r="CB247" s="263">
        <v>0</v>
      </c>
      <c r="CC247" s="263">
        <v>0</v>
      </c>
      <c r="CD247" s="263">
        <v>0</v>
      </c>
      <c r="CE247" s="263">
        <v>0</v>
      </c>
      <c r="CF247" s="263">
        <v>0</v>
      </c>
      <c r="CG247" s="263">
        <v>0</v>
      </c>
      <c r="CH247" s="263">
        <v>0</v>
      </c>
      <c r="CI247" s="263">
        <v>0</v>
      </c>
      <c r="CJ247" s="263">
        <v>0</v>
      </c>
      <c r="CK247" s="263">
        <v>0</v>
      </c>
      <c r="CL247" s="263">
        <v>0</v>
      </c>
      <c r="CM247" s="263">
        <v>0</v>
      </c>
      <c r="CN247" s="263">
        <v>0</v>
      </c>
      <c r="CO247" s="263">
        <v>0</v>
      </c>
      <c r="CP247" s="263">
        <v>0</v>
      </c>
      <c r="CQ247" s="263">
        <v>0</v>
      </c>
      <c r="CR247" s="263">
        <v>0</v>
      </c>
      <c r="CS247" s="263">
        <v>0</v>
      </c>
      <c r="CT247" s="263">
        <v>0</v>
      </c>
      <c r="CU247" s="263">
        <v>0</v>
      </c>
      <c r="CV247" s="263">
        <v>0</v>
      </c>
      <c r="CW247" s="263">
        <v>0</v>
      </c>
      <c r="CX247" s="263">
        <v>0</v>
      </c>
      <c r="CY247" s="263">
        <v>0</v>
      </c>
      <c r="CZ247" s="263">
        <v>0</v>
      </c>
      <c r="DA247" s="263">
        <v>0</v>
      </c>
      <c r="DB247" s="263">
        <v>0</v>
      </c>
      <c r="DC247" s="263">
        <v>0</v>
      </c>
      <c r="DD247" s="263">
        <v>0</v>
      </c>
      <c r="DE247" s="263">
        <v>0</v>
      </c>
      <c r="DF247" s="263">
        <v>0</v>
      </c>
      <c r="DG247" s="263">
        <v>0</v>
      </c>
      <c r="DH247" s="263">
        <v>0</v>
      </c>
      <c r="DI247" s="263">
        <v>0</v>
      </c>
      <c r="DJ247" s="263">
        <v>0</v>
      </c>
      <c r="DK247" s="263">
        <v>0</v>
      </c>
      <c r="DL247" s="263">
        <v>0</v>
      </c>
      <c r="DM247" s="263">
        <v>0</v>
      </c>
      <c r="DN247" s="263">
        <v>0</v>
      </c>
      <c r="DO247" s="263">
        <v>0</v>
      </c>
      <c r="DP247" s="263">
        <v>0</v>
      </c>
      <c r="DQ247" s="263">
        <v>0</v>
      </c>
      <c r="DR247" s="263">
        <v>0</v>
      </c>
      <c r="DS247" s="263">
        <v>0</v>
      </c>
      <c r="DT247" s="263">
        <v>0</v>
      </c>
      <c r="DU247" s="263">
        <v>0</v>
      </c>
      <c r="DV247" s="263">
        <v>0</v>
      </c>
      <c r="DW247" s="263">
        <v>0</v>
      </c>
      <c r="DX247" s="263">
        <v>0</v>
      </c>
      <c r="DY247" s="263">
        <v>0</v>
      </c>
      <c r="DZ247" s="263">
        <v>0</v>
      </c>
      <c r="EA247" s="263">
        <v>0</v>
      </c>
      <c r="EB247" s="263">
        <v>0</v>
      </c>
      <c r="EC247" s="263">
        <v>0</v>
      </c>
      <c r="ED247" s="263">
        <v>0</v>
      </c>
      <c r="EE247" s="263">
        <v>0</v>
      </c>
      <c r="EF247" s="263">
        <v>0</v>
      </c>
      <c r="EG247" s="263">
        <v>0</v>
      </c>
      <c r="EH247" s="263">
        <v>0</v>
      </c>
      <c r="EI247" s="263">
        <v>0</v>
      </c>
      <c r="EJ247" s="263">
        <v>0</v>
      </c>
      <c r="EK247" s="263">
        <v>0</v>
      </c>
      <c r="EL247" s="263">
        <v>0</v>
      </c>
      <c r="EM247" s="263">
        <v>0</v>
      </c>
      <c r="EN247" s="263">
        <v>0</v>
      </c>
      <c r="EO247" s="263">
        <v>0</v>
      </c>
      <c r="EP247" s="263">
        <v>0</v>
      </c>
      <c r="EQ247" s="263">
        <v>0</v>
      </c>
      <c r="ER247" s="263">
        <v>0</v>
      </c>
      <c r="ES247" s="263">
        <v>0</v>
      </c>
      <c r="ET247" s="263">
        <v>0</v>
      </c>
      <c r="EU247" s="263">
        <v>0</v>
      </c>
      <c r="EV247" s="263">
        <v>0</v>
      </c>
      <c r="EW247" s="263">
        <v>0</v>
      </c>
      <c r="EX247" s="263">
        <v>0</v>
      </c>
      <c r="EY247" s="263">
        <v>0</v>
      </c>
      <c r="EZ247" s="263">
        <v>0</v>
      </c>
      <c r="FA247" s="263">
        <v>0</v>
      </c>
      <c r="FB247" s="263">
        <v>0</v>
      </c>
      <c r="FC247" s="263">
        <v>0</v>
      </c>
      <c r="FD247" s="263">
        <v>0</v>
      </c>
      <c r="FE247" s="263">
        <v>0</v>
      </c>
      <c r="FF247" s="263">
        <v>0</v>
      </c>
      <c r="FG247" s="263">
        <v>0</v>
      </c>
      <c r="FH247" s="263">
        <v>0</v>
      </c>
      <c r="FI247" s="263">
        <v>0</v>
      </c>
      <c r="FJ247" s="263">
        <v>0</v>
      </c>
      <c r="FK247" s="263">
        <v>0</v>
      </c>
      <c r="FL247" s="263">
        <v>0</v>
      </c>
      <c r="FM247" s="263">
        <v>0</v>
      </c>
      <c r="FN247" s="263">
        <v>0</v>
      </c>
      <c r="FO247" s="263">
        <v>0</v>
      </c>
      <c r="FP247" s="263">
        <v>0</v>
      </c>
      <c r="FQ247" s="263">
        <v>0</v>
      </c>
      <c r="FR247" s="263">
        <v>0</v>
      </c>
      <c r="FS247" s="263">
        <v>0</v>
      </c>
      <c r="FT247" s="263">
        <v>0</v>
      </c>
      <c r="FU247" s="263">
        <v>0</v>
      </c>
      <c r="FV247" s="263">
        <v>0</v>
      </c>
      <c r="FW247" s="263">
        <v>0</v>
      </c>
      <c r="FX247" s="263">
        <v>0</v>
      </c>
      <c r="FY247" s="263">
        <v>0</v>
      </c>
      <c r="FZ247" s="263">
        <v>0</v>
      </c>
      <c r="GA247" s="263">
        <v>0</v>
      </c>
      <c r="GB247" s="263">
        <v>0</v>
      </c>
      <c r="GC247" s="263">
        <v>0</v>
      </c>
      <c r="GD247" s="263">
        <v>0</v>
      </c>
      <c r="GE247" s="263">
        <v>0</v>
      </c>
      <c r="GF247" s="263">
        <v>0</v>
      </c>
      <c r="GG247" s="263">
        <v>0</v>
      </c>
      <c r="GH247" s="263">
        <v>0</v>
      </c>
      <c r="GI247" s="263">
        <v>0</v>
      </c>
      <c r="GJ247" s="263">
        <v>0</v>
      </c>
      <c r="GK247" s="263">
        <v>0</v>
      </c>
      <c r="GL247" s="263">
        <v>0</v>
      </c>
      <c r="GM247" s="263">
        <v>0</v>
      </c>
      <c r="GN247" s="263">
        <v>0</v>
      </c>
      <c r="GO247" s="263">
        <v>0</v>
      </c>
      <c r="GP247" s="263">
        <v>0</v>
      </c>
      <c r="GQ247" s="263">
        <v>0</v>
      </c>
      <c r="GR247" s="263">
        <v>0</v>
      </c>
      <c r="GS247" s="263">
        <v>0</v>
      </c>
      <c r="GT247" s="263">
        <v>0</v>
      </c>
      <c r="GU247" s="263">
        <v>0</v>
      </c>
      <c r="GV247" s="263">
        <v>0</v>
      </c>
      <c r="GW247" s="263">
        <v>0</v>
      </c>
      <c r="GX247" s="263">
        <v>0</v>
      </c>
      <c r="GY247" s="263">
        <v>0</v>
      </c>
      <c r="GZ247" s="263">
        <v>0</v>
      </c>
      <c r="HA247" s="263">
        <v>0</v>
      </c>
      <c r="HB247" s="263">
        <v>0</v>
      </c>
      <c r="HC247" s="263">
        <v>0</v>
      </c>
      <c r="HD247" s="263">
        <v>0</v>
      </c>
      <c r="HE247" s="263">
        <v>0</v>
      </c>
      <c r="HF247" s="263">
        <v>0</v>
      </c>
      <c r="HG247" s="263">
        <v>0</v>
      </c>
      <c r="HH247" s="263">
        <v>0</v>
      </c>
      <c r="HI247" s="263">
        <v>0</v>
      </c>
      <c r="HJ247" s="263">
        <v>0</v>
      </c>
      <c r="HK247" s="263">
        <v>0</v>
      </c>
      <c r="HL247" s="263">
        <v>0</v>
      </c>
      <c r="HM247" s="263">
        <v>0</v>
      </c>
      <c r="HN247" s="263">
        <v>0</v>
      </c>
      <c r="HO247" s="263">
        <v>0</v>
      </c>
      <c r="HP247" s="263">
        <v>0</v>
      </c>
      <c r="HQ247" s="263">
        <v>0</v>
      </c>
      <c r="HR247" s="263">
        <v>0</v>
      </c>
      <c r="HS247" s="263">
        <v>0</v>
      </c>
    </row>
    <row r="248" spans="1:227" s="275" customFormat="1" x14ac:dyDescent="0.3">
      <c r="A248" s="266"/>
      <c r="B248" s="266"/>
      <c r="C248" s="267"/>
      <c r="D248" s="324"/>
      <c r="E248" s="268" t="s">
        <v>178</v>
      </c>
      <c r="F248" s="324"/>
      <c r="G248" s="325">
        <v>0</v>
      </c>
      <c r="H248" s="277">
        <v>0</v>
      </c>
      <c r="I248" s="275">
        <v>0</v>
      </c>
      <c r="J248" s="276">
        <v>0</v>
      </c>
      <c r="K248" s="277">
        <v>0</v>
      </c>
      <c r="L248" s="326">
        <v>0</v>
      </c>
      <c r="M248" s="275">
        <v>0</v>
      </c>
      <c r="N248" s="275">
        <v>0</v>
      </c>
      <c r="O248" s="275">
        <v>0</v>
      </c>
      <c r="P248" s="327">
        <v>0</v>
      </c>
      <c r="Q248" s="277">
        <v>0</v>
      </c>
      <c r="R248" s="275">
        <v>0</v>
      </c>
      <c r="S248" s="275">
        <v>0</v>
      </c>
      <c r="T248" s="275">
        <v>0</v>
      </c>
      <c r="U248" s="276">
        <v>0</v>
      </c>
      <c r="V248" s="277">
        <v>0</v>
      </c>
      <c r="W248" s="276">
        <v>0</v>
      </c>
      <c r="X248" s="277">
        <v>0</v>
      </c>
      <c r="Y248" s="276">
        <v>0</v>
      </c>
      <c r="Z248" s="325">
        <v>0</v>
      </c>
      <c r="AA248" s="277">
        <v>0</v>
      </c>
      <c r="AB248" s="275">
        <v>0</v>
      </c>
      <c r="AC248" s="275">
        <v>0</v>
      </c>
      <c r="AD248" s="275">
        <v>0</v>
      </c>
      <c r="AE248" s="275">
        <v>0</v>
      </c>
      <c r="AF248" s="275">
        <v>0</v>
      </c>
      <c r="AG248" s="275">
        <v>0</v>
      </c>
      <c r="AH248" s="275">
        <v>0</v>
      </c>
      <c r="AI248" s="275">
        <v>0</v>
      </c>
      <c r="AJ248" s="276">
        <v>0</v>
      </c>
      <c r="AK248" s="277">
        <v>0</v>
      </c>
      <c r="AL248" s="275">
        <v>0</v>
      </c>
      <c r="AM248" s="275">
        <v>0</v>
      </c>
      <c r="AN248" s="276">
        <v>0</v>
      </c>
      <c r="AO248" s="275">
        <v>0</v>
      </c>
      <c r="AP248" s="277">
        <v>0</v>
      </c>
      <c r="AQ248" s="275">
        <v>0</v>
      </c>
      <c r="AR248" s="275">
        <v>0</v>
      </c>
      <c r="AS248" s="275">
        <v>0</v>
      </c>
      <c r="AT248" s="275">
        <v>0</v>
      </c>
      <c r="AU248" s="276">
        <v>0</v>
      </c>
      <c r="AV248" s="275">
        <v>0</v>
      </c>
      <c r="AW248" s="275">
        <v>0</v>
      </c>
      <c r="AX248" s="277">
        <v>0</v>
      </c>
      <c r="AY248" s="276">
        <v>0</v>
      </c>
      <c r="AZ248" s="275">
        <v>0</v>
      </c>
      <c r="BA248" s="275">
        <v>0</v>
      </c>
      <c r="BB248" s="275">
        <v>0</v>
      </c>
      <c r="BC248" s="275">
        <v>0</v>
      </c>
      <c r="BD248" s="275">
        <v>0</v>
      </c>
      <c r="BE248" s="275">
        <v>0</v>
      </c>
      <c r="BF248" s="275">
        <v>0</v>
      </c>
      <c r="BG248" s="275">
        <v>0</v>
      </c>
      <c r="BH248" s="275">
        <v>0</v>
      </c>
      <c r="BI248" s="275">
        <v>0</v>
      </c>
      <c r="BJ248" s="275">
        <v>0</v>
      </c>
      <c r="BK248" s="275">
        <v>0</v>
      </c>
      <c r="BL248" s="275">
        <v>0</v>
      </c>
      <c r="BM248" s="275">
        <v>0</v>
      </c>
      <c r="BN248" s="275">
        <v>0</v>
      </c>
      <c r="BO248" s="275">
        <v>0</v>
      </c>
      <c r="BP248" s="275">
        <v>0</v>
      </c>
      <c r="BQ248" s="275">
        <v>0</v>
      </c>
      <c r="BR248" s="275">
        <v>0</v>
      </c>
      <c r="BS248" s="275">
        <v>0</v>
      </c>
      <c r="BT248" s="275">
        <v>0</v>
      </c>
      <c r="BU248" s="275">
        <v>0</v>
      </c>
      <c r="BV248" s="275">
        <v>0</v>
      </c>
      <c r="BW248" s="275">
        <v>0</v>
      </c>
      <c r="BX248" s="275">
        <v>0</v>
      </c>
      <c r="BY248" s="275">
        <v>0</v>
      </c>
      <c r="BZ248" s="275">
        <v>0</v>
      </c>
      <c r="CA248" s="275">
        <v>0</v>
      </c>
      <c r="CB248" s="275">
        <v>0</v>
      </c>
      <c r="CC248" s="275">
        <v>0</v>
      </c>
      <c r="CD248" s="275">
        <v>0</v>
      </c>
      <c r="CE248" s="275">
        <v>0</v>
      </c>
      <c r="CF248" s="275">
        <v>0</v>
      </c>
      <c r="CG248" s="275">
        <v>0</v>
      </c>
      <c r="CH248" s="275">
        <v>0</v>
      </c>
      <c r="CI248" s="275">
        <v>0</v>
      </c>
      <c r="CJ248" s="275">
        <v>0</v>
      </c>
      <c r="CK248" s="275">
        <v>0</v>
      </c>
      <c r="CL248" s="275">
        <v>0</v>
      </c>
      <c r="CM248" s="275">
        <v>0</v>
      </c>
      <c r="CN248" s="275">
        <v>0</v>
      </c>
      <c r="CO248" s="275">
        <v>0</v>
      </c>
      <c r="CP248" s="275">
        <v>0</v>
      </c>
      <c r="CQ248" s="275">
        <v>0</v>
      </c>
      <c r="CR248" s="275">
        <v>0</v>
      </c>
      <c r="CS248" s="275">
        <v>0</v>
      </c>
      <c r="CT248" s="275">
        <v>0</v>
      </c>
      <c r="CU248" s="275">
        <v>0</v>
      </c>
      <c r="CV248" s="275">
        <v>0</v>
      </c>
      <c r="CW248" s="275">
        <v>0</v>
      </c>
      <c r="CX248" s="275">
        <v>0</v>
      </c>
      <c r="CY248" s="275">
        <v>0</v>
      </c>
      <c r="CZ248" s="275">
        <v>0</v>
      </c>
      <c r="DA248" s="275">
        <v>0</v>
      </c>
      <c r="DB248" s="275">
        <v>0</v>
      </c>
      <c r="DC248" s="275">
        <v>0</v>
      </c>
      <c r="DD248" s="275">
        <v>0</v>
      </c>
      <c r="DE248" s="275">
        <v>0</v>
      </c>
      <c r="DF248" s="275">
        <v>0</v>
      </c>
      <c r="DG248" s="275">
        <v>0</v>
      </c>
      <c r="DH248" s="275">
        <v>0</v>
      </c>
      <c r="DI248" s="275">
        <v>0</v>
      </c>
      <c r="DJ248" s="275">
        <v>0</v>
      </c>
      <c r="DK248" s="275">
        <v>0</v>
      </c>
      <c r="DL248" s="275">
        <v>0</v>
      </c>
      <c r="DM248" s="275">
        <v>0</v>
      </c>
      <c r="DN248" s="275">
        <v>0</v>
      </c>
      <c r="DO248" s="275">
        <v>0</v>
      </c>
      <c r="DP248" s="275">
        <v>0</v>
      </c>
      <c r="DQ248" s="275">
        <v>0</v>
      </c>
      <c r="DR248" s="275">
        <v>0</v>
      </c>
      <c r="DS248" s="275">
        <v>0</v>
      </c>
      <c r="DT248" s="275">
        <v>0</v>
      </c>
      <c r="DU248" s="275">
        <v>0</v>
      </c>
      <c r="DV248" s="275">
        <v>0</v>
      </c>
      <c r="DW248" s="275">
        <v>0</v>
      </c>
      <c r="DX248" s="275">
        <v>0</v>
      </c>
      <c r="DY248" s="275">
        <v>0</v>
      </c>
      <c r="DZ248" s="275">
        <v>0</v>
      </c>
      <c r="EA248" s="275">
        <v>0</v>
      </c>
      <c r="EB248" s="275">
        <v>0</v>
      </c>
      <c r="EC248" s="275">
        <v>0</v>
      </c>
      <c r="ED248" s="275">
        <v>0</v>
      </c>
      <c r="EE248" s="275">
        <v>0</v>
      </c>
      <c r="EF248" s="275">
        <v>0</v>
      </c>
      <c r="EG248" s="275">
        <v>0</v>
      </c>
      <c r="EH248" s="275">
        <v>0</v>
      </c>
      <c r="EI248" s="275">
        <v>0</v>
      </c>
      <c r="EJ248" s="275">
        <v>0</v>
      </c>
      <c r="EK248" s="275">
        <v>0</v>
      </c>
      <c r="EL248" s="275">
        <v>0</v>
      </c>
      <c r="EM248" s="275">
        <v>0</v>
      </c>
      <c r="EN248" s="275">
        <v>0</v>
      </c>
      <c r="EO248" s="275">
        <v>0</v>
      </c>
      <c r="EP248" s="275">
        <v>0</v>
      </c>
      <c r="EQ248" s="275">
        <v>0</v>
      </c>
      <c r="ER248" s="275">
        <v>0</v>
      </c>
      <c r="ES248" s="275">
        <v>0</v>
      </c>
      <c r="ET248" s="275">
        <v>0</v>
      </c>
      <c r="EU248" s="275">
        <v>0</v>
      </c>
      <c r="EV248" s="275">
        <v>0</v>
      </c>
      <c r="EW248" s="275">
        <v>0</v>
      </c>
      <c r="EX248" s="275">
        <v>0</v>
      </c>
      <c r="EY248" s="275">
        <v>0</v>
      </c>
      <c r="EZ248" s="275">
        <v>0</v>
      </c>
      <c r="FA248" s="275">
        <v>0</v>
      </c>
      <c r="FB248" s="275">
        <v>0</v>
      </c>
      <c r="FC248" s="275">
        <v>0</v>
      </c>
      <c r="FD248" s="275">
        <v>0</v>
      </c>
      <c r="FE248" s="275">
        <v>0</v>
      </c>
      <c r="FF248" s="275">
        <v>0</v>
      </c>
      <c r="FG248" s="275">
        <v>0</v>
      </c>
      <c r="FH248" s="275">
        <v>0</v>
      </c>
      <c r="FI248" s="275">
        <v>0</v>
      </c>
      <c r="FJ248" s="275">
        <v>0</v>
      </c>
      <c r="FK248" s="275">
        <v>0</v>
      </c>
      <c r="FL248" s="275">
        <v>0</v>
      </c>
      <c r="FM248" s="275">
        <v>0</v>
      </c>
      <c r="FN248" s="275">
        <v>0</v>
      </c>
      <c r="FO248" s="275">
        <v>0</v>
      </c>
      <c r="FP248" s="275">
        <v>0</v>
      </c>
      <c r="FQ248" s="275">
        <v>0</v>
      </c>
      <c r="FR248" s="275">
        <v>0</v>
      </c>
      <c r="FS248" s="275">
        <v>0</v>
      </c>
      <c r="FT248" s="275">
        <v>0</v>
      </c>
      <c r="FU248" s="275">
        <v>0</v>
      </c>
      <c r="FV248" s="275">
        <v>0</v>
      </c>
      <c r="FW248" s="275">
        <v>0</v>
      </c>
      <c r="FX248" s="275">
        <v>0</v>
      </c>
      <c r="FY248" s="275">
        <v>0</v>
      </c>
      <c r="FZ248" s="275">
        <v>0</v>
      </c>
      <c r="GA248" s="275">
        <v>0</v>
      </c>
      <c r="GB248" s="275">
        <v>0</v>
      </c>
      <c r="GC248" s="275">
        <v>0</v>
      </c>
      <c r="GD248" s="275">
        <v>0</v>
      </c>
      <c r="GE248" s="275">
        <v>0</v>
      </c>
      <c r="GF248" s="275">
        <v>0</v>
      </c>
      <c r="GG248" s="275">
        <v>0</v>
      </c>
      <c r="GH248" s="275">
        <v>0</v>
      </c>
      <c r="GI248" s="275">
        <v>0</v>
      </c>
      <c r="GJ248" s="275">
        <v>0</v>
      </c>
      <c r="GK248" s="275">
        <v>0</v>
      </c>
      <c r="GL248" s="275">
        <v>0</v>
      </c>
      <c r="GM248" s="275">
        <v>0</v>
      </c>
      <c r="GN248" s="275">
        <v>0</v>
      </c>
      <c r="GO248" s="275">
        <v>0</v>
      </c>
      <c r="GP248" s="275">
        <v>0</v>
      </c>
      <c r="GQ248" s="275">
        <v>0</v>
      </c>
      <c r="GR248" s="275">
        <v>0</v>
      </c>
      <c r="GS248" s="275">
        <v>0</v>
      </c>
      <c r="GT248" s="275">
        <v>0</v>
      </c>
      <c r="GU248" s="275">
        <v>0</v>
      </c>
      <c r="GV248" s="275">
        <v>0</v>
      </c>
      <c r="GW248" s="275">
        <v>0</v>
      </c>
      <c r="GX248" s="275">
        <v>0</v>
      </c>
      <c r="GY248" s="275">
        <v>0</v>
      </c>
      <c r="GZ248" s="275">
        <v>0</v>
      </c>
      <c r="HA248" s="275">
        <v>0</v>
      </c>
      <c r="HB248" s="275">
        <v>0</v>
      </c>
      <c r="HC248" s="275">
        <v>0</v>
      </c>
      <c r="HD248" s="275">
        <v>0</v>
      </c>
      <c r="HE248" s="275">
        <v>0</v>
      </c>
      <c r="HF248" s="275">
        <v>0</v>
      </c>
      <c r="HG248" s="275">
        <v>0</v>
      </c>
      <c r="HH248" s="275">
        <v>0</v>
      </c>
      <c r="HI248" s="275">
        <v>0</v>
      </c>
      <c r="HJ248" s="275">
        <v>0</v>
      </c>
      <c r="HK248" s="275">
        <v>0</v>
      </c>
      <c r="HL248" s="275">
        <v>0</v>
      </c>
      <c r="HM248" s="275">
        <v>0</v>
      </c>
      <c r="HN248" s="275">
        <v>0</v>
      </c>
      <c r="HO248" s="275">
        <v>0</v>
      </c>
      <c r="HP248" s="275">
        <v>0</v>
      </c>
      <c r="HQ248" s="275">
        <v>0</v>
      </c>
      <c r="HR248" s="275">
        <v>0</v>
      </c>
      <c r="HS248" s="275">
        <v>0</v>
      </c>
    </row>
    <row r="249" spans="1:227" s="247" customFormat="1" x14ac:dyDescent="0.3">
      <c r="A249" s="40"/>
      <c r="B249" s="40"/>
      <c r="C249" s="239"/>
      <c r="D249" s="315"/>
      <c r="E249" s="240" t="s">
        <v>179</v>
      </c>
      <c r="F249" s="315"/>
      <c r="G249" s="316">
        <v>0</v>
      </c>
      <c r="H249" s="249">
        <v>0</v>
      </c>
      <c r="I249" s="247">
        <v>0</v>
      </c>
      <c r="J249" s="248">
        <v>0</v>
      </c>
      <c r="K249" s="249">
        <v>0</v>
      </c>
      <c r="L249" s="317">
        <v>0</v>
      </c>
      <c r="M249" s="247">
        <v>0</v>
      </c>
      <c r="N249" s="247">
        <v>0</v>
      </c>
      <c r="O249" s="247">
        <v>0</v>
      </c>
      <c r="P249" s="318">
        <v>0</v>
      </c>
      <c r="Q249" s="249">
        <v>0</v>
      </c>
      <c r="R249" s="247">
        <v>0</v>
      </c>
      <c r="S249" s="247">
        <v>0</v>
      </c>
      <c r="T249" s="247">
        <v>0</v>
      </c>
      <c r="U249" s="248">
        <v>0</v>
      </c>
      <c r="V249" s="249">
        <v>0</v>
      </c>
      <c r="W249" s="248">
        <v>0</v>
      </c>
      <c r="X249" s="249">
        <v>0</v>
      </c>
      <c r="Y249" s="248">
        <v>0</v>
      </c>
      <c r="Z249" s="316">
        <v>0</v>
      </c>
      <c r="AA249" s="249">
        <v>0</v>
      </c>
      <c r="AB249" s="247">
        <v>0</v>
      </c>
      <c r="AC249" s="247">
        <v>0</v>
      </c>
      <c r="AD249" s="247">
        <v>0</v>
      </c>
      <c r="AE249" s="247">
        <v>0</v>
      </c>
      <c r="AF249" s="247">
        <v>0</v>
      </c>
      <c r="AG249" s="247">
        <v>0</v>
      </c>
      <c r="AH249" s="247">
        <v>0</v>
      </c>
      <c r="AI249" s="247">
        <v>0</v>
      </c>
      <c r="AJ249" s="248">
        <v>0</v>
      </c>
      <c r="AK249" s="249">
        <v>0</v>
      </c>
      <c r="AL249" s="247">
        <v>0</v>
      </c>
      <c r="AM249" s="247">
        <v>0</v>
      </c>
      <c r="AN249" s="248">
        <v>0</v>
      </c>
      <c r="AO249" s="247">
        <v>0</v>
      </c>
      <c r="AP249" s="249">
        <v>0</v>
      </c>
      <c r="AQ249" s="247">
        <v>0</v>
      </c>
      <c r="AR249" s="247">
        <v>0</v>
      </c>
      <c r="AS249" s="247">
        <v>0</v>
      </c>
      <c r="AT249" s="247">
        <v>0</v>
      </c>
      <c r="AU249" s="248">
        <v>0</v>
      </c>
      <c r="AV249" s="247">
        <v>0</v>
      </c>
      <c r="AW249" s="247">
        <v>0</v>
      </c>
      <c r="AX249" s="249">
        <v>0</v>
      </c>
      <c r="AY249" s="248">
        <v>0</v>
      </c>
      <c r="AZ249" s="247">
        <v>0</v>
      </c>
      <c r="BA249" s="247">
        <v>0</v>
      </c>
      <c r="BB249" s="247">
        <v>0</v>
      </c>
      <c r="BC249" s="247">
        <v>0</v>
      </c>
      <c r="BD249" s="247">
        <v>0</v>
      </c>
      <c r="BE249" s="247">
        <v>0</v>
      </c>
      <c r="BF249" s="247">
        <v>0</v>
      </c>
      <c r="BG249" s="247">
        <v>0</v>
      </c>
      <c r="BH249" s="247">
        <v>0</v>
      </c>
      <c r="BI249" s="247">
        <v>0</v>
      </c>
      <c r="BJ249" s="247">
        <v>0</v>
      </c>
      <c r="BK249" s="247">
        <v>0</v>
      </c>
      <c r="BL249" s="247">
        <v>0</v>
      </c>
      <c r="BM249" s="247">
        <v>0</v>
      </c>
      <c r="BN249" s="247">
        <v>0</v>
      </c>
      <c r="BO249" s="247">
        <v>0</v>
      </c>
      <c r="BP249" s="247">
        <v>0</v>
      </c>
      <c r="BQ249" s="247">
        <v>0</v>
      </c>
      <c r="BR249" s="247">
        <v>0</v>
      </c>
      <c r="BS249" s="247">
        <v>0</v>
      </c>
      <c r="BT249" s="247">
        <v>0</v>
      </c>
      <c r="BU249" s="247">
        <v>0</v>
      </c>
      <c r="BV249" s="247">
        <v>0</v>
      </c>
      <c r="BW249" s="247">
        <v>0</v>
      </c>
      <c r="BX249" s="247">
        <v>0</v>
      </c>
      <c r="BY249" s="247">
        <v>0</v>
      </c>
      <c r="BZ249" s="247">
        <v>0</v>
      </c>
      <c r="CA249" s="247">
        <v>0</v>
      </c>
      <c r="CB249" s="247">
        <v>0</v>
      </c>
      <c r="CC249" s="247">
        <v>0</v>
      </c>
      <c r="CD249" s="247">
        <v>0</v>
      </c>
      <c r="CE249" s="247">
        <v>0</v>
      </c>
      <c r="CF249" s="247">
        <v>0</v>
      </c>
      <c r="CG249" s="247">
        <v>0</v>
      </c>
      <c r="CH249" s="247">
        <v>0</v>
      </c>
      <c r="CI249" s="247">
        <v>0</v>
      </c>
      <c r="CJ249" s="247">
        <v>0</v>
      </c>
      <c r="CK249" s="247">
        <v>0</v>
      </c>
      <c r="CL249" s="247">
        <v>0</v>
      </c>
      <c r="CM249" s="247">
        <v>0</v>
      </c>
      <c r="CN249" s="247">
        <v>0</v>
      </c>
      <c r="CO249" s="247">
        <v>0</v>
      </c>
      <c r="CP249" s="247">
        <v>0</v>
      </c>
      <c r="CQ249" s="247">
        <v>0</v>
      </c>
      <c r="CR249" s="247">
        <v>0</v>
      </c>
      <c r="CS249" s="247">
        <v>0</v>
      </c>
      <c r="CT249" s="247">
        <v>0</v>
      </c>
      <c r="CU249" s="247">
        <v>0</v>
      </c>
      <c r="CV249" s="247">
        <v>0</v>
      </c>
      <c r="CW249" s="247">
        <v>0</v>
      </c>
      <c r="CX249" s="247">
        <v>0</v>
      </c>
      <c r="CY249" s="247">
        <v>0</v>
      </c>
      <c r="CZ249" s="247">
        <v>0</v>
      </c>
      <c r="DA249" s="247">
        <v>0</v>
      </c>
      <c r="DB249" s="247">
        <v>0</v>
      </c>
      <c r="DC249" s="247">
        <v>0</v>
      </c>
      <c r="DD249" s="247">
        <v>0</v>
      </c>
      <c r="DE249" s="247">
        <v>0</v>
      </c>
      <c r="DF249" s="247">
        <v>0</v>
      </c>
      <c r="DG249" s="247">
        <v>0</v>
      </c>
      <c r="DH249" s="247">
        <v>0</v>
      </c>
      <c r="DI249" s="247">
        <v>0</v>
      </c>
      <c r="DJ249" s="247">
        <v>0</v>
      </c>
      <c r="DK249" s="247">
        <v>0</v>
      </c>
      <c r="DL249" s="247">
        <v>0</v>
      </c>
      <c r="DM249" s="247">
        <v>0</v>
      </c>
      <c r="DN249" s="247">
        <v>0</v>
      </c>
      <c r="DO249" s="247">
        <v>0</v>
      </c>
      <c r="DP249" s="247">
        <v>0</v>
      </c>
      <c r="DQ249" s="247">
        <v>0</v>
      </c>
      <c r="DR249" s="247">
        <v>0</v>
      </c>
      <c r="DS249" s="247">
        <v>0</v>
      </c>
      <c r="DT249" s="247">
        <v>0</v>
      </c>
      <c r="DU249" s="247">
        <v>0</v>
      </c>
      <c r="DV249" s="247">
        <v>0</v>
      </c>
      <c r="DW249" s="247">
        <v>0</v>
      </c>
      <c r="DX249" s="247">
        <v>0</v>
      </c>
      <c r="DY249" s="247">
        <v>0</v>
      </c>
      <c r="DZ249" s="247">
        <v>0</v>
      </c>
      <c r="EA249" s="247">
        <v>0</v>
      </c>
      <c r="EB249" s="247">
        <v>0</v>
      </c>
      <c r="EC249" s="247">
        <v>0</v>
      </c>
      <c r="ED249" s="247">
        <v>0</v>
      </c>
      <c r="EE249" s="247">
        <v>0</v>
      </c>
      <c r="EF249" s="247">
        <v>0</v>
      </c>
      <c r="EG249" s="247">
        <v>0</v>
      </c>
      <c r="EH249" s="247">
        <v>0</v>
      </c>
      <c r="EI249" s="247">
        <v>0</v>
      </c>
      <c r="EJ249" s="247">
        <v>0</v>
      </c>
      <c r="EK249" s="247">
        <v>0</v>
      </c>
      <c r="EL249" s="247">
        <v>0</v>
      </c>
      <c r="EM249" s="247">
        <v>0</v>
      </c>
      <c r="EN249" s="247">
        <v>0</v>
      </c>
      <c r="EO249" s="247">
        <v>0</v>
      </c>
      <c r="EP249" s="247">
        <v>0</v>
      </c>
      <c r="EQ249" s="247">
        <v>0</v>
      </c>
      <c r="ER249" s="247">
        <v>0</v>
      </c>
      <c r="ES249" s="247">
        <v>0</v>
      </c>
      <c r="ET249" s="247">
        <v>0</v>
      </c>
      <c r="EU249" s="247">
        <v>0</v>
      </c>
      <c r="EV249" s="247">
        <v>0</v>
      </c>
      <c r="EW249" s="247">
        <v>0</v>
      </c>
      <c r="EX249" s="247">
        <v>0</v>
      </c>
      <c r="EY249" s="247">
        <v>0</v>
      </c>
      <c r="EZ249" s="247">
        <v>0</v>
      </c>
      <c r="FA249" s="247">
        <v>0</v>
      </c>
      <c r="FB249" s="247">
        <v>0</v>
      </c>
      <c r="FC249" s="247">
        <v>0</v>
      </c>
      <c r="FD249" s="247">
        <v>0</v>
      </c>
      <c r="FE249" s="247">
        <v>0</v>
      </c>
      <c r="FF249" s="247">
        <v>0</v>
      </c>
      <c r="FG249" s="247">
        <v>0</v>
      </c>
      <c r="FH249" s="247">
        <v>0</v>
      </c>
      <c r="FI249" s="247">
        <v>0</v>
      </c>
      <c r="FJ249" s="247">
        <v>0</v>
      </c>
      <c r="FK249" s="247">
        <v>0</v>
      </c>
      <c r="FL249" s="247">
        <v>0</v>
      </c>
      <c r="FM249" s="247">
        <v>0</v>
      </c>
      <c r="FN249" s="247">
        <v>0</v>
      </c>
      <c r="FO249" s="247">
        <v>0</v>
      </c>
      <c r="FP249" s="247">
        <v>0</v>
      </c>
      <c r="FQ249" s="247">
        <v>0</v>
      </c>
      <c r="FR249" s="247">
        <v>0</v>
      </c>
      <c r="FS249" s="247">
        <v>0</v>
      </c>
      <c r="FT249" s="247">
        <v>0</v>
      </c>
      <c r="FU249" s="247">
        <v>0</v>
      </c>
      <c r="FV249" s="247">
        <v>0</v>
      </c>
      <c r="FW249" s="247">
        <v>0</v>
      </c>
      <c r="FX249" s="247">
        <v>0</v>
      </c>
      <c r="FY249" s="247">
        <v>0</v>
      </c>
      <c r="FZ249" s="247">
        <v>0</v>
      </c>
      <c r="GA249" s="247">
        <v>0</v>
      </c>
      <c r="GB249" s="247">
        <v>0</v>
      </c>
      <c r="GC249" s="247">
        <v>0</v>
      </c>
      <c r="GD249" s="247">
        <v>0</v>
      </c>
      <c r="GE249" s="247">
        <v>0</v>
      </c>
      <c r="GF249" s="247">
        <v>0</v>
      </c>
      <c r="GG249" s="247">
        <v>0</v>
      </c>
      <c r="GH249" s="247">
        <v>0</v>
      </c>
      <c r="GI249" s="247">
        <v>0</v>
      </c>
      <c r="GJ249" s="247">
        <v>0</v>
      </c>
      <c r="GK249" s="247">
        <v>0</v>
      </c>
      <c r="GL249" s="247">
        <v>0</v>
      </c>
      <c r="GM249" s="247">
        <v>0</v>
      </c>
      <c r="GN249" s="247">
        <v>0</v>
      </c>
      <c r="GO249" s="247">
        <v>0</v>
      </c>
      <c r="GP249" s="247">
        <v>0</v>
      </c>
      <c r="GQ249" s="247">
        <v>0</v>
      </c>
      <c r="GR249" s="247">
        <v>0</v>
      </c>
      <c r="GS249" s="247">
        <v>0</v>
      </c>
      <c r="GT249" s="247">
        <v>0</v>
      </c>
      <c r="GU249" s="247">
        <v>0</v>
      </c>
      <c r="GV249" s="247">
        <v>0</v>
      </c>
      <c r="GW249" s="247">
        <v>0</v>
      </c>
      <c r="GX249" s="247">
        <v>0</v>
      </c>
      <c r="GY249" s="247">
        <v>0</v>
      </c>
      <c r="GZ249" s="247">
        <v>0</v>
      </c>
      <c r="HA249" s="247">
        <v>0</v>
      </c>
      <c r="HB249" s="247">
        <v>0</v>
      </c>
      <c r="HC249" s="247">
        <v>0</v>
      </c>
      <c r="HD249" s="247">
        <v>0</v>
      </c>
      <c r="HE249" s="247">
        <v>0</v>
      </c>
      <c r="HF249" s="247">
        <v>0</v>
      </c>
      <c r="HG249" s="247">
        <v>0</v>
      </c>
      <c r="HH249" s="247">
        <v>0</v>
      </c>
      <c r="HI249" s="247">
        <v>0</v>
      </c>
      <c r="HJ249" s="247">
        <v>0</v>
      </c>
      <c r="HK249" s="247">
        <v>0</v>
      </c>
      <c r="HL249" s="247">
        <v>0</v>
      </c>
      <c r="HM249" s="247">
        <v>0</v>
      </c>
      <c r="HN249" s="247">
        <v>0</v>
      </c>
      <c r="HO249" s="247">
        <v>0</v>
      </c>
      <c r="HP249" s="247">
        <v>0</v>
      </c>
      <c r="HQ249" s="247">
        <v>0</v>
      </c>
      <c r="HR249" s="247">
        <v>0</v>
      </c>
      <c r="HS249" s="247">
        <v>0</v>
      </c>
    </row>
    <row r="250" spans="1:227" s="247" customFormat="1" x14ac:dyDescent="0.3">
      <c r="A250" s="40"/>
      <c r="B250" s="40"/>
      <c r="C250" s="239"/>
      <c r="D250" s="315"/>
      <c r="E250" s="240" t="s">
        <v>180</v>
      </c>
      <c r="F250" s="315"/>
      <c r="G250" s="316">
        <v>0</v>
      </c>
      <c r="H250" s="249">
        <v>0</v>
      </c>
      <c r="I250" s="247">
        <v>0</v>
      </c>
      <c r="J250" s="248">
        <v>0</v>
      </c>
      <c r="K250" s="249">
        <v>0</v>
      </c>
      <c r="L250" s="317">
        <v>0</v>
      </c>
      <c r="M250" s="247">
        <v>0</v>
      </c>
      <c r="N250" s="247">
        <v>0</v>
      </c>
      <c r="O250" s="247">
        <v>0</v>
      </c>
      <c r="P250" s="318">
        <v>0</v>
      </c>
      <c r="Q250" s="249">
        <v>0</v>
      </c>
      <c r="R250" s="247">
        <v>0</v>
      </c>
      <c r="S250" s="247">
        <v>0</v>
      </c>
      <c r="T250" s="247">
        <v>0</v>
      </c>
      <c r="U250" s="248">
        <v>0</v>
      </c>
      <c r="V250" s="249">
        <v>0</v>
      </c>
      <c r="W250" s="248">
        <v>0</v>
      </c>
      <c r="X250" s="249">
        <v>0</v>
      </c>
      <c r="Y250" s="248">
        <v>0</v>
      </c>
      <c r="Z250" s="316">
        <v>0</v>
      </c>
      <c r="AA250" s="249">
        <v>0</v>
      </c>
      <c r="AB250" s="247">
        <v>0</v>
      </c>
      <c r="AC250" s="247">
        <v>0</v>
      </c>
      <c r="AD250" s="247">
        <v>0</v>
      </c>
      <c r="AE250" s="247">
        <v>0</v>
      </c>
      <c r="AF250" s="247">
        <v>0</v>
      </c>
      <c r="AG250" s="247">
        <v>0</v>
      </c>
      <c r="AH250" s="247">
        <v>0</v>
      </c>
      <c r="AI250" s="247">
        <v>0</v>
      </c>
      <c r="AJ250" s="248">
        <v>0</v>
      </c>
      <c r="AK250" s="249">
        <v>0</v>
      </c>
      <c r="AL250" s="247">
        <v>0</v>
      </c>
      <c r="AM250" s="247">
        <v>0</v>
      </c>
      <c r="AN250" s="248">
        <v>0</v>
      </c>
      <c r="AO250" s="247">
        <v>0</v>
      </c>
      <c r="AP250" s="249">
        <v>0</v>
      </c>
      <c r="AQ250" s="247">
        <v>0</v>
      </c>
      <c r="AR250" s="247">
        <v>0</v>
      </c>
      <c r="AS250" s="247">
        <v>0</v>
      </c>
      <c r="AT250" s="247">
        <v>0</v>
      </c>
      <c r="AU250" s="248">
        <v>0</v>
      </c>
      <c r="AV250" s="247">
        <v>0</v>
      </c>
      <c r="AW250" s="247">
        <v>0</v>
      </c>
      <c r="AX250" s="249">
        <v>0</v>
      </c>
      <c r="AY250" s="248">
        <v>0</v>
      </c>
      <c r="AZ250" s="247">
        <v>0</v>
      </c>
      <c r="BA250" s="247">
        <v>0</v>
      </c>
      <c r="BB250" s="247">
        <v>0</v>
      </c>
      <c r="BC250" s="247">
        <v>0</v>
      </c>
      <c r="BD250" s="247">
        <v>0</v>
      </c>
      <c r="BE250" s="247">
        <v>0</v>
      </c>
      <c r="BF250" s="247">
        <v>0</v>
      </c>
      <c r="BG250" s="247">
        <v>0</v>
      </c>
      <c r="BH250" s="247">
        <v>0</v>
      </c>
      <c r="BI250" s="247">
        <v>0</v>
      </c>
      <c r="BJ250" s="247">
        <v>0</v>
      </c>
      <c r="BK250" s="247">
        <v>0</v>
      </c>
      <c r="BL250" s="247">
        <v>0</v>
      </c>
      <c r="BM250" s="247">
        <v>0</v>
      </c>
      <c r="BN250" s="247">
        <v>0</v>
      </c>
      <c r="BO250" s="247">
        <v>0</v>
      </c>
      <c r="BP250" s="247">
        <v>0</v>
      </c>
      <c r="BQ250" s="247">
        <v>0</v>
      </c>
      <c r="BR250" s="247">
        <v>0</v>
      </c>
      <c r="BS250" s="247">
        <v>0</v>
      </c>
      <c r="BT250" s="247">
        <v>0</v>
      </c>
      <c r="BU250" s="247">
        <v>0</v>
      </c>
      <c r="BV250" s="247">
        <v>0</v>
      </c>
      <c r="BW250" s="247">
        <v>0</v>
      </c>
      <c r="BX250" s="247">
        <v>0</v>
      </c>
      <c r="BY250" s="247">
        <v>0</v>
      </c>
      <c r="BZ250" s="247">
        <v>0</v>
      </c>
      <c r="CA250" s="247">
        <v>0</v>
      </c>
      <c r="CB250" s="247">
        <v>0</v>
      </c>
      <c r="CC250" s="247">
        <v>0</v>
      </c>
      <c r="CD250" s="247">
        <v>0</v>
      </c>
      <c r="CE250" s="247">
        <v>0</v>
      </c>
      <c r="CF250" s="247">
        <v>0</v>
      </c>
      <c r="CG250" s="247">
        <v>0</v>
      </c>
      <c r="CH250" s="247">
        <v>0</v>
      </c>
      <c r="CI250" s="247">
        <v>0</v>
      </c>
      <c r="CJ250" s="247">
        <v>0</v>
      </c>
      <c r="CK250" s="247">
        <v>0</v>
      </c>
      <c r="CL250" s="247">
        <v>0</v>
      </c>
      <c r="CM250" s="247">
        <v>0</v>
      </c>
      <c r="CN250" s="247">
        <v>0</v>
      </c>
      <c r="CO250" s="247">
        <v>0</v>
      </c>
      <c r="CP250" s="247">
        <v>0</v>
      </c>
      <c r="CQ250" s="247">
        <v>0</v>
      </c>
      <c r="CR250" s="247">
        <v>0</v>
      </c>
      <c r="CS250" s="247">
        <v>0</v>
      </c>
      <c r="CT250" s="247">
        <v>0</v>
      </c>
      <c r="CU250" s="247">
        <v>0</v>
      </c>
      <c r="CV250" s="247">
        <v>0</v>
      </c>
      <c r="CW250" s="247">
        <v>0</v>
      </c>
      <c r="CX250" s="247">
        <v>0</v>
      </c>
      <c r="CY250" s="247">
        <v>0</v>
      </c>
      <c r="CZ250" s="247">
        <v>0</v>
      </c>
      <c r="DA250" s="247">
        <v>0</v>
      </c>
      <c r="DB250" s="247">
        <v>0</v>
      </c>
      <c r="DC250" s="247">
        <v>0</v>
      </c>
      <c r="DD250" s="247">
        <v>0</v>
      </c>
      <c r="DE250" s="247">
        <v>0</v>
      </c>
      <c r="DF250" s="247">
        <v>0</v>
      </c>
      <c r="DG250" s="247">
        <v>0</v>
      </c>
      <c r="DH250" s="247">
        <v>0</v>
      </c>
      <c r="DI250" s="247">
        <v>0</v>
      </c>
      <c r="DJ250" s="247">
        <v>0</v>
      </c>
      <c r="DK250" s="247">
        <v>0</v>
      </c>
      <c r="DL250" s="247">
        <v>0</v>
      </c>
      <c r="DM250" s="247">
        <v>0</v>
      </c>
      <c r="DN250" s="247">
        <v>0</v>
      </c>
      <c r="DO250" s="247">
        <v>0</v>
      </c>
      <c r="DP250" s="247">
        <v>0</v>
      </c>
      <c r="DQ250" s="247">
        <v>0</v>
      </c>
      <c r="DR250" s="247">
        <v>0</v>
      </c>
      <c r="DS250" s="247">
        <v>0</v>
      </c>
      <c r="DT250" s="247">
        <v>0</v>
      </c>
      <c r="DU250" s="247">
        <v>0</v>
      </c>
      <c r="DV250" s="247">
        <v>0</v>
      </c>
      <c r="DW250" s="247">
        <v>0</v>
      </c>
      <c r="DX250" s="247">
        <v>0</v>
      </c>
      <c r="DY250" s="247">
        <v>0</v>
      </c>
      <c r="DZ250" s="247">
        <v>0</v>
      </c>
      <c r="EA250" s="247">
        <v>0</v>
      </c>
      <c r="EB250" s="247">
        <v>0</v>
      </c>
      <c r="EC250" s="247">
        <v>0</v>
      </c>
      <c r="ED250" s="247">
        <v>0</v>
      </c>
      <c r="EE250" s="247">
        <v>0</v>
      </c>
      <c r="EF250" s="247">
        <v>0</v>
      </c>
      <c r="EG250" s="247">
        <v>0</v>
      </c>
      <c r="EH250" s="247">
        <v>0</v>
      </c>
      <c r="EI250" s="247">
        <v>0</v>
      </c>
      <c r="EJ250" s="247">
        <v>0</v>
      </c>
      <c r="EK250" s="247">
        <v>0</v>
      </c>
      <c r="EL250" s="247">
        <v>0</v>
      </c>
      <c r="EM250" s="247">
        <v>0</v>
      </c>
      <c r="EN250" s="247">
        <v>0</v>
      </c>
      <c r="EO250" s="247">
        <v>0</v>
      </c>
      <c r="EP250" s="247">
        <v>0</v>
      </c>
      <c r="EQ250" s="247">
        <v>0</v>
      </c>
      <c r="ER250" s="247">
        <v>0</v>
      </c>
      <c r="ES250" s="247">
        <v>0</v>
      </c>
      <c r="ET250" s="247">
        <v>0</v>
      </c>
      <c r="EU250" s="247">
        <v>0</v>
      </c>
      <c r="EV250" s="247">
        <v>0</v>
      </c>
      <c r="EW250" s="247">
        <v>0</v>
      </c>
      <c r="EX250" s="247">
        <v>0</v>
      </c>
      <c r="EY250" s="247">
        <v>0</v>
      </c>
      <c r="EZ250" s="247">
        <v>0</v>
      </c>
      <c r="FA250" s="247">
        <v>0</v>
      </c>
      <c r="FB250" s="247">
        <v>0</v>
      </c>
      <c r="FC250" s="247">
        <v>0</v>
      </c>
      <c r="FD250" s="247">
        <v>0</v>
      </c>
      <c r="FE250" s="247">
        <v>0</v>
      </c>
      <c r="FF250" s="247">
        <v>0</v>
      </c>
      <c r="FG250" s="247">
        <v>0</v>
      </c>
      <c r="FH250" s="247">
        <v>0</v>
      </c>
      <c r="FI250" s="247">
        <v>0</v>
      </c>
      <c r="FJ250" s="247">
        <v>0</v>
      </c>
      <c r="FK250" s="247">
        <v>0</v>
      </c>
      <c r="FL250" s="247">
        <v>0</v>
      </c>
      <c r="FM250" s="247">
        <v>0</v>
      </c>
      <c r="FN250" s="247">
        <v>0</v>
      </c>
      <c r="FO250" s="247">
        <v>0</v>
      </c>
      <c r="FP250" s="247">
        <v>0</v>
      </c>
      <c r="FQ250" s="247">
        <v>0</v>
      </c>
      <c r="FR250" s="247">
        <v>0</v>
      </c>
      <c r="FS250" s="247">
        <v>0</v>
      </c>
      <c r="FT250" s="247">
        <v>0</v>
      </c>
      <c r="FU250" s="247">
        <v>0</v>
      </c>
      <c r="FV250" s="247">
        <v>0</v>
      </c>
      <c r="FW250" s="247">
        <v>0</v>
      </c>
      <c r="FX250" s="247">
        <v>0</v>
      </c>
      <c r="FY250" s="247">
        <v>0</v>
      </c>
      <c r="FZ250" s="247">
        <v>0</v>
      </c>
      <c r="GA250" s="247">
        <v>0</v>
      </c>
      <c r="GB250" s="247">
        <v>0</v>
      </c>
      <c r="GC250" s="247">
        <v>0</v>
      </c>
      <c r="GD250" s="247">
        <v>0</v>
      </c>
      <c r="GE250" s="247">
        <v>0</v>
      </c>
      <c r="GF250" s="247">
        <v>0</v>
      </c>
      <c r="GG250" s="247">
        <v>0</v>
      </c>
      <c r="GH250" s="247">
        <v>0</v>
      </c>
      <c r="GI250" s="247">
        <v>0</v>
      </c>
      <c r="GJ250" s="247">
        <v>0</v>
      </c>
      <c r="GK250" s="247">
        <v>0</v>
      </c>
      <c r="GL250" s="247">
        <v>0</v>
      </c>
      <c r="GM250" s="247">
        <v>0</v>
      </c>
      <c r="GN250" s="247">
        <v>0</v>
      </c>
      <c r="GO250" s="247">
        <v>0</v>
      </c>
      <c r="GP250" s="247">
        <v>0</v>
      </c>
      <c r="GQ250" s="247">
        <v>0</v>
      </c>
      <c r="GR250" s="247">
        <v>0</v>
      </c>
      <c r="GS250" s="247">
        <v>0</v>
      </c>
      <c r="GT250" s="247">
        <v>0</v>
      </c>
      <c r="GU250" s="247">
        <v>0</v>
      </c>
      <c r="GV250" s="247">
        <v>0</v>
      </c>
      <c r="GW250" s="247">
        <v>0</v>
      </c>
      <c r="GX250" s="247">
        <v>0</v>
      </c>
      <c r="GY250" s="247">
        <v>0</v>
      </c>
      <c r="GZ250" s="247">
        <v>0</v>
      </c>
      <c r="HA250" s="247">
        <v>0</v>
      </c>
      <c r="HB250" s="247">
        <v>0</v>
      </c>
      <c r="HC250" s="247">
        <v>0</v>
      </c>
      <c r="HD250" s="247">
        <v>0</v>
      </c>
      <c r="HE250" s="247">
        <v>0</v>
      </c>
      <c r="HF250" s="247">
        <v>0</v>
      </c>
      <c r="HG250" s="247">
        <v>0</v>
      </c>
      <c r="HH250" s="247">
        <v>0</v>
      </c>
      <c r="HI250" s="247">
        <v>0</v>
      </c>
      <c r="HJ250" s="247">
        <v>0</v>
      </c>
      <c r="HK250" s="247">
        <v>0</v>
      </c>
      <c r="HL250" s="247">
        <v>0</v>
      </c>
      <c r="HM250" s="247">
        <v>0</v>
      </c>
      <c r="HN250" s="247">
        <v>0</v>
      </c>
      <c r="HO250" s="247">
        <v>0</v>
      </c>
      <c r="HP250" s="247">
        <v>0</v>
      </c>
      <c r="HQ250" s="247">
        <v>0</v>
      </c>
      <c r="HR250" s="247">
        <v>0</v>
      </c>
      <c r="HS250" s="247">
        <v>0</v>
      </c>
    </row>
    <row r="251" spans="1:227" s="247" customFormat="1" x14ac:dyDescent="0.3">
      <c r="A251" s="40"/>
      <c r="B251" s="40"/>
      <c r="C251" s="239"/>
      <c r="D251" s="315"/>
      <c r="E251" s="240" t="s">
        <v>181</v>
      </c>
      <c r="F251" s="315"/>
      <c r="G251" s="316">
        <v>0</v>
      </c>
      <c r="H251" s="249">
        <v>0</v>
      </c>
      <c r="I251" s="247">
        <v>0</v>
      </c>
      <c r="J251" s="248">
        <v>0</v>
      </c>
      <c r="K251" s="249">
        <v>0</v>
      </c>
      <c r="L251" s="317">
        <v>0</v>
      </c>
      <c r="M251" s="247">
        <v>0</v>
      </c>
      <c r="N251" s="247">
        <v>0</v>
      </c>
      <c r="O251" s="247">
        <v>0</v>
      </c>
      <c r="P251" s="318">
        <v>0</v>
      </c>
      <c r="Q251" s="249">
        <v>0</v>
      </c>
      <c r="R251" s="247">
        <v>0</v>
      </c>
      <c r="S251" s="247">
        <v>0</v>
      </c>
      <c r="T251" s="247">
        <v>0</v>
      </c>
      <c r="U251" s="248">
        <v>0</v>
      </c>
      <c r="V251" s="249">
        <v>0</v>
      </c>
      <c r="W251" s="248">
        <v>0</v>
      </c>
      <c r="X251" s="249">
        <v>0</v>
      </c>
      <c r="Y251" s="248">
        <v>0</v>
      </c>
      <c r="Z251" s="319">
        <v>0</v>
      </c>
      <c r="AA251" s="249">
        <v>0</v>
      </c>
      <c r="AB251" s="247">
        <v>0</v>
      </c>
      <c r="AC251" s="247">
        <v>0</v>
      </c>
      <c r="AD251" s="247">
        <v>0</v>
      </c>
      <c r="AE251" s="247">
        <v>0</v>
      </c>
      <c r="AF251" s="247">
        <v>0</v>
      </c>
      <c r="AG251" s="247">
        <v>0</v>
      </c>
      <c r="AH251" s="247">
        <v>0</v>
      </c>
      <c r="AI251" s="247">
        <v>0</v>
      </c>
      <c r="AJ251" s="248">
        <v>0</v>
      </c>
      <c r="AK251" s="249">
        <v>0</v>
      </c>
      <c r="AL251" s="247">
        <v>0</v>
      </c>
      <c r="AM251" s="247">
        <v>0</v>
      </c>
      <c r="AN251" s="248">
        <v>0</v>
      </c>
      <c r="AO251" s="247">
        <v>0</v>
      </c>
      <c r="AP251" s="249">
        <v>0</v>
      </c>
      <c r="AQ251" s="247">
        <v>0</v>
      </c>
      <c r="AR251" s="247">
        <v>0</v>
      </c>
      <c r="AS251" s="247">
        <v>0</v>
      </c>
      <c r="AT251" s="247">
        <v>0</v>
      </c>
      <c r="AU251" s="248">
        <v>0</v>
      </c>
      <c r="AV251" s="247">
        <v>0</v>
      </c>
      <c r="AW251" s="247">
        <v>0</v>
      </c>
      <c r="AX251" s="249">
        <v>0</v>
      </c>
      <c r="AY251" s="248">
        <v>0</v>
      </c>
      <c r="AZ251" s="247">
        <v>0</v>
      </c>
      <c r="BA251" s="247">
        <v>0</v>
      </c>
      <c r="BB251" s="247">
        <v>0</v>
      </c>
      <c r="BC251" s="247">
        <v>0</v>
      </c>
      <c r="BD251" s="247">
        <v>0</v>
      </c>
      <c r="BE251" s="247">
        <v>0</v>
      </c>
      <c r="BF251" s="247">
        <v>0</v>
      </c>
      <c r="BG251" s="247">
        <v>0</v>
      </c>
      <c r="BH251" s="247">
        <v>0</v>
      </c>
      <c r="BI251" s="247">
        <v>0</v>
      </c>
      <c r="BJ251" s="247">
        <v>0</v>
      </c>
      <c r="BK251" s="247">
        <v>0</v>
      </c>
      <c r="BL251" s="247">
        <v>0</v>
      </c>
      <c r="BM251" s="247">
        <v>0</v>
      </c>
      <c r="BN251" s="247">
        <v>0</v>
      </c>
      <c r="BO251" s="247">
        <v>0</v>
      </c>
      <c r="BP251" s="247">
        <v>0</v>
      </c>
      <c r="BQ251" s="247">
        <v>0</v>
      </c>
      <c r="BR251" s="247">
        <v>0</v>
      </c>
      <c r="BS251" s="247">
        <v>0</v>
      </c>
      <c r="BT251" s="247">
        <v>0</v>
      </c>
      <c r="BU251" s="247">
        <v>0</v>
      </c>
      <c r="BV251" s="247">
        <v>0</v>
      </c>
      <c r="BW251" s="247">
        <v>0</v>
      </c>
      <c r="BX251" s="247">
        <v>0</v>
      </c>
      <c r="BY251" s="247">
        <v>0</v>
      </c>
      <c r="BZ251" s="247">
        <v>0</v>
      </c>
      <c r="CA251" s="247">
        <v>0</v>
      </c>
      <c r="CB251" s="247">
        <v>0</v>
      </c>
      <c r="CC251" s="247">
        <v>0</v>
      </c>
      <c r="CD251" s="247">
        <v>0</v>
      </c>
      <c r="CE251" s="247">
        <v>0</v>
      </c>
      <c r="CF251" s="247">
        <v>0</v>
      </c>
      <c r="CG251" s="247">
        <v>0</v>
      </c>
      <c r="CH251" s="247">
        <v>0</v>
      </c>
      <c r="CI251" s="247">
        <v>0</v>
      </c>
      <c r="CJ251" s="247">
        <v>0</v>
      </c>
      <c r="CK251" s="247">
        <v>0</v>
      </c>
      <c r="CL251" s="247">
        <v>0</v>
      </c>
      <c r="CM251" s="247">
        <v>0</v>
      </c>
      <c r="CN251" s="247">
        <v>0</v>
      </c>
      <c r="CO251" s="247">
        <v>0</v>
      </c>
      <c r="CP251" s="247">
        <v>0</v>
      </c>
      <c r="CQ251" s="247">
        <v>0</v>
      </c>
      <c r="CR251" s="247">
        <v>0</v>
      </c>
      <c r="CS251" s="247">
        <v>0</v>
      </c>
      <c r="CT251" s="247">
        <v>0</v>
      </c>
      <c r="CU251" s="247">
        <v>0</v>
      </c>
      <c r="CV251" s="247">
        <v>0</v>
      </c>
      <c r="CW251" s="247">
        <v>0</v>
      </c>
      <c r="CX251" s="247">
        <v>0</v>
      </c>
      <c r="CY251" s="247">
        <v>0</v>
      </c>
      <c r="CZ251" s="247">
        <v>0</v>
      </c>
      <c r="DA251" s="247">
        <v>0</v>
      </c>
      <c r="DB251" s="247">
        <v>0</v>
      </c>
      <c r="DC251" s="247">
        <v>0</v>
      </c>
      <c r="DD251" s="247">
        <v>0</v>
      </c>
      <c r="DE251" s="247">
        <v>0</v>
      </c>
      <c r="DF251" s="247">
        <v>0</v>
      </c>
      <c r="DG251" s="247">
        <v>0</v>
      </c>
      <c r="DH251" s="247">
        <v>0</v>
      </c>
      <c r="DI251" s="247">
        <v>0</v>
      </c>
      <c r="DJ251" s="247">
        <v>0</v>
      </c>
      <c r="DK251" s="247">
        <v>0</v>
      </c>
      <c r="DL251" s="247">
        <v>0</v>
      </c>
      <c r="DM251" s="247">
        <v>0</v>
      </c>
      <c r="DN251" s="247">
        <v>0</v>
      </c>
      <c r="DO251" s="247">
        <v>0</v>
      </c>
      <c r="DP251" s="247">
        <v>0</v>
      </c>
      <c r="DQ251" s="247">
        <v>0</v>
      </c>
      <c r="DR251" s="247">
        <v>0</v>
      </c>
      <c r="DS251" s="247">
        <v>0</v>
      </c>
      <c r="DT251" s="247">
        <v>0</v>
      </c>
      <c r="DU251" s="247">
        <v>0</v>
      </c>
      <c r="DV251" s="247">
        <v>0</v>
      </c>
      <c r="DW251" s="247">
        <v>0</v>
      </c>
      <c r="DX251" s="247">
        <v>0</v>
      </c>
      <c r="DY251" s="247">
        <v>0</v>
      </c>
      <c r="DZ251" s="247">
        <v>0</v>
      </c>
      <c r="EA251" s="247">
        <v>0</v>
      </c>
      <c r="EB251" s="247">
        <v>0</v>
      </c>
      <c r="EC251" s="247">
        <v>0</v>
      </c>
      <c r="ED251" s="247">
        <v>0</v>
      </c>
      <c r="EE251" s="247">
        <v>0</v>
      </c>
      <c r="EF251" s="247">
        <v>0</v>
      </c>
      <c r="EG251" s="247">
        <v>0</v>
      </c>
      <c r="EH251" s="247">
        <v>0</v>
      </c>
      <c r="EI251" s="247">
        <v>0</v>
      </c>
      <c r="EJ251" s="247">
        <v>0</v>
      </c>
      <c r="EK251" s="247">
        <v>0</v>
      </c>
      <c r="EL251" s="247">
        <v>0</v>
      </c>
      <c r="EM251" s="247">
        <v>0</v>
      </c>
      <c r="EN251" s="247">
        <v>0</v>
      </c>
      <c r="EO251" s="247">
        <v>0</v>
      </c>
      <c r="EP251" s="247">
        <v>0</v>
      </c>
      <c r="EQ251" s="247">
        <v>0</v>
      </c>
      <c r="ER251" s="247">
        <v>0</v>
      </c>
      <c r="ES251" s="247">
        <v>0</v>
      </c>
      <c r="ET251" s="247">
        <v>0</v>
      </c>
      <c r="EU251" s="247">
        <v>0</v>
      </c>
      <c r="EV251" s="247">
        <v>0</v>
      </c>
      <c r="EW251" s="247">
        <v>0</v>
      </c>
      <c r="EX251" s="247">
        <v>0</v>
      </c>
      <c r="EY251" s="247">
        <v>0</v>
      </c>
      <c r="EZ251" s="247">
        <v>0</v>
      </c>
      <c r="FA251" s="247">
        <v>0</v>
      </c>
      <c r="FB251" s="247">
        <v>0</v>
      </c>
      <c r="FC251" s="247">
        <v>0</v>
      </c>
      <c r="FD251" s="247">
        <v>0</v>
      </c>
      <c r="FE251" s="247">
        <v>0</v>
      </c>
      <c r="FF251" s="247">
        <v>0</v>
      </c>
      <c r="FG251" s="247">
        <v>0</v>
      </c>
      <c r="FH251" s="247">
        <v>0</v>
      </c>
      <c r="FI251" s="247">
        <v>0</v>
      </c>
      <c r="FJ251" s="247">
        <v>0</v>
      </c>
      <c r="FK251" s="247">
        <v>0</v>
      </c>
      <c r="FL251" s="247">
        <v>0</v>
      </c>
      <c r="FM251" s="247">
        <v>0</v>
      </c>
      <c r="FN251" s="247">
        <v>0</v>
      </c>
      <c r="FO251" s="247">
        <v>0</v>
      </c>
      <c r="FP251" s="247">
        <v>0</v>
      </c>
      <c r="FQ251" s="247">
        <v>0</v>
      </c>
      <c r="FR251" s="247">
        <v>0</v>
      </c>
      <c r="FS251" s="247">
        <v>0</v>
      </c>
      <c r="FT251" s="247">
        <v>0</v>
      </c>
      <c r="FU251" s="247">
        <v>0</v>
      </c>
      <c r="FV251" s="247">
        <v>0</v>
      </c>
      <c r="FW251" s="247">
        <v>0</v>
      </c>
      <c r="FX251" s="247">
        <v>0</v>
      </c>
      <c r="FY251" s="247">
        <v>0</v>
      </c>
      <c r="FZ251" s="247">
        <v>0</v>
      </c>
      <c r="GA251" s="247">
        <v>0</v>
      </c>
      <c r="GB251" s="247">
        <v>0</v>
      </c>
      <c r="GC251" s="247">
        <v>0</v>
      </c>
      <c r="GD251" s="247">
        <v>0</v>
      </c>
      <c r="GE251" s="247">
        <v>0</v>
      </c>
      <c r="GF251" s="247">
        <v>0</v>
      </c>
      <c r="GG251" s="247">
        <v>0</v>
      </c>
      <c r="GH251" s="247">
        <v>0</v>
      </c>
      <c r="GI251" s="247">
        <v>0</v>
      </c>
      <c r="GJ251" s="247">
        <v>0</v>
      </c>
      <c r="GK251" s="247">
        <v>0</v>
      </c>
      <c r="GL251" s="247">
        <v>0</v>
      </c>
      <c r="GM251" s="247">
        <v>0</v>
      </c>
      <c r="GN251" s="247">
        <v>0</v>
      </c>
      <c r="GO251" s="247">
        <v>0</v>
      </c>
      <c r="GP251" s="247">
        <v>0</v>
      </c>
      <c r="GQ251" s="247">
        <v>0</v>
      </c>
      <c r="GR251" s="247">
        <v>0</v>
      </c>
      <c r="GS251" s="247">
        <v>0</v>
      </c>
      <c r="GT251" s="247">
        <v>0</v>
      </c>
      <c r="GU251" s="247">
        <v>0</v>
      </c>
      <c r="GV251" s="247">
        <v>0</v>
      </c>
      <c r="GW251" s="247">
        <v>0</v>
      </c>
      <c r="GX251" s="247">
        <v>0</v>
      </c>
      <c r="GY251" s="247">
        <v>0</v>
      </c>
      <c r="GZ251" s="247">
        <v>0</v>
      </c>
      <c r="HA251" s="247">
        <v>0</v>
      </c>
      <c r="HB251" s="247">
        <v>0</v>
      </c>
      <c r="HC251" s="247">
        <v>0</v>
      </c>
      <c r="HD251" s="247">
        <v>0</v>
      </c>
      <c r="HE251" s="247">
        <v>0</v>
      </c>
      <c r="HF251" s="247">
        <v>0</v>
      </c>
      <c r="HG251" s="247">
        <v>0</v>
      </c>
      <c r="HH251" s="247">
        <v>0</v>
      </c>
      <c r="HI251" s="247">
        <v>0</v>
      </c>
      <c r="HJ251" s="247">
        <v>0</v>
      </c>
      <c r="HK251" s="247">
        <v>0</v>
      </c>
      <c r="HL251" s="247">
        <v>0</v>
      </c>
      <c r="HM251" s="247">
        <v>0</v>
      </c>
      <c r="HN251" s="247">
        <v>0</v>
      </c>
      <c r="HO251" s="247">
        <v>0</v>
      </c>
      <c r="HP251" s="247">
        <v>0</v>
      </c>
      <c r="HQ251" s="247">
        <v>0</v>
      </c>
      <c r="HR251" s="247">
        <v>0</v>
      </c>
      <c r="HS251" s="247">
        <v>0</v>
      </c>
    </row>
    <row r="252" spans="1:227" s="247" customFormat="1" x14ac:dyDescent="0.3">
      <c r="A252" s="40"/>
      <c r="B252" s="40"/>
      <c r="C252" s="239"/>
      <c r="D252" s="315"/>
      <c r="E252" s="240" t="s">
        <v>182</v>
      </c>
      <c r="F252" s="315"/>
      <c r="G252" s="316">
        <v>0</v>
      </c>
      <c r="H252" s="249">
        <v>0</v>
      </c>
      <c r="I252" s="247">
        <v>0</v>
      </c>
      <c r="J252" s="248">
        <v>0</v>
      </c>
      <c r="K252" s="249">
        <v>0</v>
      </c>
      <c r="L252" s="317">
        <v>0</v>
      </c>
      <c r="M252" s="247">
        <v>0</v>
      </c>
      <c r="N252" s="247">
        <v>0</v>
      </c>
      <c r="O252" s="247">
        <v>0</v>
      </c>
      <c r="P252" s="318">
        <v>0</v>
      </c>
      <c r="Q252" s="249">
        <v>0</v>
      </c>
      <c r="R252" s="247">
        <v>0</v>
      </c>
      <c r="S252" s="247">
        <v>0</v>
      </c>
      <c r="T252" s="247">
        <v>0</v>
      </c>
      <c r="U252" s="248">
        <v>0</v>
      </c>
      <c r="V252" s="249">
        <v>0</v>
      </c>
      <c r="W252" s="248">
        <v>0</v>
      </c>
      <c r="X252" s="249">
        <v>0</v>
      </c>
      <c r="Y252" s="248">
        <v>0</v>
      </c>
      <c r="Z252" s="319">
        <v>0</v>
      </c>
      <c r="AA252" s="249">
        <v>0</v>
      </c>
      <c r="AB252" s="247">
        <v>0</v>
      </c>
      <c r="AC252" s="247">
        <v>0</v>
      </c>
      <c r="AD252" s="247">
        <v>0</v>
      </c>
      <c r="AE252" s="247">
        <v>0</v>
      </c>
      <c r="AF252" s="247">
        <v>0</v>
      </c>
      <c r="AG252" s="247">
        <v>0</v>
      </c>
      <c r="AH252" s="247">
        <v>0</v>
      </c>
      <c r="AI252" s="247">
        <v>0</v>
      </c>
      <c r="AJ252" s="248">
        <v>0</v>
      </c>
      <c r="AK252" s="249">
        <v>0</v>
      </c>
      <c r="AL252" s="247">
        <v>0</v>
      </c>
      <c r="AM252" s="247">
        <v>0</v>
      </c>
      <c r="AN252" s="248">
        <v>0</v>
      </c>
      <c r="AO252" s="247">
        <v>0</v>
      </c>
      <c r="AP252" s="249">
        <v>0</v>
      </c>
      <c r="AQ252" s="247">
        <v>0</v>
      </c>
      <c r="AR252" s="247">
        <v>0</v>
      </c>
      <c r="AS252" s="247">
        <v>0</v>
      </c>
      <c r="AT252" s="247">
        <v>0</v>
      </c>
      <c r="AU252" s="248">
        <v>0</v>
      </c>
      <c r="AV252" s="247">
        <v>0</v>
      </c>
      <c r="AW252" s="247">
        <v>0</v>
      </c>
      <c r="AX252" s="249">
        <v>0</v>
      </c>
      <c r="AY252" s="248">
        <v>0</v>
      </c>
      <c r="AZ252" s="247">
        <v>0</v>
      </c>
      <c r="BA252" s="247">
        <v>0</v>
      </c>
      <c r="BB252" s="247">
        <v>0</v>
      </c>
      <c r="BC252" s="247">
        <v>0</v>
      </c>
      <c r="BD252" s="247">
        <v>0</v>
      </c>
      <c r="BE252" s="247">
        <v>0</v>
      </c>
      <c r="BF252" s="247">
        <v>0</v>
      </c>
      <c r="BG252" s="247">
        <v>0</v>
      </c>
      <c r="BH252" s="247">
        <v>0</v>
      </c>
      <c r="BI252" s="247">
        <v>0</v>
      </c>
      <c r="BJ252" s="247">
        <v>0</v>
      </c>
      <c r="BK252" s="247">
        <v>0</v>
      </c>
      <c r="BL252" s="247">
        <v>0</v>
      </c>
      <c r="BM252" s="247">
        <v>0</v>
      </c>
      <c r="BN252" s="247">
        <v>0</v>
      </c>
      <c r="BO252" s="247">
        <v>0</v>
      </c>
      <c r="BP252" s="247">
        <v>0</v>
      </c>
      <c r="BQ252" s="247">
        <v>0</v>
      </c>
      <c r="BR252" s="247">
        <v>0</v>
      </c>
      <c r="BS252" s="247">
        <v>0</v>
      </c>
      <c r="BT252" s="247">
        <v>0</v>
      </c>
      <c r="BU252" s="247">
        <v>0</v>
      </c>
      <c r="BV252" s="247">
        <v>0</v>
      </c>
      <c r="BW252" s="247">
        <v>0</v>
      </c>
      <c r="BX252" s="247">
        <v>0</v>
      </c>
      <c r="BY252" s="247">
        <v>0</v>
      </c>
      <c r="BZ252" s="247">
        <v>0</v>
      </c>
      <c r="CA252" s="247">
        <v>0</v>
      </c>
      <c r="CB252" s="247">
        <v>0</v>
      </c>
      <c r="CC252" s="247">
        <v>0</v>
      </c>
      <c r="CD252" s="247">
        <v>0</v>
      </c>
      <c r="CE252" s="247">
        <v>0</v>
      </c>
      <c r="CF252" s="247">
        <v>0</v>
      </c>
      <c r="CG252" s="247">
        <v>0</v>
      </c>
      <c r="CH252" s="247">
        <v>0</v>
      </c>
      <c r="CI252" s="247">
        <v>0</v>
      </c>
      <c r="CJ252" s="247">
        <v>0</v>
      </c>
      <c r="CK252" s="247">
        <v>0</v>
      </c>
      <c r="CL252" s="247">
        <v>0</v>
      </c>
      <c r="CM252" s="247">
        <v>0</v>
      </c>
      <c r="CN252" s="247">
        <v>0</v>
      </c>
      <c r="CO252" s="247">
        <v>0</v>
      </c>
      <c r="CP252" s="247">
        <v>0</v>
      </c>
      <c r="CQ252" s="247">
        <v>0</v>
      </c>
      <c r="CR252" s="247">
        <v>0</v>
      </c>
      <c r="CS252" s="247">
        <v>0</v>
      </c>
      <c r="CT252" s="247">
        <v>0</v>
      </c>
      <c r="CU252" s="247">
        <v>0</v>
      </c>
      <c r="CV252" s="247">
        <v>0</v>
      </c>
      <c r="CW252" s="247">
        <v>0</v>
      </c>
      <c r="CX252" s="247">
        <v>0</v>
      </c>
      <c r="CY252" s="247">
        <v>0</v>
      </c>
      <c r="CZ252" s="247">
        <v>0</v>
      </c>
      <c r="DA252" s="247">
        <v>0</v>
      </c>
      <c r="DB252" s="247">
        <v>0</v>
      </c>
      <c r="DC252" s="247">
        <v>0</v>
      </c>
      <c r="DD252" s="247">
        <v>0</v>
      </c>
      <c r="DE252" s="247">
        <v>0</v>
      </c>
      <c r="DF252" s="247">
        <v>0</v>
      </c>
      <c r="DG252" s="247">
        <v>0</v>
      </c>
      <c r="DH252" s="247">
        <v>0</v>
      </c>
      <c r="DI252" s="247">
        <v>0</v>
      </c>
      <c r="DJ252" s="247">
        <v>0</v>
      </c>
      <c r="DK252" s="247">
        <v>0</v>
      </c>
      <c r="DL252" s="247">
        <v>0</v>
      </c>
      <c r="DM252" s="247">
        <v>0</v>
      </c>
      <c r="DN252" s="247">
        <v>0</v>
      </c>
      <c r="DO252" s="247">
        <v>0</v>
      </c>
      <c r="DP252" s="247">
        <v>0</v>
      </c>
      <c r="DQ252" s="247">
        <v>0</v>
      </c>
      <c r="DR252" s="247">
        <v>0</v>
      </c>
      <c r="DS252" s="247">
        <v>0</v>
      </c>
      <c r="DT252" s="247">
        <v>0</v>
      </c>
      <c r="DU252" s="247">
        <v>0</v>
      </c>
      <c r="DV252" s="247">
        <v>0</v>
      </c>
      <c r="DW252" s="247">
        <v>0</v>
      </c>
      <c r="DX252" s="247">
        <v>0</v>
      </c>
      <c r="DY252" s="247">
        <v>0</v>
      </c>
      <c r="DZ252" s="247">
        <v>0</v>
      </c>
      <c r="EA252" s="247">
        <v>0</v>
      </c>
      <c r="EB252" s="247">
        <v>0</v>
      </c>
      <c r="EC252" s="247">
        <v>0</v>
      </c>
      <c r="ED252" s="247">
        <v>0</v>
      </c>
      <c r="EE252" s="247">
        <v>0</v>
      </c>
      <c r="EF252" s="247">
        <v>0</v>
      </c>
      <c r="EG252" s="247">
        <v>0</v>
      </c>
      <c r="EH252" s="247">
        <v>0</v>
      </c>
      <c r="EI252" s="247">
        <v>0</v>
      </c>
      <c r="EJ252" s="247">
        <v>0</v>
      </c>
      <c r="EK252" s="247">
        <v>0</v>
      </c>
      <c r="EL252" s="247">
        <v>0</v>
      </c>
      <c r="EM252" s="247">
        <v>0</v>
      </c>
      <c r="EN252" s="247">
        <v>0</v>
      </c>
      <c r="EO252" s="247">
        <v>0</v>
      </c>
      <c r="EP252" s="247">
        <v>0</v>
      </c>
      <c r="EQ252" s="247">
        <v>0</v>
      </c>
      <c r="ER252" s="247">
        <v>0</v>
      </c>
      <c r="ES252" s="247">
        <v>0</v>
      </c>
      <c r="ET252" s="247">
        <v>0</v>
      </c>
      <c r="EU252" s="247">
        <v>0</v>
      </c>
      <c r="EV252" s="247">
        <v>0</v>
      </c>
      <c r="EW252" s="247">
        <v>0</v>
      </c>
      <c r="EX252" s="247">
        <v>0</v>
      </c>
      <c r="EY252" s="247">
        <v>0</v>
      </c>
      <c r="EZ252" s="247">
        <v>0</v>
      </c>
      <c r="FA252" s="247">
        <v>0</v>
      </c>
      <c r="FB252" s="247">
        <v>0</v>
      </c>
      <c r="FC252" s="247">
        <v>0</v>
      </c>
      <c r="FD252" s="247">
        <v>0</v>
      </c>
      <c r="FE252" s="247">
        <v>0</v>
      </c>
      <c r="FF252" s="247">
        <v>0</v>
      </c>
      <c r="FG252" s="247">
        <v>0</v>
      </c>
      <c r="FH252" s="247">
        <v>0</v>
      </c>
      <c r="FI252" s="247">
        <v>0</v>
      </c>
      <c r="FJ252" s="247">
        <v>0</v>
      </c>
      <c r="FK252" s="247">
        <v>0</v>
      </c>
      <c r="FL252" s="247">
        <v>0</v>
      </c>
      <c r="FM252" s="247">
        <v>0</v>
      </c>
      <c r="FN252" s="247">
        <v>0</v>
      </c>
      <c r="FO252" s="247">
        <v>0</v>
      </c>
      <c r="FP252" s="247">
        <v>0</v>
      </c>
      <c r="FQ252" s="247">
        <v>0</v>
      </c>
      <c r="FR252" s="247">
        <v>0</v>
      </c>
      <c r="FS252" s="247">
        <v>0</v>
      </c>
      <c r="FT252" s="247">
        <v>0</v>
      </c>
      <c r="FU252" s="247">
        <v>0</v>
      </c>
      <c r="FV252" s="247">
        <v>0</v>
      </c>
      <c r="FW252" s="247">
        <v>0</v>
      </c>
      <c r="FX252" s="247">
        <v>0</v>
      </c>
      <c r="FY252" s="247">
        <v>0</v>
      </c>
      <c r="FZ252" s="247">
        <v>0</v>
      </c>
      <c r="GA252" s="247">
        <v>0</v>
      </c>
      <c r="GB252" s="247">
        <v>0</v>
      </c>
      <c r="GC252" s="247">
        <v>0</v>
      </c>
      <c r="GD252" s="247">
        <v>0</v>
      </c>
      <c r="GE252" s="247">
        <v>0</v>
      </c>
      <c r="GF252" s="247">
        <v>0</v>
      </c>
      <c r="GG252" s="247">
        <v>0</v>
      </c>
      <c r="GH252" s="247">
        <v>0</v>
      </c>
      <c r="GI252" s="247">
        <v>0</v>
      </c>
      <c r="GJ252" s="247">
        <v>0</v>
      </c>
      <c r="GK252" s="247">
        <v>0</v>
      </c>
      <c r="GL252" s="247">
        <v>0</v>
      </c>
      <c r="GM252" s="247">
        <v>0</v>
      </c>
      <c r="GN252" s="247">
        <v>0</v>
      </c>
      <c r="GO252" s="247">
        <v>0</v>
      </c>
      <c r="GP252" s="247">
        <v>0</v>
      </c>
      <c r="GQ252" s="247">
        <v>0</v>
      </c>
      <c r="GR252" s="247">
        <v>0</v>
      </c>
      <c r="GS252" s="247">
        <v>0</v>
      </c>
      <c r="GT252" s="247">
        <v>0</v>
      </c>
      <c r="GU252" s="247">
        <v>0</v>
      </c>
      <c r="GV252" s="247">
        <v>0</v>
      </c>
      <c r="GW252" s="247">
        <v>0</v>
      </c>
      <c r="GX252" s="247">
        <v>0</v>
      </c>
      <c r="GY252" s="247">
        <v>0</v>
      </c>
      <c r="GZ252" s="247">
        <v>0</v>
      </c>
      <c r="HA252" s="247">
        <v>0</v>
      </c>
      <c r="HB252" s="247">
        <v>0</v>
      </c>
      <c r="HC252" s="247">
        <v>0</v>
      </c>
      <c r="HD252" s="247">
        <v>0</v>
      </c>
      <c r="HE252" s="247">
        <v>0</v>
      </c>
      <c r="HF252" s="247">
        <v>0</v>
      </c>
      <c r="HG252" s="247">
        <v>0</v>
      </c>
      <c r="HH252" s="247">
        <v>0</v>
      </c>
      <c r="HI252" s="247">
        <v>0</v>
      </c>
      <c r="HJ252" s="247">
        <v>0</v>
      </c>
      <c r="HK252" s="247">
        <v>0</v>
      </c>
      <c r="HL252" s="247">
        <v>0</v>
      </c>
      <c r="HM252" s="247">
        <v>0</v>
      </c>
      <c r="HN252" s="247">
        <v>0</v>
      </c>
      <c r="HO252" s="247">
        <v>0</v>
      </c>
      <c r="HP252" s="247">
        <v>0</v>
      </c>
      <c r="HQ252" s="247">
        <v>0</v>
      </c>
      <c r="HR252" s="247">
        <v>0</v>
      </c>
      <c r="HS252" s="247">
        <v>0</v>
      </c>
    </row>
    <row r="253" spans="1:227" s="247" customFormat="1" x14ac:dyDescent="0.3">
      <c r="A253" s="40"/>
      <c r="B253" s="40"/>
      <c r="C253" s="239"/>
      <c r="D253" s="315"/>
      <c r="E253" s="240" t="s">
        <v>183</v>
      </c>
      <c r="F253" s="315"/>
      <c r="G253" s="316">
        <v>0</v>
      </c>
      <c r="H253" s="249">
        <v>0</v>
      </c>
      <c r="I253" s="247">
        <v>0</v>
      </c>
      <c r="J253" s="248">
        <v>0</v>
      </c>
      <c r="K253" s="249">
        <v>0</v>
      </c>
      <c r="L253" s="317">
        <v>0</v>
      </c>
      <c r="M253" s="247">
        <v>0</v>
      </c>
      <c r="N253" s="247">
        <v>0</v>
      </c>
      <c r="O253" s="247">
        <v>0</v>
      </c>
      <c r="P253" s="318">
        <v>0</v>
      </c>
      <c r="Q253" s="249">
        <v>0</v>
      </c>
      <c r="R253" s="247">
        <v>0</v>
      </c>
      <c r="S253" s="247">
        <v>0</v>
      </c>
      <c r="T253" s="247">
        <v>0</v>
      </c>
      <c r="U253" s="248">
        <v>0</v>
      </c>
      <c r="V253" s="249">
        <v>0</v>
      </c>
      <c r="W253" s="248">
        <v>0</v>
      </c>
      <c r="X253" s="249">
        <v>0</v>
      </c>
      <c r="Y253" s="248">
        <v>0</v>
      </c>
      <c r="Z253" s="319">
        <v>0</v>
      </c>
      <c r="AA253" s="249">
        <v>0</v>
      </c>
      <c r="AB253" s="247">
        <v>0</v>
      </c>
      <c r="AC253" s="247">
        <v>0</v>
      </c>
      <c r="AD253" s="247">
        <v>0</v>
      </c>
      <c r="AE253" s="247">
        <v>0</v>
      </c>
      <c r="AF253" s="247">
        <v>0</v>
      </c>
      <c r="AG253" s="247">
        <v>0</v>
      </c>
      <c r="AH253" s="247">
        <v>0</v>
      </c>
      <c r="AI253" s="247">
        <v>0</v>
      </c>
      <c r="AJ253" s="248">
        <v>0</v>
      </c>
      <c r="AK253" s="249">
        <v>0</v>
      </c>
      <c r="AL253" s="247">
        <v>0</v>
      </c>
      <c r="AM253" s="247">
        <v>0</v>
      </c>
      <c r="AN253" s="248">
        <v>0</v>
      </c>
      <c r="AO253" s="247">
        <v>0</v>
      </c>
      <c r="AP253" s="249">
        <v>0</v>
      </c>
      <c r="AQ253" s="247">
        <v>0</v>
      </c>
      <c r="AR253" s="247">
        <v>0</v>
      </c>
      <c r="AS253" s="247">
        <v>0</v>
      </c>
      <c r="AT253" s="247">
        <v>0</v>
      </c>
      <c r="AU253" s="248">
        <v>0</v>
      </c>
      <c r="AV253" s="247">
        <v>0</v>
      </c>
      <c r="AW253" s="247">
        <v>0</v>
      </c>
      <c r="AX253" s="249">
        <v>0</v>
      </c>
      <c r="AY253" s="248">
        <v>0</v>
      </c>
      <c r="AZ253" s="247">
        <v>0</v>
      </c>
      <c r="BA253" s="247">
        <v>0</v>
      </c>
      <c r="BB253" s="247">
        <v>0</v>
      </c>
      <c r="BC253" s="247">
        <v>0</v>
      </c>
      <c r="BD253" s="247">
        <v>0</v>
      </c>
      <c r="BE253" s="247">
        <v>0</v>
      </c>
      <c r="BF253" s="247">
        <v>0</v>
      </c>
      <c r="BG253" s="247">
        <v>0</v>
      </c>
      <c r="BH253" s="247">
        <v>0</v>
      </c>
      <c r="BI253" s="247">
        <v>0</v>
      </c>
      <c r="BJ253" s="247">
        <v>0</v>
      </c>
      <c r="BK253" s="247">
        <v>0</v>
      </c>
      <c r="BL253" s="247">
        <v>0</v>
      </c>
      <c r="BM253" s="247">
        <v>0</v>
      </c>
      <c r="BN253" s="247">
        <v>0</v>
      </c>
      <c r="BO253" s="247">
        <v>0</v>
      </c>
      <c r="BP253" s="247">
        <v>0</v>
      </c>
      <c r="BQ253" s="247">
        <v>0</v>
      </c>
      <c r="BR253" s="247">
        <v>0</v>
      </c>
      <c r="BS253" s="247">
        <v>0</v>
      </c>
      <c r="BT253" s="247">
        <v>0</v>
      </c>
      <c r="BU253" s="247">
        <v>0</v>
      </c>
      <c r="BV253" s="247">
        <v>0</v>
      </c>
      <c r="BW253" s="247">
        <v>0</v>
      </c>
      <c r="BX253" s="247">
        <v>0</v>
      </c>
      <c r="BY253" s="247">
        <v>0</v>
      </c>
      <c r="BZ253" s="247">
        <v>0</v>
      </c>
      <c r="CA253" s="247">
        <v>0</v>
      </c>
      <c r="CB253" s="247">
        <v>0</v>
      </c>
      <c r="CC253" s="247">
        <v>0</v>
      </c>
      <c r="CD253" s="247">
        <v>0</v>
      </c>
      <c r="CE253" s="247">
        <v>0</v>
      </c>
      <c r="CF253" s="247">
        <v>0</v>
      </c>
      <c r="CG253" s="247">
        <v>0</v>
      </c>
      <c r="CH253" s="247">
        <v>0</v>
      </c>
      <c r="CI253" s="247">
        <v>0</v>
      </c>
      <c r="CJ253" s="247">
        <v>0</v>
      </c>
      <c r="CK253" s="247">
        <v>0</v>
      </c>
      <c r="CL253" s="247">
        <v>0</v>
      </c>
      <c r="CM253" s="247">
        <v>0</v>
      </c>
      <c r="CN253" s="247">
        <v>0</v>
      </c>
      <c r="CO253" s="247">
        <v>0</v>
      </c>
      <c r="CP253" s="247">
        <v>0</v>
      </c>
      <c r="CQ253" s="247">
        <v>0</v>
      </c>
      <c r="CR253" s="247">
        <v>0</v>
      </c>
      <c r="CS253" s="247">
        <v>0</v>
      </c>
      <c r="CT253" s="247">
        <v>0</v>
      </c>
      <c r="CU253" s="247">
        <v>0</v>
      </c>
      <c r="CV253" s="247">
        <v>0</v>
      </c>
      <c r="CW253" s="247">
        <v>0</v>
      </c>
      <c r="CX253" s="247">
        <v>0</v>
      </c>
      <c r="CY253" s="247">
        <v>0</v>
      </c>
      <c r="CZ253" s="247">
        <v>0</v>
      </c>
      <c r="DA253" s="247">
        <v>0</v>
      </c>
      <c r="DB253" s="247">
        <v>0</v>
      </c>
      <c r="DC253" s="247">
        <v>0</v>
      </c>
      <c r="DD253" s="247">
        <v>0</v>
      </c>
      <c r="DE253" s="247">
        <v>0</v>
      </c>
      <c r="DF253" s="247">
        <v>0</v>
      </c>
      <c r="DG253" s="247">
        <v>0</v>
      </c>
      <c r="DH253" s="247">
        <v>0</v>
      </c>
      <c r="DI253" s="247">
        <v>0</v>
      </c>
      <c r="DJ253" s="247">
        <v>0</v>
      </c>
      <c r="DK253" s="247">
        <v>0</v>
      </c>
      <c r="DL253" s="247">
        <v>0</v>
      </c>
      <c r="DM253" s="247">
        <v>0</v>
      </c>
      <c r="DN253" s="247">
        <v>0</v>
      </c>
      <c r="DO253" s="247">
        <v>0</v>
      </c>
      <c r="DP253" s="247">
        <v>0</v>
      </c>
      <c r="DQ253" s="247">
        <v>0</v>
      </c>
      <c r="DR253" s="247">
        <v>0</v>
      </c>
      <c r="DS253" s="247">
        <v>0</v>
      </c>
      <c r="DT253" s="247">
        <v>0</v>
      </c>
      <c r="DU253" s="247">
        <v>0</v>
      </c>
      <c r="DV253" s="247">
        <v>0</v>
      </c>
      <c r="DW253" s="247">
        <v>0</v>
      </c>
      <c r="DX253" s="247">
        <v>0</v>
      </c>
      <c r="DY253" s="247">
        <v>0</v>
      </c>
      <c r="DZ253" s="247">
        <v>0</v>
      </c>
      <c r="EA253" s="247">
        <v>0</v>
      </c>
      <c r="EB253" s="247">
        <v>0</v>
      </c>
      <c r="EC253" s="247">
        <v>0</v>
      </c>
      <c r="ED253" s="247">
        <v>0</v>
      </c>
      <c r="EE253" s="247">
        <v>0</v>
      </c>
      <c r="EF253" s="247">
        <v>0</v>
      </c>
      <c r="EG253" s="247">
        <v>0</v>
      </c>
      <c r="EH253" s="247">
        <v>0</v>
      </c>
      <c r="EI253" s="247">
        <v>0</v>
      </c>
      <c r="EJ253" s="247">
        <v>0</v>
      </c>
      <c r="EK253" s="247">
        <v>0</v>
      </c>
      <c r="EL253" s="247">
        <v>0</v>
      </c>
      <c r="EM253" s="247">
        <v>0</v>
      </c>
      <c r="EN253" s="247">
        <v>0</v>
      </c>
      <c r="EO253" s="247">
        <v>0</v>
      </c>
      <c r="EP253" s="247">
        <v>0</v>
      </c>
      <c r="EQ253" s="247">
        <v>0</v>
      </c>
      <c r="ER253" s="247">
        <v>0</v>
      </c>
      <c r="ES253" s="247">
        <v>0</v>
      </c>
      <c r="ET253" s="247">
        <v>0</v>
      </c>
      <c r="EU253" s="247">
        <v>0</v>
      </c>
      <c r="EV253" s="247">
        <v>0</v>
      </c>
      <c r="EW253" s="247">
        <v>0</v>
      </c>
      <c r="EX253" s="247">
        <v>0</v>
      </c>
      <c r="EY253" s="247">
        <v>0</v>
      </c>
      <c r="EZ253" s="247">
        <v>0</v>
      </c>
      <c r="FA253" s="247">
        <v>0</v>
      </c>
      <c r="FB253" s="247">
        <v>0</v>
      </c>
      <c r="FC253" s="247">
        <v>0</v>
      </c>
      <c r="FD253" s="247">
        <v>0</v>
      </c>
      <c r="FE253" s="247">
        <v>0</v>
      </c>
      <c r="FF253" s="247">
        <v>0</v>
      </c>
      <c r="FG253" s="247">
        <v>0</v>
      </c>
      <c r="FH253" s="247">
        <v>0</v>
      </c>
      <c r="FI253" s="247">
        <v>0</v>
      </c>
      <c r="FJ253" s="247">
        <v>0</v>
      </c>
      <c r="FK253" s="247">
        <v>0</v>
      </c>
      <c r="FL253" s="247">
        <v>0</v>
      </c>
      <c r="FM253" s="247">
        <v>0</v>
      </c>
      <c r="FN253" s="247">
        <v>0</v>
      </c>
      <c r="FO253" s="247">
        <v>0</v>
      </c>
      <c r="FP253" s="247">
        <v>0</v>
      </c>
      <c r="FQ253" s="247">
        <v>0</v>
      </c>
      <c r="FR253" s="247">
        <v>0</v>
      </c>
      <c r="FS253" s="247">
        <v>0</v>
      </c>
      <c r="FT253" s="247">
        <v>0</v>
      </c>
      <c r="FU253" s="247">
        <v>0</v>
      </c>
      <c r="FV253" s="247">
        <v>0</v>
      </c>
      <c r="FW253" s="247">
        <v>0</v>
      </c>
      <c r="FX253" s="247">
        <v>0</v>
      </c>
      <c r="FY253" s="247">
        <v>0</v>
      </c>
      <c r="FZ253" s="247">
        <v>0</v>
      </c>
      <c r="GA253" s="247">
        <v>0</v>
      </c>
      <c r="GB253" s="247">
        <v>0</v>
      </c>
      <c r="GC253" s="247">
        <v>0</v>
      </c>
      <c r="GD253" s="247">
        <v>0</v>
      </c>
      <c r="GE253" s="247">
        <v>0</v>
      </c>
      <c r="GF253" s="247">
        <v>0</v>
      </c>
      <c r="GG253" s="247">
        <v>0</v>
      </c>
      <c r="GH253" s="247">
        <v>0</v>
      </c>
      <c r="GI253" s="247">
        <v>0</v>
      </c>
      <c r="GJ253" s="247">
        <v>0</v>
      </c>
      <c r="GK253" s="247">
        <v>0</v>
      </c>
      <c r="GL253" s="247">
        <v>0</v>
      </c>
      <c r="GM253" s="247">
        <v>0</v>
      </c>
      <c r="GN253" s="247">
        <v>0</v>
      </c>
      <c r="GO253" s="247">
        <v>0</v>
      </c>
      <c r="GP253" s="247">
        <v>0</v>
      </c>
      <c r="GQ253" s="247">
        <v>0</v>
      </c>
      <c r="GR253" s="247">
        <v>0</v>
      </c>
      <c r="GS253" s="247">
        <v>0</v>
      </c>
      <c r="GT253" s="247">
        <v>0</v>
      </c>
      <c r="GU253" s="247">
        <v>0</v>
      </c>
      <c r="GV253" s="247">
        <v>0</v>
      </c>
      <c r="GW253" s="247">
        <v>0</v>
      </c>
      <c r="GX253" s="247">
        <v>0</v>
      </c>
      <c r="GY253" s="247">
        <v>0</v>
      </c>
      <c r="GZ253" s="247">
        <v>0</v>
      </c>
      <c r="HA253" s="247">
        <v>0</v>
      </c>
      <c r="HB253" s="247">
        <v>0</v>
      </c>
      <c r="HC253" s="247">
        <v>0</v>
      </c>
      <c r="HD253" s="247">
        <v>0</v>
      </c>
      <c r="HE253" s="247">
        <v>0</v>
      </c>
      <c r="HF253" s="247">
        <v>0</v>
      </c>
      <c r="HG253" s="247">
        <v>0</v>
      </c>
      <c r="HH253" s="247">
        <v>0</v>
      </c>
      <c r="HI253" s="247">
        <v>0</v>
      </c>
      <c r="HJ253" s="247">
        <v>0</v>
      </c>
      <c r="HK253" s="247">
        <v>0</v>
      </c>
      <c r="HL253" s="247">
        <v>0</v>
      </c>
      <c r="HM253" s="247">
        <v>0</v>
      </c>
      <c r="HN253" s="247">
        <v>0</v>
      </c>
      <c r="HO253" s="247">
        <v>0</v>
      </c>
      <c r="HP253" s="247">
        <v>0</v>
      </c>
      <c r="HQ253" s="247">
        <v>0</v>
      </c>
      <c r="HR253" s="247">
        <v>0</v>
      </c>
      <c r="HS253" s="247">
        <v>0</v>
      </c>
    </row>
    <row r="254" spans="1:227" s="247" customFormat="1" x14ac:dyDescent="0.3">
      <c r="A254" s="40"/>
      <c r="B254" s="40"/>
      <c r="C254" s="239"/>
      <c r="D254" s="315"/>
      <c r="E254" s="240" t="s">
        <v>184</v>
      </c>
      <c r="F254" s="315"/>
      <c r="G254" s="316">
        <v>0</v>
      </c>
      <c r="H254" s="249">
        <v>0</v>
      </c>
      <c r="I254" s="247">
        <v>0</v>
      </c>
      <c r="J254" s="248">
        <v>0</v>
      </c>
      <c r="K254" s="249">
        <v>0</v>
      </c>
      <c r="L254" s="317">
        <v>0</v>
      </c>
      <c r="M254" s="247">
        <v>0</v>
      </c>
      <c r="N254" s="247">
        <v>0</v>
      </c>
      <c r="O254" s="247">
        <v>0</v>
      </c>
      <c r="P254" s="318">
        <v>0</v>
      </c>
      <c r="Q254" s="249">
        <v>0</v>
      </c>
      <c r="R254" s="247">
        <v>0</v>
      </c>
      <c r="S254" s="247">
        <v>0</v>
      </c>
      <c r="T254" s="247">
        <v>0</v>
      </c>
      <c r="U254" s="248">
        <v>0</v>
      </c>
      <c r="V254" s="249">
        <v>0</v>
      </c>
      <c r="W254" s="248">
        <v>0</v>
      </c>
      <c r="X254" s="249">
        <v>0</v>
      </c>
      <c r="Y254" s="248">
        <v>0</v>
      </c>
      <c r="Z254" s="319">
        <v>0</v>
      </c>
      <c r="AA254" s="249">
        <v>0</v>
      </c>
      <c r="AB254" s="247">
        <v>0</v>
      </c>
      <c r="AC254" s="247">
        <v>0</v>
      </c>
      <c r="AD254" s="247">
        <v>0</v>
      </c>
      <c r="AE254" s="247">
        <v>0</v>
      </c>
      <c r="AF254" s="247">
        <v>0</v>
      </c>
      <c r="AG254" s="247">
        <v>0</v>
      </c>
      <c r="AH254" s="247">
        <v>0</v>
      </c>
      <c r="AI254" s="247">
        <v>0</v>
      </c>
      <c r="AJ254" s="248">
        <v>0</v>
      </c>
      <c r="AK254" s="249">
        <v>0</v>
      </c>
      <c r="AL254" s="247">
        <v>0</v>
      </c>
      <c r="AM254" s="247">
        <v>0</v>
      </c>
      <c r="AN254" s="248">
        <v>0</v>
      </c>
      <c r="AO254" s="247">
        <v>0</v>
      </c>
      <c r="AP254" s="249">
        <v>0</v>
      </c>
      <c r="AQ254" s="247">
        <v>0</v>
      </c>
      <c r="AR254" s="247">
        <v>0</v>
      </c>
      <c r="AS254" s="247">
        <v>0</v>
      </c>
      <c r="AT254" s="247">
        <v>0</v>
      </c>
      <c r="AU254" s="248">
        <v>0</v>
      </c>
      <c r="AV254" s="247">
        <v>0</v>
      </c>
      <c r="AW254" s="247">
        <v>0</v>
      </c>
      <c r="AX254" s="249">
        <v>0</v>
      </c>
      <c r="AY254" s="248">
        <v>0</v>
      </c>
      <c r="AZ254" s="247">
        <v>0</v>
      </c>
      <c r="BA254" s="247">
        <v>0</v>
      </c>
      <c r="BB254" s="247">
        <v>0</v>
      </c>
      <c r="BC254" s="247">
        <v>0</v>
      </c>
      <c r="BD254" s="247">
        <v>0</v>
      </c>
      <c r="BE254" s="247">
        <v>0</v>
      </c>
      <c r="BF254" s="247">
        <v>0</v>
      </c>
      <c r="BG254" s="247">
        <v>0</v>
      </c>
      <c r="BH254" s="247">
        <v>0</v>
      </c>
      <c r="BI254" s="247">
        <v>0</v>
      </c>
      <c r="BJ254" s="247">
        <v>0</v>
      </c>
      <c r="BK254" s="247">
        <v>0</v>
      </c>
      <c r="BL254" s="247">
        <v>0</v>
      </c>
      <c r="BM254" s="247">
        <v>0</v>
      </c>
      <c r="BN254" s="247">
        <v>0</v>
      </c>
      <c r="BO254" s="247">
        <v>0</v>
      </c>
      <c r="BP254" s="247">
        <v>0</v>
      </c>
      <c r="BQ254" s="247">
        <v>0</v>
      </c>
      <c r="BR254" s="247">
        <v>0</v>
      </c>
      <c r="BS254" s="247">
        <v>0</v>
      </c>
      <c r="BT254" s="247">
        <v>0</v>
      </c>
      <c r="BU254" s="247">
        <v>0</v>
      </c>
      <c r="BV254" s="247">
        <v>0</v>
      </c>
      <c r="BW254" s="247">
        <v>0</v>
      </c>
      <c r="BX254" s="247">
        <v>0</v>
      </c>
      <c r="BY254" s="247">
        <v>0</v>
      </c>
      <c r="BZ254" s="247">
        <v>0</v>
      </c>
      <c r="CA254" s="247">
        <v>0</v>
      </c>
      <c r="CB254" s="247">
        <v>0</v>
      </c>
      <c r="CC254" s="247">
        <v>0</v>
      </c>
      <c r="CD254" s="247">
        <v>0</v>
      </c>
      <c r="CE254" s="247">
        <v>0</v>
      </c>
      <c r="CF254" s="247">
        <v>0</v>
      </c>
      <c r="CG254" s="247">
        <v>0</v>
      </c>
      <c r="CH254" s="247">
        <v>0</v>
      </c>
      <c r="CI254" s="247">
        <v>0</v>
      </c>
      <c r="CJ254" s="247">
        <v>0</v>
      </c>
      <c r="CK254" s="247">
        <v>0</v>
      </c>
      <c r="CL254" s="247">
        <v>0</v>
      </c>
      <c r="CM254" s="247">
        <v>0</v>
      </c>
      <c r="CN254" s="247">
        <v>0</v>
      </c>
      <c r="CO254" s="247">
        <v>0</v>
      </c>
      <c r="CP254" s="247">
        <v>0</v>
      </c>
      <c r="CQ254" s="247">
        <v>0</v>
      </c>
      <c r="CR254" s="247">
        <v>0</v>
      </c>
      <c r="CS254" s="247">
        <v>0</v>
      </c>
      <c r="CT254" s="247">
        <v>0</v>
      </c>
      <c r="CU254" s="247">
        <v>0</v>
      </c>
      <c r="CV254" s="247">
        <v>0</v>
      </c>
      <c r="CW254" s="247">
        <v>0</v>
      </c>
      <c r="CX254" s="247">
        <v>0</v>
      </c>
      <c r="CY254" s="247">
        <v>0</v>
      </c>
      <c r="CZ254" s="247">
        <v>0</v>
      </c>
      <c r="DA254" s="247">
        <v>0</v>
      </c>
      <c r="DB254" s="247">
        <v>0</v>
      </c>
      <c r="DC254" s="247">
        <v>0</v>
      </c>
      <c r="DD254" s="247">
        <v>0</v>
      </c>
      <c r="DE254" s="247">
        <v>0</v>
      </c>
      <c r="DF254" s="247">
        <v>0</v>
      </c>
      <c r="DG254" s="247">
        <v>0</v>
      </c>
      <c r="DH254" s="247">
        <v>0</v>
      </c>
      <c r="DI254" s="247">
        <v>0</v>
      </c>
      <c r="DJ254" s="247">
        <v>0</v>
      </c>
      <c r="DK254" s="247">
        <v>0</v>
      </c>
      <c r="DL254" s="247">
        <v>0</v>
      </c>
      <c r="DM254" s="247">
        <v>0</v>
      </c>
      <c r="DN254" s="247">
        <v>0</v>
      </c>
      <c r="DO254" s="247">
        <v>0</v>
      </c>
      <c r="DP254" s="247">
        <v>0</v>
      </c>
      <c r="DQ254" s="247">
        <v>0</v>
      </c>
      <c r="DR254" s="247">
        <v>0</v>
      </c>
      <c r="DS254" s="247">
        <v>0</v>
      </c>
      <c r="DT254" s="247">
        <v>0</v>
      </c>
      <c r="DU254" s="247">
        <v>0</v>
      </c>
      <c r="DV254" s="247">
        <v>0</v>
      </c>
      <c r="DW254" s="247">
        <v>0</v>
      </c>
      <c r="DX254" s="247">
        <v>0</v>
      </c>
      <c r="DY254" s="247">
        <v>0</v>
      </c>
      <c r="DZ254" s="247">
        <v>0</v>
      </c>
      <c r="EA254" s="247">
        <v>0</v>
      </c>
      <c r="EB254" s="247">
        <v>0</v>
      </c>
      <c r="EC254" s="247">
        <v>0</v>
      </c>
      <c r="ED254" s="247">
        <v>0</v>
      </c>
      <c r="EE254" s="247">
        <v>0</v>
      </c>
      <c r="EF254" s="247">
        <v>0</v>
      </c>
      <c r="EG254" s="247">
        <v>0</v>
      </c>
      <c r="EH254" s="247">
        <v>0</v>
      </c>
      <c r="EI254" s="247">
        <v>0</v>
      </c>
      <c r="EJ254" s="247">
        <v>0</v>
      </c>
      <c r="EK254" s="247">
        <v>0</v>
      </c>
      <c r="EL254" s="247">
        <v>0</v>
      </c>
      <c r="EM254" s="247">
        <v>0</v>
      </c>
      <c r="EN254" s="247">
        <v>0</v>
      </c>
      <c r="EO254" s="247">
        <v>0</v>
      </c>
      <c r="EP254" s="247">
        <v>0</v>
      </c>
      <c r="EQ254" s="247">
        <v>0</v>
      </c>
      <c r="ER254" s="247">
        <v>0</v>
      </c>
      <c r="ES254" s="247">
        <v>0</v>
      </c>
      <c r="ET254" s="247">
        <v>0</v>
      </c>
      <c r="EU254" s="247">
        <v>0</v>
      </c>
      <c r="EV254" s="247">
        <v>0</v>
      </c>
      <c r="EW254" s="247">
        <v>0</v>
      </c>
      <c r="EX254" s="247">
        <v>0</v>
      </c>
      <c r="EY254" s="247">
        <v>0</v>
      </c>
      <c r="EZ254" s="247">
        <v>0</v>
      </c>
      <c r="FA254" s="247">
        <v>0</v>
      </c>
      <c r="FB254" s="247">
        <v>0</v>
      </c>
      <c r="FC254" s="247">
        <v>0</v>
      </c>
      <c r="FD254" s="247">
        <v>0</v>
      </c>
      <c r="FE254" s="247">
        <v>0</v>
      </c>
      <c r="FF254" s="247">
        <v>0</v>
      </c>
      <c r="FG254" s="247">
        <v>0</v>
      </c>
      <c r="FH254" s="247">
        <v>0</v>
      </c>
      <c r="FI254" s="247">
        <v>0</v>
      </c>
      <c r="FJ254" s="247">
        <v>0</v>
      </c>
      <c r="FK254" s="247">
        <v>0</v>
      </c>
      <c r="FL254" s="247">
        <v>0</v>
      </c>
      <c r="FM254" s="247">
        <v>0</v>
      </c>
      <c r="FN254" s="247">
        <v>0</v>
      </c>
      <c r="FO254" s="247">
        <v>0</v>
      </c>
      <c r="FP254" s="247">
        <v>0</v>
      </c>
      <c r="FQ254" s="247">
        <v>0</v>
      </c>
      <c r="FR254" s="247">
        <v>0</v>
      </c>
      <c r="FS254" s="247">
        <v>0</v>
      </c>
      <c r="FT254" s="247">
        <v>0</v>
      </c>
      <c r="FU254" s="247">
        <v>0</v>
      </c>
      <c r="FV254" s="247">
        <v>0</v>
      </c>
      <c r="FW254" s="247">
        <v>0</v>
      </c>
      <c r="FX254" s="247">
        <v>0</v>
      </c>
      <c r="FY254" s="247">
        <v>0</v>
      </c>
      <c r="FZ254" s="247">
        <v>0</v>
      </c>
      <c r="GA254" s="247">
        <v>0</v>
      </c>
      <c r="GB254" s="247">
        <v>0</v>
      </c>
      <c r="GC254" s="247">
        <v>0</v>
      </c>
      <c r="GD254" s="247">
        <v>0</v>
      </c>
      <c r="GE254" s="247">
        <v>0</v>
      </c>
      <c r="GF254" s="247">
        <v>0</v>
      </c>
      <c r="GG254" s="247">
        <v>0</v>
      </c>
      <c r="GH254" s="247">
        <v>0</v>
      </c>
      <c r="GI254" s="247">
        <v>0</v>
      </c>
      <c r="GJ254" s="247">
        <v>0</v>
      </c>
      <c r="GK254" s="247">
        <v>0</v>
      </c>
      <c r="GL254" s="247">
        <v>0</v>
      </c>
      <c r="GM254" s="247">
        <v>0</v>
      </c>
      <c r="GN254" s="247">
        <v>0</v>
      </c>
      <c r="GO254" s="247">
        <v>0</v>
      </c>
      <c r="GP254" s="247">
        <v>0</v>
      </c>
      <c r="GQ254" s="247">
        <v>0</v>
      </c>
      <c r="GR254" s="247">
        <v>0</v>
      </c>
      <c r="GS254" s="247">
        <v>0</v>
      </c>
      <c r="GT254" s="247">
        <v>0</v>
      </c>
      <c r="GU254" s="247">
        <v>0</v>
      </c>
      <c r="GV254" s="247">
        <v>0</v>
      </c>
      <c r="GW254" s="247">
        <v>0</v>
      </c>
      <c r="GX254" s="247">
        <v>0</v>
      </c>
      <c r="GY254" s="247">
        <v>0</v>
      </c>
      <c r="GZ254" s="247">
        <v>0</v>
      </c>
      <c r="HA254" s="247">
        <v>0</v>
      </c>
      <c r="HB254" s="247">
        <v>0</v>
      </c>
      <c r="HC254" s="247">
        <v>0</v>
      </c>
      <c r="HD254" s="247">
        <v>0</v>
      </c>
      <c r="HE254" s="247">
        <v>0</v>
      </c>
      <c r="HF254" s="247">
        <v>0</v>
      </c>
      <c r="HG254" s="247">
        <v>0</v>
      </c>
      <c r="HH254" s="247">
        <v>0</v>
      </c>
      <c r="HI254" s="247">
        <v>0</v>
      </c>
      <c r="HJ254" s="247">
        <v>0</v>
      </c>
      <c r="HK254" s="247">
        <v>0</v>
      </c>
      <c r="HL254" s="247">
        <v>0</v>
      </c>
      <c r="HM254" s="247">
        <v>0</v>
      </c>
      <c r="HN254" s="247">
        <v>0</v>
      </c>
      <c r="HO254" s="247">
        <v>0</v>
      </c>
      <c r="HP254" s="247">
        <v>0</v>
      </c>
      <c r="HQ254" s="247">
        <v>0</v>
      </c>
      <c r="HR254" s="247">
        <v>0</v>
      </c>
      <c r="HS254" s="247">
        <v>0</v>
      </c>
    </row>
    <row r="255" spans="1:227" s="247" customFormat="1" x14ac:dyDescent="0.3">
      <c r="A255" s="40"/>
      <c r="B255" s="40"/>
      <c r="C255" s="239"/>
      <c r="D255" s="315"/>
      <c r="E255" s="240" t="s">
        <v>185</v>
      </c>
      <c r="F255" s="315"/>
      <c r="G255" s="316">
        <v>0</v>
      </c>
      <c r="H255" s="249">
        <v>0</v>
      </c>
      <c r="I255" s="247">
        <v>0</v>
      </c>
      <c r="J255" s="248">
        <v>0</v>
      </c>
      <c r="K255" s="249">
        <v>0</v>
      </c>
      <c r="L255" s="317">
        <v>0</v>
      </c>
      <c r="M255" s="247">
        <v>0</v>
      </c>
      <c r="N255" s="247">
        <v>0</v>
      </c>
      <c r="O255" s="247">
        <v>0</v>
      </c>
      <c r="P255" s="318">
        <v>0</v>
      </c>
      <c r="Q255" s="249">
        <v>0</v>
      </c>
      <c r="R255" s="247">
        <v>0</v>
      </c>
      <c r="S255" s="247">
        <v>0</v>
      </c>
      <c r="T255" s="247">
        <v>0</v>
      </c>
      <c r="U255" s="248">
        <v>0</v>
      </c>
      <c r="V255" s="249">
        <v>0</v>
      </c>
      <c r="W255" s="248">
        <v>0</v>
      </c>
      <c r="X255" s="249">
        <v>0</v>
      </c>
      <c r="Y255" s="248">
        <v>0</v>
      </c>
      <c r="Z255" s="319">
        <v>0</v>
      </c>
      <c r="AA255" s="249">
        <v>0</v>
      </c>
      <c r="AB255" s="247">
        <v>0</v>
      </c>
      <c r="AC255" s="247">
        <v>0</v>
      </c>
      <c r="AD255" s="247">
        <v>0</v>
      </c>
      <c r="AE255" s="247">
        <v>0</v>
      </c>
      <c r="AF255" s="247">
        <v>0</v>
      </c>
      <c r="AG255" s="247">
        <v>0</v>
      </c>
      <c r="AH255" s="247">
        <v>0</v>
      </c>
      <c r="AI255" s="247">
        <v>0</v>
      </c>
      <c r="AJ255" s="248">
        <v>0</v>
      </c>
      <c r="AK255" s="249">
        <v>0</v>
      </c>
      <c r="AL255" s="247">
        <v>0</v>
      </c>
      <c r="AM255" s="247">
        <v>0</v>
      </c>
      <c r="AN255" s="248">
        <v>0</v>
      </c>
      <c r="AO255" s="247">
        <v>0</v>
      </c>
      <c r="AP255" s="249">
        <v>0</v>
      </c>
      <c r="AQ255" s="247">
        <v>0</v>
      </c>
      <c r="AR255" s="247">
        <v>0</v>
      </c>
      <c r="AS255" s="247">
        <v>0</v>
      </c>
      <c r="AT255" s="247">
        <v>0</v>
      </c>
      <c r="AU255" s="248">
        <v>0</v>
      </c>
      <c r="AV255" s="247">
        <v>0</v>
      </c>
      <c r="AW255" s="247">
        <v>0</v>
      </c>
      <c r="AX255" s="249">
        <v>0</v>
      </c>
      <c r="AY255" s="248">
        <v>0</v>
      </c>
      <c r="AZ255" s="247">
        <v>0</v>
      </c>
      <c r="BA255" s="247">
        <v>0</v>
      </c>
      <c r="BB255" s="247">
        <v>0</v>
      </c>
      <c r="BC255" s="247">
        <v>0</v>
      </c>
      <c r="BD255" s="247">
        <v>0</v>
      </c>
      <c r="BE255" s="247">
        <v>0</v>
      </c>
      <c r="BF255" s="247">
        <v>0</v>
      </c>
      <c r="BG255" s="247">
        <v>0</v>
      </c>
      <c r="BH255" s="247">
        <v>0</v>
      </c>
      <c r="BI255" s="247">
        <v>0</v>
      </c>
      <c r="BJ255" s="247">
        <v>0</v>
      </c>
      <c r="BK255" s="247">
        <v>0</v>
      </c>
      <c r="BL255" s="247">
        <v>0</v>
      </c>
      <c r="BM255" s="247">
        <v>0</v>
      </c>
      <c r="BN255" s="247">
        <v>0</v>
      </c>
      <c r="BO255" s="247">
        <v>0</v>
      </c>
      <c r="BP255" s="247">
        <v>0</v>
      </c>
      <c r="BQ255" s="247">
        <v>0</v>
      </c>
      <c r="BR255" s="247">
        <v>0</v>
      </c>
      <c r="BS255" s="247">
        <v>0</v>
      </c>
      <c r="BT255" s="247">
        <v>0</v>
      </c>
      <c r="BU255" s="247">
        <v>0</v>
      </c>
      <c r="BV255" s="247">
        <v>0</v>
      </c>
      <c r="BW255" s="247">
        <v>0</v>
      </c>
      <c r="BX255" s="247">
        <v>0</v>
      </c>
      <c r="BY255" s="247">
        <v>0</v>
      </c>
      <c r="BZ255" s="247">
        <v>0</v>
      </c>
      <c r="CA255" s="247">
        <v>0</v>
      </c>
      <c r="CB255" s="247">
        <v>0</v>
      </c>
      <c r="CC255" s="247">
        <v>0</v>
      </c>
      <c r="CD255" s="247">
        <v>0</v>
      </c>
      <c r="CE255" s="247">
        <v>0</v>
      </c>
      <c r="CF255" s="247">
        <v>0</v>
      </c>
      <c r="CG255" s="247">
        <v>0</v>
      </c>
      <c r="CH255" s="247">
        <v>0</v>
      </c>
      <c r="CI255" s="247">
        <v>0</v>
      </c>
      <c r="CJ255" s="247">
        <v>0</v>
      </c>
      <c r="CK255" s="247">
        <v>0</v>
      </c>
      <c r="CL255" s="247">
        <v>0</v>
      </c>
      <c r="CM255" s="247">
        <v>0</v>
      </c>
      <c r="CN255" s="247">
        <v>0</v>
      </c>
      <c r="CO255" s="247">
        <v>0</v>
      </c>
      <c r="CP255" s="247">
        <v>0</v>
      </c>
      <c r="CQ255" s="247">
        <v>0</v>
      </c>
      <c r="CR255" s="247">
        <v>0</v>
      </c>
      <c r="CS255" s="247">
        <v>0</v>
      </c>
      <c r="CT255" s="247">
        <v>0</v>
      </c>
      <c r="CU255" s="247">
        <v>0</v>
      </c>
      <c r="CV255" s="247">
        <v>0</v>
      </c>
      <c r="CW255" s="247">
        <v>0</v>
      </c>
      <c r="CX255" s="247">
        <v>0</v>
      </c>
      <c r="CY255" s="247">
        <v>0</v>
      </c>
      <c r="CZ255" s="247">
        <v>0</v>
      </c>
      <c r="DA255" s="247">
        <v>0</v>
      </c>
      <c r="DB255" s="247">
        <v>0</v>
      </c>
      <c r="DC255" s="247">
        <v>0</v>
      </c>
      <c r="DD255" s="247">
        <v>0</v>
      </c>
      <c r="DE255" s="247">
        <v>0</v>
      </c>
      <c r="DF255" s="247">
        <v>0</v>
      </c>
      <c r="DG255" s="247">
        <v>0</v>
      </c>
      <c r="DH255" s="247">
        <v>0</v>
      </c>
      <c r="DI255" s="247">
        <v>0</v>
      </c>
      <c r="DJ255" s="247">
        <v>0</v>
      </c>
      <c r="DK255" s="247">
        <v>0</v>
      </c>
      <c r="DL255" s="247">
        <v>0</v>
      </c>
      <c r="DM255" s="247">
        <v>0</v>
      </c>
      <c r="DN255" s="247">
        <v>0</v>
      </c>
      <c r="DO255" s="247">
        <v>0</v>
      </c>
      <c r="DP255" s="247">
        <v>0</v>
      </c>
      <c r="DQ255" s="247">
        <v>0</v>
      </c>
      <c r="DR255" s="247">
        <v>0</v>
      </c>
      <c r="DS255" s="247">
        <v>0</v>
      </c>
      <c r="DT255" s="247">
        <v>0</v>
      </c>
      <c r="DU255" s="247">
        <v>0</v>
      </c>
      <c r="DV255" s="247">
        <v>0</v>
      </c>
      <c r="DW255" s="247">
        <v>0</v>
      </c>
      <c r="DX255" s="247">
        <v>0</v>
      </c>
      <c r="DY255" s="247">
        <v>0</v>
      </c>
      <c r="DZ255" s="247">
        <v>0</v>
      </c>
      <c r="EA255" s="247">
        <v>0</v>
      </c>
      <c r="EB255" s="247">
        <v>0</v>
      </c>
      <c r="EC255" s="247">
        <v>0</v>
      </c>
      <c r="ED255" s="247">
        <v>0</v>
      </c>
      <c r="EE255" s="247">
        <v>0</v>
      </c>
      <c r="EF255" s="247">
        <v>0</v>
      </c>
      <c r="EG255" s="247">
        <v>0</v>
      </c>
      <c r="EH255" s="247">
        <v>0</v>
      </c>
      <c r="EI255" s="247">
        <v>0</v>
      </c>
      <c r="EJ255" s="247">
        <v>0</v>
      </c>
      <c r="EK255" s="247">
        <v>0</v>
      </c>
      <c r="EL255" s="247">
        <v>0</v>
      </c>
      <c r="EM255" s="247">
        <v>0</v>
      </c>
      <c r="EN255" s="247">
        <v>0</v>
      </c>
      <c r="EO255" s="247">
        <v>0</v>
      </c>
      <c r="EP255" s="247">
        <v>0</v>
      </c>
      <c r="EQ255" s="247">
        <v>0</v>
      </c>
      <c r="ER255" s="247">
        <v>0</v>
      </c>
      <c r="ES255" s="247">
        <v>0</v>
      </c>
      <c r="ET255" s="247">
        <v>0</v>
      </c>
      <c r="EU255" s="247">
        <v>0</v>
      </c>
      <c r="EV255" s="247">
        <v>0</v>
      </c>
      <c r="EW255" s="247">
        <v>0</v>
      </c>
      <c r="EX255" s="247">
        <v>0</v>
      </c>
      <c r="EY255" s="247">
        <v>0</v>
      </c>
      <c r="EZ255" s="247">
        <v>0</v>
      </c>
      <c r="FA255" s="247">
        <v>0</v>
      </c>
      <c r="FB255" s="247">
        <v>0</v>
      </c>
      <c r="FC255" s="247">
        <v>0</v>
      </c>
      <c r="FD255" s="247">
        <v>0</v>
      </c>
      <c r="FE255" s="247">
        <v>0</v>
      </c>
      <c r="FF255" s="247">
        <v>0</v>
      </c>
      <c r="FG255" s="247">
        <v>0</v>
      </c>
      <c r="FH255" s="247">
        <v>0</v>
      </c>
      <c r="FI255" s="247">
        <v>0</v>
      </c>
      <c r="FJ255" s="247">
        <v>0</v>
      </c>
      <c r="FK255" s="247">
        <v>0</v>
      </c>
      <c r="FL255" s="247">
        <v>0</v>
      </c>
      <c r="FM255" s="247">
        <v>0</v>
      </c>
      <c r="FN255" s="247">
        <v>0</v>
      </c>
      <c r="FO255" s="247">
        <v>0</v>
      </c>
      <c r="FP255" s="247">
        <v>0</v>
      </c>
      <c r="FQ255" s="247">
        <v>0</v>
      </c>
      <c r="FR255" s="247">
        <v>0</v>
      </c>
      <c r="FS255" s="247">
        <v>0</v>
      </c>
      <c r="FT255" s="247">
        <v>0</v>
      </c>
      <c r="FU255" s="247">
        <v>0</v>
      </c>
      <c r="FV255" s="247">
        <v>0</v>
      </c>
      <c r="FW255" s="247">
        <v>0</v>
      </c>
      <c r="FX255" s="247">
        <v>0</v>
      </c>
      <c r="FY255" s="247">
        <v>0</v>
      </c>
      <c r="FZ255" s="247">
        <v>0</v>
      </c>
      <c r="GA255" s="247">
        <v>0</v>
      </c>
      <c r="GB255" s="247">
        <v>0</v>
      </c>
      <c r="GC255" s="247">
        <v>0</v>
      </c>
      <c r="GD255" s="247">
        <v>0</v>
      </c>
      <c r="GE255" s="247">
        <v>0</v>
      </c>
      <c r="GF255" s="247">
        <v>0</v>
      </c>
      <c r="GG255" s="247">
        <v>0</v>
      </c>
      <c r="GH255" s="247">
        <v>0</v>
      </c>
      <c r="GI255" s="247">
        <v>0</v>
      </c>
      <c r="GJ255" s="247">
        <v>0</v>
      </c>
      <c r="GK255" s="247">
        <v>0</v>
      </c>
      <c r="GL255" s="247">
        <v>0</v>
      </c>
      <c r="GM255" s="247">
        <v>0</v>
      </c>
      <c r="GN255" s="247">
        <v>0</v>
      </c>
      <c r="GO255" s="247">
        <v>0</v>
      </c>
      <c r="GP255" s="247">
        <v>0</v>
      </c>
      <c r="GQ255" s="247">
        <v>0</v>
      </c>
      <c r="GR255" s="247">
        <v>0</v>
      </c>
      <c r="GS255" s="247">
        <v>0</v>
      </c>
      <c r="GT255" s="247">
        <v>0</v>
      </c>
      <c r="GU255" s="247">
        <v>0</v>
      </c>
      <c r="GV255" s="247">
        <v>0</v>
      </c>
      <c r="GW255" s="247">
        <v>0</v>
      </c>
      <c r="GX255" s="247">
        <v>0</v>
      </c>
      <c r="GY255" s="247">
        <v>0</v>
      </c>
      <c r="GZ255" s="247">
        <v>0</v>
      </c>
      <c r="HA255" s="247">
        <v>0</v>
      </c>
      <c r="HB255" s="247">
        <v>0</v>
      </c>
      <c r="HC255" s="247">
        <v>0</v>
      </c>
      <c r="HD255" s="247">
        <v>0</v>
      </c>
      <c r="HE255" s="247">
        <v>0</v>
      </c>
      <c r="HF255" s="247">
        <v>0</v>
      </c>
      <c r="HG255" s="247">
        <v>0</v>
      </c>
      <c r="HH255" s="247">
        <v>0</v>
      </c>
      <c r="HI255" s="247">
        <v>0</v>
      </c>
      <c r="HJ255" s="247">
        <v>0</v>
      </c>
      <c r="HK255" s="247">
        <v>0</v>
      </c>
      <c r="HL255" s="247">
        <v>0</v>
      </c>
      <c r="HM255" s="247">
        <v>0</v>
      </c>
      <c r="HN255" s="247">
        <v>0</v>
      </c>
      <c r="HO255" s="247">
        <v>0</v>
      </c>
      <c r="HP255" s="247">
        <v>0</v>
      </c>
      <c r="HQ255" s="247">
        <v>0</v>
      </c>
      <c r="HR255" s="247">
        <v>0</v>
      </c>
      <c r="HS255" s="247">
        <v>0</v>
      </c>
    </row>
    <row r="256" spans="1:227" s="247" customFormat="1" x14ac:dyDescent="0.3">
      <c r="A256" s="40"/>
      <c r="B256" s="40"/>
      <c r="C256" s="239"/>
      <c r="D256" s="328"/>
      <c r="E256" s="328"/>
      <c r="F256" s="328"/>
      <c r="G256" s="316">
        <v>0</v>
      </c>
      <c r="H256" s="249">
        <v>0</v>
      </c>
      <c r="I256" s="247">
        <v>0</v>
      </c>
      <c r="J256" s="248">
        <v>0</v>
      </c>
      <c r="K256" s="249">
        <v>0</v>
      </c>
      <c r="L256" s="317">
        <v>0</v>
      </c>
      <c r="M256" s="247">
        <v>0</v>
      </c>
      <c r="N256" s="247">
        <v>0</v>
      </c>
      <c r="O256" s="247">
        <v>0</v>
      </c>
      <c r="P256" s="318">
        <v>0</v>
      </c>
      <c r="Q256" s="249">
        <v>0</v>
      </c>
      <c r="R256" s="247">
        <v>0</v>
      </c>
      <c r="S256" s="247">
        <v>0</v>
      </c>
      <c r="T256" s="247">
        <v>0</v>
      </c>
      <c r="U256" s="248">
        <v>0</v>
      </c>
      <c r="V256" s="249">
        <v>0</v>
      </c>
      <c r="W256" s="248">
        <v>0</v>
      </c>
      <c r="X256" s="249">
        <v>0</v>
      </c>
      <c r="Y256" s="248">
        <v>0</v>
      </c>
      <c r="Z256" s="319">
        <v>0</v>
      </c>
      <c r="AA256" s="249">
        <v>0</v>
      </c>
      <c r="AB256" s="247">
        <v>0</v>
      </c>
      <c r="AC256" s="247">
        <v>0</v>
      </c>
      <c r="AD256" s="247">
        <v>0</v>
      </c>
      <c r="AE256" s="247">
        <v>0</v>
      </c>
      <c r="AF256" s="247">
        <v>0</v>
      </c>
      <c r="AG256" s="247">
        <v>0</v>
      </c>
      <c r="AH256" s="247">
        <v>0</v>
      </c>
      <c r="AI256" s="247">
        <v>0</v>
      </c>
      <c r="AJ256" s="248">
        <v>0</v>
      </c>
      <c r="AK256" s="249">
        <v>0</v>
      </c>
      <c r="AL256" s="247">
        <v>0</v>
      </c>
      <c r="AM256" s="247">
        <v>0</v>
      </c>
      <c r="AN256" s="248">
        <v>0</v>
      </c>
      <c r="AO256" s="247">
        <v>0</v>
      </c>
      <c r="AP256" s="249">
        <v>0</v>
      </c>
      <c r="AQ256" s="247">
        <v>0</v>
      </c>
      <c r="AR256" s="247">
        <v>0</v>
      </c>
      <c r="AS256" s="247">
        <v>0</v>
      </c>
      <c r="AT256" s="247">
        <v>0</v>
      </c>
      <c r="AU256" s="248">
        <v>0</v>
      </c>
      <c r="AV256" s="247">
        <v>0</v>
      </c>
      <c r="AW256" s="247">
        <v>0</v>
      </c>
      <c r="AX256" s="249">
        <v>0</v>
      </c>
      <c r="AY256" s="248">
        <v>0</v>
      </c>
      <c r="AZ256" s="247">
        <v>0</v>
      </c>
      <c r="BA256" s="247">
        <v>0</v>
      </c>
      <c r="BB256" s="247">
        <v>0</v>
      </c>
      <c r="BC256" s="247">
        <v>0</v>
      </c>
      <c r="BD256" s="247">
        <v>0</v>
      </c>
      <c r="BE256" s="247">
        <v>0</v>
      </c>
      <c r="BF256" s="247">
        <v>0</v>
      </c>
      <c r="BG256" s="247">
        <v>0</v>
      </c>
      <c r="BH256" s="247">
        <v>0</v>
      </c>
      <c r="BI256" s="247">
        <v>0</v>
      </c>
      <c r="BJ256" s="247">
        <v>0</v>
      </c>
      <c r="BK256" s="247">
        <v>0</v>
      </c>
      <c r="BL256" s="247">
        <v>0</v>
      </c>
      <c r="BM256" s="247">
        <v>0</v>
      </c>
      <c r="BN256" s="247">
        <v>0</v>
      </c>
      <c r="BO256" s="247">
        <v>0</v>
      </c>
      <c r="BP256" s="247">
        <v>0</v>
      </c>
      <c r="BQ256" s="247">
        <v>0</v>
      </c>
      <c r="BR256" s="247">
        <v>0</v>
      </c>
      <c r="BS256" s="247">
        <v>0</v>
      </c>
      <c r="BT256" s="247">
        <v>0</v>
      </c>
      <c r="BU256" s="247">
        <v>0</v>
      </c>
      <c r="BV256" s="247">
        <v>0</v>
      </c>
      <c r="BW256" s="247">
        <v>0</v>
      </c>
      <c r="BX256" s="247">
        <v>0</v>
      </c>
      <c r="BY256" s="247">
        <v>0</v>
      </c>
      <c r="BZ256" s="247">
        <v>0</v>
      </c>
      <c r="CA256" s="247">
        <v>0</v>
      </c>
      <c r="CB256" s="247">
        <v>0</v>
      </c>
      <c r="CC256" s="247">
        <v>0</v>
      </c>
      <c r="CD256" s="247">
        <v>0</v>
      </c>
      <c r="CE256" s="247">
        <v>0</v>
      </c>
      <c r="CF256" s="247">
        <v>0</v>
      </c>
      <c r="CG256" s="247">
        <v>0</v>
      </c>
      <c r="CH256" s="247">
        <v>0</v>
      </c>
      <c r="CI256" s="247">
        <v>0</v>
      </c>
      <c r="CJ256" s="247">
        <v>0</v>
      </c>
      <c r="CK256" s="247">
        <v>0</v>
      </c>
      <c r="CL256" s="247">
        <v>0</v>
      </c>
      <c r="CM256" s="247">
        <v>0</v>
      </c>
      <c r="CN256" s="247">
        <v>0</v>
      </c>
      <c r="CO256" s="247">
        <v>0</v>
      </c>
      <c r="CP256" s="247">
        <v>0</v>
      </c>
      <c r="CQ256" s="247">
        <v>0</v>
      </c>
      <c r="CR256" s="247">
        <v>0</v>
      </c>
      <c r="CS256" s="247">
        <v>0</v>
      </c>
      <c r="CT256" s="247">
        <v>0</v>
      </c>
      <c r="CU256" s="247">
        <v>0</v>
      </c>
      <c r="CV256" s="247">
        <v>0</v>
      </c>
      <c r="CW256" s="247">
        <v>0</v>
      </c>
      <c r="CX256" s="247">
        <v>0</v>
      </c>
      <c r="CY256" s="247">
        <v>0</v>
      </c>
      <c r="CZ256" s="247">
        <v>0</v>
      </c>
      <c r="DA256" s="247">
        <v>0</v>
      </c>
      <c r="DB256" s="247">
        <v>0</v>
      </c>
      <c r="DC256" s="247">
        <v>0</v>
      </c>
      <c r="DD256" s="247">
        <v>0</v>
      </c>
      <c r="DE256" s="247">
        <v>0</v>
      </c>
      <c r="DF256" s="247">
        <v>0</v>
      </c>
      <c r="DG256" s="247">
        <v>0</v>
      </c>
      <c r="DH256" s="247">
        <v>0</v>
      </c>
      <c r="DI256" s="247">
        <v>0</v>
      </c>
      <c r="DJ256" s="247">
        <v>0</v>
      </c>
      <c r="DK256" s="247">
        <v>0</v>
      </c>
      <c r="DL256" s="247">
        <v>0</v>
      </c>
      <c r="DM256" s="247">
        <v>0</v>
      </c>
      <c r="DN256" s="247">
        <v>0</v>
      </c>
      <c r="DO256" s="247">
        <v>0</v>
      </c>
      <c r="DP256" s="247">
        <v>0</v>
      </c>
      <c r="DQ256" s="247">
        <v>0</v>
      </c>
      <c r="DR256" s="247">
        <v>0</v>
      </c>
      <c r="DS256" s="247">
        <v>0</v>
      </c>
      <c r="DT256" s="247">
        <v>0</v>
      </c>
      <c r="DU256" s="247">
        <v>0</v>
      </c>
      <c r="DV256" s="247">
        <v>0</v>
      </c>
      <c r="DW256" s="247">
        <v>0</v>
      </c>
      <c r="DX256" s="247">
        <v>0</v>
      </c>
      <c r="DY256" s="247">
        <v>0</v>
      </c>
      <c r="DZ256" s="247">
        <v>0</v>
      </c>
      <c r="EA256" s="247">
        <v>0</v>
      </c>
      <c r="EB256" s="247">
        <v>0</v>
      </c>
      <c r="EC256" s="247">
        <v>0</v>
      </c>
      <c r="ED256" s="247">
        <v>0</v>
      </c>
      <c r="EE256" s="247">
        <v>0</v>
      </c>
      <c r="EF256" s="247">
        <v>0</v>
      </c>
      <c r="EG256" s="247">
        <v>0</v>
      </c>
      <c r="EH256" s="247">
        <v>0</v>
      </c>
      <c r="EI256" s="247">
        <v>0</v>
      </c>
      <c r="EJ256" s="247">
        <v>0</v>
      </c>
      <c r="EK256" s="247">
        <v>0</v>
      </c>
      <c r="EL256" s="247">
        <v>0</v>
      </c>
      <c r="EM256" s="247">
        <v>0</v>
      </c>
      <c r="EN256" s="247">
        <v>0</v>
      </c>
      <c r="EO256" s="247">
        <v>0</v>
      </c>
      <c r="EP256" s="247">
        <v>0</v>
      </c>
      <c r="EQ256" s="247">
        <v>0</v>
      </c>
      <c r="ER256" s="247">
        <v>0</v>
      </c>
      <c r="ES256" s="247">
        <v>0</v>
      </c>
      <c r="ET256" s="247">
        <v>0</v>
      </c>
      <c r="EU256" s="247">
        <v>0</v>
      </c>
      <c r="EV256" s="247">
        <v>0</v>
      </c>
      <c r="EW256" s="247">
        <v>0</v>
      </c>
      <c r="EX256" s="247">
        <v>0</v>
      </c>
      <c r="EY256" s="247">
        <v>0</v>
      </c>
      <c r="EZ256" s="247">
        <v>0</v>
      </c>
      <c r="FA256" s="247">
        <v>0</v>
      </c>
      <c r="FB256" s="247">
        <v>0</v>
      </c>
      <c r="FC256" s="247">
        <v>0</v>
      </c>
      <c r="FD256" s="247">
        <v>0</v>
      </c>
      <c r="FE256" s="247">
        <v>0</v>
      </c>
      <c r="FF256" s="247">
        <v>0</v>
      </c>
      <c r="FG256" s="247">
        <v>0</v>
      </c>
      <c r="FH256" s="247">
        <v>0</v>
      </c>
      <c r="FI256" s="247">
        <v>0</v>
      </c>
      <c r="FJ256" s="247">
        <v>0</v>
      </c>
      <c r="FK256" s="247">
        <v>0</v>
      </c>
      <c r="FL256" s="247">
        <v>0</v>
      </c>
      <c r="FM256" s="247">
        <v>0</v>
      </c>
      <c r="FN256" s="247">
        <v>0</v>
      </c>
      <c r="FO256" s="247">
        <v>0</v>
      </c>
      <c r="FP256" s="247">
        <v>0</v>
      </c>
      <c r="FQ256" s="247">
        <v>0</v>
      </c>
      <c r="FR256" s="247">
        <v>0</v>
      </c>
      <c r="FS256" s="247">
        <v>0</v>
      </c>
      <c r="FT256" s="247">
        <v>0</v>
      </c>
      <c r="FU256" s="247">
        <v>0</v>
      </c>
      <c r="FV256" s="247">
        <v>0</v>
      </c>
      <c r="FW256" s="247">
        <v>0</v>
      </c>
      <c r="FX256" s="247">
        <v>0</v>
      </c>
      <c r="FY256" s="247">
        <v>0</v>
      </c>
      <c r="FZ256" s="247">
        <v>0</v>
      </c>
      <c r="GA256" s="247">
        <v>0</v>
      </c>
      <c r="GB256" s="247">
        <v>0</v>
      </c>
      <c r="GC256" s="247">
        <v>0</v>
      </c>
      <c r="GD256" s="247">
        <v>0</v>
      </c>
      <c r="GE256" s="247">
        <v>0</v>
      </c>
      <c r="GF256" s="247">
        <v>0</v>
      </c>
      <c r="GG256" s="247">
        <v>0</v>
      </c>
      <c r="GH256" s="247">
        <v>0</v>
      </c>
      <c r="GI256" s="247">
        <v>0</v>
      </c>
      <c r="GJ256" s="247">
        <v>0</v>
      </c>
      <c r="GK256" s="247">
        <v>0</v>
      </c>
      <c r="GL256" s="247">
        <v>0</v>
      </c>
      <c r="GM256" s="247">
        <v>0</v>
      </c>
      <c r="GN256" s="247">
        <v>0</v>
      </c>
      <c r="GO256" s="247">
        <v>0</v>
      </c>
    </row>
    <row r="257" spans="1:227" s="182" customFormat="1" x14ac:dyDescent="0.3">
      <c r="A257" s="40"/>
      <c r="B257" s="40"/>
      <c r="C257" s="239"/>
      <c r="D257" s="295" t="s">
        <v>48</v>
      </c>
      <c r="E257" s="294"/>
      <c r="F257" s="294"/>
      <c r="G257" s="316">
        <v>0</v>
      </c>
      <c r="H257" s="249">
        <v>0</v>
      </c>
      <c r="I257" s="247">
        <v>0</v>
      </c>
      <c r="J257" s="248">
        <v>0</v>
      </c>
      <c r="K257" s="249">
        <v>0</v>
      </c>
      <c r="L257" s="317">
        <v>0</v>
      </c>
      <c r="M257" s="247">
        <v>0</v>
      </c>
      <c r="N257" s="247">
        <v>0</v>
      </c>
      <c r="O257" s="247">
        <v>0</v>
      </c>
      <c r="P257" s="318">
        <v>0</v>
      </c>
      <c r="Q257" s="249">
        <v>0</v>
      </c>
      <c r="R257" s="247">
        <v>0</v>
      </c>
      <c r="S257" s="247">
        <v>0</v>
      </c>
      <c r="T257" s="247">
        <v>0</v>
      </c>
      <c r="U257" s="248">
        <v>0</v>
      </c>
      <c r="V257" s="249">
        <v>0</v>
      </c>
      <c r="W257" s="248">
        <v>0</v>
      </c>
      <c r="X257" s="249">
        <v>0</v>
      </c>
      <c r="Y257" s="248">
        <v>0</v>
      </c>
      <c r="Z257" s="319">
        <v>0</v>
      </c>
      <c r="AA257" s="249">
        <v>0</v>
      </c>
      <c r="AB257" s="247">
        <v>0</v>
      </c>
      <c r="AC257" s="247">
        <v>0</v>
      </c>
      <c r="AD257" s="247">
        <v>0</v>
      </c>
      <c r="AE257" s="247">
        <v>0</v>
      </c>
      <c r="AF257" s="247">
        <v>0</v>
      </c>
      <c r="AG257" s="247">
        <v>0</v>
      </c>
      <c r="AH257" s="247">
        <v>0</v>
      </c>
      <c r="AI257" s="247">
        <v>0</v>
      </c>
      <c r="AJ257" s="248">
        <v>0</v>
      </c>
      <c r="AK257" s="249">
        <v>0</v>
      </c>
      <c r="AL257" s="247">
        <v>0</v>
      </c>
      <c r="AM257" s="247">
        <v>0</v>
      </c>
      <c r="AN257" s="248">
        <v>0</v>
      </c>
      <c r="AO257" s="247">
        <v>0</v>
      </c>
      <c r="AP257" s="249">
        <v>0</v>
      </c>
      <c r="AQ257" s="247">
        <v>0</v>
      </c>
      <c r="AR257" s="247">
        <v>0</v>
      </c>
      <c r="AS257" s="247">
        <v>0</v>
      </c>
      <c r="AT257" s="247">
        <v>0</v>
      </c>
      <c r="AU257" s="248">
        <v>0</v>
      </c>
      <c r="AV257" s="247">
        <v>0</v>
      </c>
      <c r="AW257" s="247">
        <v>0</v>
      </c>
      <c r="AX257" s="249">
        <v>0</v>
      </c>
      <c r="AY257" s="248">
        <v>0</v>
      </c>
      <c r="AZ257" s="247">
        <v>0</v>
      </c>
      <c r="BA257" s="247">
        <v>0</v>
      </c>
      <c r="BB257" s="247">
        <v>0</v>
      </c>
      <c r="BC257" s="247">
        <v>0</v>
      </c>
      <c r="BD257" s="247">
        <v>0</v>
      </c>
      <c r="BE257" s="247">
        <v>0</v>
      </c>
      <c r="BF257" s="247">
        <v>0</v>
      </c>
      <c r="BG257" s="247">
        <v>0</v>
      </c>
      <c r="BH257" s="247">
        <v>0</v>
      </c>
      <c r="BI257" s="247">
        <v>0</v>
      </c>
      <c r="BJ257" s="247">
        <v>0</v>
      </c>
      <c r="BK257" s="247">
        <v>0</v>
      </c>
      <c r="BL257" s="247">
        <v>0</v>
      </c>
      <c r="BM257" s="247">
        <v>0</v>
      </c>
      <c r="BN257" s="247">
        <v>0</v>
      </c>
      <c r="BO257" s="247">
        <v>0</v>
      </c>
      <c r="BP257" s="247">
        <v>0</v>
      </c>
      <c r="BQ257" s="247">
        <v>0</v>
      </c>
      <c r="BR257" s="247">
        <v>0</v>
      </c>
      <c r="BS257" s="247">
        <v>0</v>
      </c>
      <c r="BT257" s="247">
        <v>0</v>
      </c>
      <c r="BU257" s="247">
        <v>0</v>
      </c>
      <c r="BV257" s="247">
        <v>0</v>
      </c>
      <c r="BW257" s="247">
        <v>0</v>
      </c>
      <c r="BX257" s="247">
        <v>0</v>
      </c>
      <c r="BY257" s="247">
        <v>0</v>
      </c>
      <c r="BZ257" s="247">
        <v>0</v>
      </c>
      <c r="CA257" s="247">
        <v>0</v>
      </c>
      <c r="CB257" s="247">
        <v>0</v>
      </c>
      <c r="CC257" s="247">
        <v>0</v>
      </c>
      <c r="CD257" s="247">
        <v>0</v>
      </c>
      <c r="CE257" s="247">
        <v>0</v>
      </c>
      <c r="CF257" s="247">
        <v>0</v>
      </c>
      <c r="CG257" s="247">
        <v>0</v>
      </c>
      <c r="CH257" s="247">
        <v>0</v>
      </c>
      <c r="CI257" s="247">
        <v>0</v>
      </c>
      <c r="CJ257" s="247">
        <v>0</v>
      </c>
      <c r="CK257" s="247">
        <v>0</v>
      </c>
      <c r="CL257" s="247">
        <v>0</v>
      </c>
      <c r="CM257" s="247">
        <v>0</v>
      </c>
      <c r="CN257" s="247">
        <v>0</v>
      </c>
      <c r="CO257" s="247">
        <v>0</v>
      </c>
      <c r="CP257" s="247">
        <v>0</v>
      </c>
      <c r="CQ257" s="247">
        <v>0</v>
      </c>
      <c r="CR257" s="247">
        <v>0</v>
      </c>
      <c r="CS257" s="247">
        <v>0</v>
      </c>
      <c r="CT257" s="247">
        <v>0</v>
      </c>
      <c r="CU257" s="247">
        <v>0</v>
      </c>
      <c r="CV257" s="247">
        <v>0</v>
      </c>
      <c r="CW257" s="247">
        <v>0</v>
      </c>
      <c r="CX257" s="247">
        <v>0</v>
      </c>
      <c r="CY257" s="247">
        <v>0</v>
      </c>
      <c r="CZ257" s="247">
        <v>0</v>
      </c>
      <c r="DA257" s="247">
        <v>0</v>
      </c>
      <c r="DB257" s="247">
        <v>0</v>
      </c>
      <c r="DC257" s="247">
        <v>0</v>
      </c>
      <c r="DD257" s="247">
        <v>0</v>
      </c>
      <c r="DE257" s="247">
        <v>0</v>
      </c>
      <c r="DF257" s="247">
        <v>0</v>
      </c>
      <c r="DG257" s="247">
        <v>0</v>
      </c>
      <c r="DH257" s="247">
        <v>0</v>
      </c>
      <c r="DI257" s="247">
        <v>0</v>
      </c>
      <c r="DJ257" s="247">
        <v>0</v>
      </c>
      <c r="DK257" s="247">
        <v>0</v>
      </c>
      <c r="DL257" s="247">
        <v>0</v>
      </c>
      <c r="DM257" s="247">
        <v>0</v>
      </c>
      <c r="DN257" s="247">
        <v>0</v>
      </c>
      <c r="DO257" s="247">
        <v>0</v>
      </c>
      <c r="DP257" s="247">
        <v>0</v>
      </c>
      <c r="DQ257" s="247">
        <v>0</v>
      </c>
      <c r="DR257" s="247">
        <v>0</v>
      </c>
      <c r="DS257" s="247">
        <v>0</v>
      </c>
      <c r="DT257" s="247">
        <v>0</v>
      </c>
      <c r="DU257" s="247">
        <v>0</v>
      </c>
      <c r="DV257" s="247">
        <v>0</v>
      </c>
      <c r="DW257" s="247">
        <v>0</v>
      </c>
      <c r="DX257" s="247">
        <v>0</v>
      </c>
      <c r="DY257" s="247">
        <v>0</v>
      </c>
      <c r="DZ257" s="247">
        <v>0</v>
      </c>
      <c r="EA257" s="247">
        <v>0</v>
      </c>
      <c r="EB257" s="247">
        <v>0</v>
      </c>
      <c r="EC257" s="247">
        <v>0</v>
      </c>
      <c r="ED257" s="247">
        <v>0</v>
      </c>
      <c r="EE257" s="247">
        <v>0</v>
      </c>
      <c r="EF257" s="247">
        <v>0</v>
      </c>
      <c r="EG257" s="247">
        <v>0</v>
      </c>
      <c r="EH257" s="247">
        <v>0</v>
      </c>
      <c r="EI257" s="247">
        <v>0</v>
      </c>
      <c r="EJ257" s="247">
        <v>0</v>
      </c>
      <c r="EK257" s="247">
        <v>0</v>
      </c>
      <c r="EL257" s="247">
        <v>0</v>
      </c>
      <c r="EM257" s="247">
        <v>0</v>
      </c>
      <c r="EN257" s="247">
        <v>0</v>
      </c>
      <c r="EO257" s="247">
        <v>0</v>
      </c>
      <c r="EP257" s="247">
        <v>0</v>
      </c>
      <c r="EQ257" s="247">
        <v>0</v>
      </c>
      <c r="ER257" s="247">
        <v>0</v>
      </c>
      <c r="ES257" s="247">
        <v>0</v>
      </c>
      <c r="ET257" s="247">
        <v>0</v>
      </c>
      <c r="EU257" s="247">
        <v>0</v>
      </c>
      <c r="EV257" s="247">
        <v>0</v>
      </c>
      <c r="EW257" s="247">
        <v>0</v>
      </c>
      <c r="EX257" s="247">
        <v>0</v>
      </c>
      <c r="EY257" s="247">
        <v>0</v>
      </c>
      <c r="EZ257" s="247">
        <v>0</v>
      </c>
      <c r="FA257" s="247">
        <v>0</v>
      </c>
      <c r="FB257" s="247">
        <v>0</v>
      </c>
      <c r="FC257" s="247">
        <v>0</v>
      </c>
      <c r="FD257" s="247">
        <v>0</v>
      </c>
      <c r="FE257" s="247">
        <v>0</v>
      </c>
      <c r="FF257" s="247">
        <v>0</v>
      </c>
      <c r="FG257" s="247">
        <v>0</v>
      </c>
      <c r="FH257" s="247">
        <v>0</v>
      </c>
      <c r="FI257" s="247">
        <v>0</v>
      </c>
      <c r="FJ257" s="247">
        <v>0</v>
      </c>
      <c r="FK257" s="247">
        <v>0</v>
      </c>
      <c r="FL257" s="247">
        <v>0</v>
      </c>
      <c r="FM257" s="247">
        <v>0</v>
      </c>
      <c r="FN257" s="247">
        <v>0</v>
      </c>
      <c r="FO257" s="247">
        <v>0</v>
      </c>
      <c r="FP257" s="247">
        <v>0</v>
      </c>
      <c r="FQ257" s="182">
        <v>0</v>
      </c>
      <c r="FR257" s="182">
        <v>0</v>
      </c>
      <c r="FS257" s="182">
        <v>0</v>
      </c>
      <c r="FT257" s="182">
        <v>0</v>
      </c>
      <c r="FU257" s="182">
        <v>0</v>
      </c>
      <c r="FV257" s="182">
        <v>0</v>
      </c>
      <c r="FW257" s="182">
        <v>0</v>
      </c>
      <c r="FX257" s="182">
        <v>0</v>
      </c>
      <c r="FY257" s="182">
        <v>0</v>
      </c>
      <c r="FZ257" s="182">
        <v>0</v>
      </c>
      <c r="GA257" s="182">
        <v>0</v>
      </c>
      <c r="GB257" s="182">
        <v>0</v>
      </c>
      <c r="GC257" s="182">
        <v>0</v>
      </c>
      <c r="GD257" s="182">
        <v>0</v>
      </c>
      <c r="GE257" s="182">
        <v>0</v>
      </c>
      <c r="GF257" s="182">
        <v>0</v>
      </c>
      <c r="GG257" s="182">
        <v>0</v>
      </c>
      <c r="GH257" s="182">
        <v>0</v>
      </c>
      <c r="GI257" s="182">
        <v>0</v>
      </c>
      <c r="GJ257" s="182">
        <v>0</v>
      </c>
      <c r="GK257" s="182">
        <v>0</v>
      </c>
      <c r="GL257" s="182">
        <v>0</v>
      </c>
      <c r="GM257" s="182">
        <v>0</v>
      </c>
      <c r="GN257" s="182">
        <v>0</v>
      </c>
      <c r="GO257" s="182">
        <v>0</v>
      </c>
    </row>
    <row r="258" spans="1:227" s="150" customFormat="1" x14ac:dyDescent="0.3">
      <c r="A258" s="151"/>
      <c r="B258" s="151"/>
      <c r="C258" s="152"/>
      <c r="D258" s="296"/>
      <c r="E258" s="184" t="s">
        <v>163</v>
      </c>
      <c r="F258" s="296"/>
      <c r="G258" s="297">
        <v>0</v>
      </c>
      <c r="H258" s="289">
        <v>0</v>
      </c>
      <c r="I258" s="40">
        <v>0</v>
      </c>
      <c r="J258" s="288">
        <v>0</v>
      </c>
      <c r="K258" s="289">
        <v>0</v>
      </c>
      <c r="L258" s="81">
        <v>0</v>
      </c>
      <c r="M258" s="40">
        <v>0</v>
      </c>
      <c r="N258" s="40">
        <v>0</v>
      </c>
      <c r="O258" s="40">
        <v>0</v>
      </c>
      <c r="P258" s="298">
        <v>0</v>
      </c>
      <c r="Q258" s="289">
        <v>0</v>
      </c>
      <c r="R258" s="40">
        <v>0</v>
      </c>
      <c r="S258" s="40">
        <v>0</v>
      </c>
      <c r="T258" s="40">
        <v>0</v>
      </c>
      <c r="U258" s="288">
        <v>0</v>
      </c>
      <c r="V258" s="289">
        <v>0</v>
      </c>
      <c r="W258" s="288">
        <v>0</v>
      </c>
      <c r="X258" s="289">
        <v>0</v>
      </c>
      <c r="Y258" s="288">
        <v>0</v>
      </c>
      <c r="Z258" s="299">
        <v>0</v>
      </c>
      <c r="AA258" s="289">
        <v>0</v>
      </c>
      <c r="AB258" s="40">
        <v>0</v>
      </c>
      <c r="AC258" s="40">
        <v>0</v>
      </c>
      <c r="AD258" s="40">
        <v>0</v>
      </c>
      <c r="AE258" s="40">
        <v>0</v>
      </c>
      <c r="AF258" s="40">
        <v>0</v>
      </c>
      <c r="AG258" s="40">
        <v>0</v>
      </c>
      <c r="AH258" s="40">
        <v>0</v>
      </c>
      <c r="AI258" s="40">
        <v>0</v>
      </c>
      <c r="AJ258" s="288">
        <v>0</v>
      </c>
      <c r="AK258" s="289">
        <v>0</v>
      </c>
      <c r="AL258" s="40">
        <v>0</v>
      </c>
      <c r="AM258" s="40">
        <v>0</v>
      </c>
      <c r="AN258" s="288">
        <v>0</v>
      </c>
      <c r="AO258" s="182">
        <v>0</v>
      </c>
      <c r="AP258" s="289">
        <v>0</v>
      </c>
      <c r="AQ258" s="40">
        <v>0</v>
      </c>
      <c r="AR258" s="40">
        <v>0</v>
      </c>
      <c r="AS258" s="40">
        <v>0</v>
      </c>
      <c r="AT258" s="40">
        <v>0</v>
      </c>
      <c r="AU258" s="288">
        <v>0</v>
      </c>
      <c r="AV258" s="182">
        <v>0</v>
      </c>
      <c r="AW258" s="182">
        <v>0</v>
      </c>
      <c r="AX258" s="289">
        <v>0</v>
      </c>
      <c r="AY258" s="288">
        <v>0</v>
      </c>
      <c r="AZ258" s="182">
        <v>0</v>
      </c>
      <c r="BA258" s="182">
        <v>0</v>
      </c>
      <c r="BB258" s="182">
        <v>0</v>
      </c>
      <c r="BC258" s="182">
        <v>0</v>
      </c>
      <c r="BD258" s="182">
        <v>0</v>
      </c>
      <c r="BE258" s="182">
        <v>0</v>
      </c>
      <c r="BF258" s="182">
        <v>0</v>
      </c>
      <c r="BG258" s="182">
        <v>0</v>
      </c>
      <c r="BH258" s="182">
        <v>0</v>
      </c>
      <c r="BI258" s="182">
        <v>0</v>
      </c>
      <c r="BJ258" s="182">
        <v>0</v>
      </c>
      <c r="BK258" s="182">
        <v>0</v>
      </c>
      <c r="BL258" s="182">
        <v>0</v>
      </c>
      <c r="BM258" s="182">
        <v>0</v>
      </c>
      <c r="BN258" s="182">
        <v>0</v>
      </c>
      <c r="BO258" s="182">
        <v>0</v>
      </c>
      <c r="BP258" s="182">
        <v>0</v>
      </c>
      <c r="BQ258" s="182">
        <v>0</v>
      </c>
      <c r="BR258" s="182">
        <v>0</v>
      </c>
      <c r="BS258" s="182">
        <v>0</v>
      </c>
      <c r="BT258" s="182">
        <v>0</v>
      </c>
      <c r="BU258" s="182">
        <v>0</v>
      </c>
      <c r="BV258" s="182">
        <v>0</v>
      </c>
      <c r="BW258" s="182">
        <v>0</v>
      </c>
      <c r="BX258" s="182">
        <v>0</v>
      </c>
      <c r="BY258" s="182">
        <v>0</v>
      </c>
      <c r="BZ258" s="182">
        <v>0</v>
      </c>
      <c r="CA258" s="182">
        <v>0</v>
      </c>
      <c r="CB258" s="182">
        <v>0</v>
      </c>
      <c r="CC258" s="182">
        <v>0</v>
      </c>
      <c r="CD258" s="182">
        <v>0</v>
      </c>
      <c r="CE258" s="182">
        <v>0</v>
      </c>
      <c r="CF258" s="182">
        <v>0</v>
      </c>
      <c r="CG258" s="182">
        <v>0</v>
      </c>
      <c r="CH258" s="182">
        <v>0</v>
      </c>
      <c r="CI258" s="182">
        <v>0</v>
      </c>
      <c r="CJ258" s="182">
        <v>0</v>
      </c>
      <c r="CK258" s="182">
        <v>0</v>
      </c>
      <c r="CL258" s="182">
        <v>0</v>
      </c>
      <c r="CM258" s="182">
        <v>0</v>
      </c>
      <c r="CN258" s="182">
        <v>0</v>
      </c>
      <c r="CO258" s="182">
        <v>0</v>
      </c>
      <c r="CP258" s="182">
        <v>0</v>
      </c>
      <c r="CQ258" s="182">
        <v>0</v>
      </c>
      <c r="CR258" s="182">
        <v>0</v>
      </c>
      <c r="CS258" s="182">
        <v>0</v>
      </c>
      <c r="CT258" s="182">
        <v>0</v>
      </c>
      <c r="CU258" s="182">
        <v>0</v>
      </c>
      <c r="CV258" s="182">
        <v>0</v>
      </c>
      <c r="CW258" s="182">
        <v>0</v>
      </c>
      <c r="CX258" s="182">
        <v>0</v>
      </c>
      <c r="CY258" s="182">
        <v>0</v>
      </c>
      <c r="CZ258" s="182">
        <v>0</v>
      </c>
      <c r="DA258" s="182">
        <v>0</v>
      </c>
      <c r="DB258" s="182">
        <v>0</v>
      </c>
      <c r="DC258" s="182">
        <v>0</v>
      </c>
      <c r="DD258" s="182">
        <v>0</v>
      </c>
      <c r="DE258" s="182">
        <v>0</v>
      </c>
      <c r="DF258" s="182">
        <v>0</v>
      </c>
      <c r="DG258" s="182">
        <v>0</v>
      </c>
      <c r="DH258" s="182">
        <v>0</v>
      </c>
      <c r="DI258" s="182">
        <v>0</v>
      </c>
      <c r="DJ258" s="182">
        <v>0</v>
      </c>
      <c r="DK258" s="182">
        <v>0</v>
      </c>
      <c r="DL258" s="182">
        <v>0</v>
      </c>
      <c r="DM258" s="182">
        <v>0</v>
      </c>
      <c r="DN258" s="182">
        <v>0</v>
      </c>
      <c r="DO258" s="182">
        <v>0</v>
      </c>
      <c r="DP258" s="182">
        <v>0</v>
      </c>
      <c r="DQ258" s="182">
        <v>0</v>
      </c>
      <c r="DR258" s="182">
        <v>0</v>
      </c>
      <c r="DS258" s="182">
        <v>0</v>
      </c>
      <c r="DT258" s="182">
        <v>0</v>
      </c>
      <c r="DU258" s="182">
        <v>0</v>
      </c>
      <c r="DV258" s="182">
        <v>0</v>
      </c>
      <c r="DW258" s="182">
        <v>0</v>
      </c>
      <c r="DX258" s="182">
        <v>0</v>
      </c>
      <c r="DY258" s="182">
        <v>0</v>
      </c>
      <c r="DZ258" s="182">
        <v>0</v>
      </c>
      <c r="EA258" s="182">
        <v>0</v>
      </c>
      <c r="EB258" s="182">
        <v>0</v>
      </c>
      <c r="EC258" s="182">
        <v>0</v>
      </c>
      <c r="ED258" s="182">
        <v>0</v>
      </c>
      <c r="EE258" s="182">
        <v>0</v>
      </c>
      <c r="EF258" s="182">
        <v>0</v>
      </c>
      <c r="EG258" s="182">
        <v>0</v>
      </c>
      <c r="EH258" s="182">
        <v>0</v>
      </c>
      <c r="EI258" s="182">
        <v>0</v>
      </c>
      <c r="EJ258" s="182">
        <v>0</v>
      </c>
      <c r="EK258" s="182">
        <v>0</v>
      </c>
      <c r="EL258" s="182">
        <v>0</v>
      </c>
      <c r="EM258" s="182">
        <v>0</v>
      </c>
      <c r="EN258" s="182">
        <v>0</v>
      </c>
      <c r="EO258" s="182">
        <v>0</v>
      </c>
      <c r="EP258" s="182">
        <v>0</v>
      </c>
      <c r="EQ258" s="182">
        <v>0</v>
      </c>
      <c r="ER258" s="182">
        <v>0</v>
      </c>
      <c r="ES258" s="182">
        <v>0</v>
      </c>
      <c r="ET258" s="182">
        <v>0</v>
      </c>
      <c r="EU258" s="182">
        <v>0</v>
      </c>
      <c r="EV258" s="182">
        <v>0</v>
      </c>
      <c r="EW258" s="182">
        <v>0</v>
      </c>
      <c r="EX258" s="182">
        <v>0</v>
      </c>
      <c r="EY258" s="182">
        <v>0</v>
      </c>
      <c r="EZ258" s="182">
        <v>0</v>
      </c>
      <c r="FA258" s="182">
        <v>0</v>
      </c>
      <c r="FB258" s="182">
        <v>0</v>
      </c>
      <c r="FC258" s="182">
        <v>0</v>
      </c>
      <c r="FD258" s="182">
        <v>0</v>
      </c>
      <c r="FE258" s="182">
        <v>0</v>
      </c>
      <c r="FF258" s="182">
        <v>0</v>
      </c>
      <c r="FG258" s="182">
        <v>0</v>
      </c>
      <c r="FH258" s="182">
        <v>0</v>
      </c>
      <c r="FI258" s="182">
        <v>0</v>
      </c>
      <c r="FJ258" s="182">
        <v>0</v>
      </c>
      <c r="FK258" s="182">
        <v>1</v>
      </c>
      <c r="FL258" s="182">
        <v>0</v>
      </c>
      <c r="FM258" s="182">
        <v>0</v>
      </c>
      <c r="FN258" s="182">
        <v>0</v>
      </c>
      <c r="FO258" s="182">
        <v>0</v>
      </c>
      <c r="FP258" s="182">
        <v>0</v>
      </c>
      <c r="FQ258" s="150">
        <v>0</v>
      </c>
      <c r="FR258" s="150">
        <v>0</v>
      </c>
      <c r="FS258" s="150">
        <v>0</v>
      </c>
      <c r="FT258" s="150">
        <v>0</v>
      </c>
      <c r="FU258" s="150">
        <v>0</v>
      </c>
      <c r="FV258" s="150">
        <v>0</v>
      </c>
      <c r="FW258" s="150">
        <v>0</v>
      </c>
      <c r="FX258" s="150">
        <v>0</v>
      </c>
      <c r="FY258" s="150">
        <v>0</v>
      </c>
      <c r="FZ258" s="150">
        <v>0</v>
      </c>
      <c r="GA258" s="150">
        <v>0</v>
      </c>
      <c r="GB258" s="150">
        <v>0</v>
      </c>
      <c r="GC258" s="150">
        <v>0</v>
      </c>
      <c r="GD258" s="150">
        <v>0</v>
      </c>
      <c r="GE258" s="150">
        <v>0</v>
      </c>
      <c r="GF258" s="150">
        <v>0</v>
      </c>
      <c r="GG258" s="150">
        <v>0</v>
      </c>
      <c r="GH258" s="150">
        <v>0</v>
      </c>
      <c r="GI258" s="150">
        <v>0</v>
      </c>
      <c r="GJ258" s="150">
        <v>0</v>
      </c>
      <c r="GK258" s="150">
        <v>0</v>
      </c>
      <c r="GL258" s="150">
        <v>0</v>
      </c>
      <c r="GM258" s="150">
        <v>0</v>
      </c>
      <c r="GN258" s="150">
        <v>0</v>
      </c>
      <c r="GO258" s="150">
        <v>0</v>
      </c>
      <c r="GP258" s="150">
        <v>0</v>
      </c>
      <c r="GQ258" s="150">
        <v>0</v>
      </c>
      <c r="GR258" s="150">
        <v>0</v>
      </c>
      <c r="GS258" s="150">
        <v>0</v>
      </c>
      <c r="GT258" s="150">
        <v>0</v>
      </c>
      <c r="GU258" s="150">
        <v>0</v>
      </c>
      <c r="GV258" s="150">
        <v>0</v>
      </c>
      <c r="GW258" s="150">
        <v>0</v>
      </c>
      <c r="GX258" s="150">
        <v>0</v>
      </c>
      <c r="GY258" s="150">
        <v>0</v>
      </c>
      <c r="GZ258" s="150">
        <v>0</v>
      </c>
      <c r="HA258" s="150">
        <v>0</v>
      </c>
      <c r="HB258" s="150">
        <v>0</v>
      </c>
      <c r="HC258" s="150">
        <v>0</v>
      </c>
      <c r="HD258" s="150">
        <v>0</v>
      </c>
      <c r="HE258" s="150">
        <v>0</v>
      </c>
      <c r="HF258" s="150">
        <v>0</v>
      </c>
      <c r="HG258" s="150">
        <v>0</v>
      </c>
      <c r="HH258" s="150">
        <v>0</v>
      </c>
      <c r="HI258" s="150">
        <v>0</v>
      </c>
      <c r="HJ258" s="150">
        <v>0</v>
      </c>
      <c r="HK258" s="150">
        <v>0</v>
      </c>
      <c r="HL258" s="150">
        <v>0</v>
      </c>
      <c r="HM258" s="150">
        <v>0</v>
      </c>
      <c r="HN258" s="150">
        <v>0</v>
      </c>
      <c r="HO258" s="150">
        <v>0</v>
      </c>
      <c r="HP258" s="150">
        <v>0</v>
      </c>
      <c r="HQ258" s="150">
        <v>0</v>
      </c>
      <c r="HR258" s="150">
        <v>0</v>
      </c>
      <c r="HS258" s="150">
        <v>0</v>
      </c>
    </row>
    <row r="259" spans="1:227" s="205" customFormat="1" x14ac:dyDescent="0.3">
      <c r="A259" s="192"/>
      <c r="B259" s="192"/>
      <c r="C259" s="193"/>
      <c r="D259" s="300"/>
      <c r="E259" s="194" t="s">
        <v>164</v>
      </c>
      <c r="F259" s="300"/>
      <c r="G259" s="301">
        <v>0</v>
      </c>
      <c r="H259" s="203">
        <v>0</v>
      </c>
      <c r="I259" s="192">
        <v>0</v>
      </c>
      <c r="J259" s="202">
        <v>0</v>
      </c>
      <c r="K259" s="203">
        <v>0</v>
      </c>
      <c r="L259" s="302">
        <v>0</v>
      </c>
      <c r="M259" s="192">
        <v>0</v>
      </c>
      <c r="N259" s="192">
        <v>0</v>
      </c>
      <c r="O259" s="192">
        <v>0</v>
      </c>
      <c r="P259" s="303">
        <v>0</v>
      </c>
      <c r="Q259" s="203">
        <v>0</v>
      </c>
      <c r="R259" s="192">
        <v>0</v>
      </c>
      <c r="S259" s="192">
        <v>0</v>
      </c>
      <c r="T259" s="192">
        <v>0</v>
      </c>
      <c r="U259" s="202">
        <v>0</v>
      </c>
      <c r="V259" s="203">
        <v>0</v>
      </c>
      <c r="W259" s="202">
        <v>0</v>
      </c>
      <c r="X259" s="203">
        <v>0</v>
      </c>
      <c r="Y259" s="202">
        <v>0</v>
      </c>
      <c r="Z259" s="301">
        <v>0</v>
      </c>
      <c r="AA259" s="203">
        <v>0</v>
      </c>
      <c r="AB259" s="192">
        <v>0</v>
      </c>
      <c r="AC259" s="192">
        <v>0</v>
      </c>
      <c r="AD259" s="192">
        <v>0</v>
      </c>
      <c r="AE259" s="192">
        <v>0</v>
      </c>
      <c r="AF259" s="192">
        <v>0</v>
      </c>
      <c r="AG259" s="192">
        <v>0</v>
      </c>
      <c r="AH259" s="192">
        <v>0</v>
      </c>
      <c r="AI259" s="192">
        <v>0</v>
      </c>
      <c r="AJ259" s="202">
        <v>0</v>
      </c>
      <c r="AK259" s="203">
        <v>0</v>
      </c>
      <c r="AL259" s="192">
        <v>0</v>
      </c>
      <c r="AM259" s="192">
        <v>0</v>
      </c>
      <c r="AN259" s="202">
        <v>0</v>
      </c>
      <c r="AO259" s="204">
        <v>0</v>
      </c>
      <c r="AP259" s="203">
        <v>0</v>
      </c>
      <c r="AQ259" s="192">
        <v>0</v>
      </c>
      <c r="AR259" s="192">
        <v>0</v>
      </c>
      <c r="AS259" s="192">
        <v>0</v>
      </c>
      <c r="AT259" s="192">
        <v>0</v>
      </c>
      <c r="AU259" s="202">
        <v>0</v>
      </c>
      <c r="AV259" s="204">
        <v>0</v>
      </c>
      <c r="AW259" s="204">
        <v>0</v>
      </c>
      <c r="AX259" s="203">
        <v>0</v>
      </c>
      <c r="AY259" s="202">
        <v>0</v>
      </c>
      <c r="AZ259" s="204">
        <v>0</v>
      </c>
      <c r="BA259" s="204">
        <v>0</v>
      </c>
      <c r="BB259" s="204">
        <v>0</v>
      </c>
      <c r="BC259" s="204">
        <v>0</v>
      </c>
      <c r="BD259" s="204">
        <v>0</v>
      </c>
      <c r="BE259" s="204">
        <v>0</v>
      </c>
      <c r="BF259" s="204">
        <v>0</v>
      </c>
      <c r="BG259" s="204">
        <v>0</v>
      </c>
      <c r="BH259" s="204">
        <v>0</v>
      </c>
      <c r="BI259" s="204">
        <v>0</v>
      </c>
      <c r="BJ259" s="204">
        <v>0</v>
      </c>
      <c r="BK259" s="204">
        <v>0</v>
      </c>
      <c r="BL259" s="204">
        <v>0</v>
      </c>
      <c r="BM259" s="204">
        <v>0</v>
      </c>
      <c r="BN259" s="204">
        <v>0</v>
      </c>
      <c r="BO259" s="204">
        <v>0</v>
      </c>
      <c r="BP259" s="204">
        <v>0</v>
      </c>
      <c r="BQ259" s="204">
        <v>0</v>
      </c>
      <c r="BR259" s="204">
        <v>0</v>
      </c>
      <c r="BS259" s="204">
        <v>0</v>
      </c>
      <c r="BT259" s="204">
        <v>0</v>
      </c>
      <c r="BU259" s="204">
        <v>0</v>
      </c>
      <c r="BV259" s="204">
        <v>0</v>
      </c>
      <c r="BW259" s="204">
        <v>0</v>
      </c>
      <c r="BX259" s="204">
        <v>0</v>
      </c>
      <c r="BY259" s="204">
        <v>0</v>
      </c>
      <c r="BZ259" s="204">
        <v>0</v>
      </c>
      <c r="CA259" s="204">
        <v>0</v>
      </c>
      <c r="CB259" s="204">
        <v>0</v>
      </c>
      <c r="CC259" s="204">
        <v>0</v>
      </c>
      <c r="CD259" s="204">
        <v>0</v>
      </c>
      <c r="CE259" s="204">
        <v>0</v>
      </c>
      <c r="CF259" s="204">
        <v>0</v>
      </c>
      <c r="CG259" s="204">
        <v>0</v>
      </c>
      <c r="CH259" s="204">
        <v>0</v>
      </c>
      <c r="CI259" s="204">
        <v>0</v>
      </c>
      <c r="CJ259" s="204">
        <v>0</v>
      </c>
      <c r="CK259" s="204">
        <v>0</v>
      </c>
      <c r="CL259" s="204">
        <v>0</v>
      </c>
      <c r="CM259" s="204">
        <v>0</v>
      </c>
      <c r="CN259" s="204">
        <v>0</v>
      </c>
      <c r="CO259" s="204">
        <v>0</v>
      </c>
      <c r="CP259" s="204">
        <v>0</v>
      </c>
      <c r="CQ259" s="204">
        <v>0</v>
      </c>
      <c r="CR259" s="204">
        <v>0</v>
      </c>
      <c r="CS259" s="204">
        <v>0</v>
      </c>
      <c r="CT259" s="204">
        <v>0</v>
      </c>
      <c r="CU259" s="204">
        <v>0</v>
      </c>
      <c r="CV259" s="204">
        <v>0</v>
      </c>
      <c r="CW259" s="204">
        <v>0</v>
      </c>
      <c r="CX259" s="204">
        <v>0</v>
      </c>
      <c r="CY259" s="204">
        <v>0</v>
      </c>
      <c r="CZ259" s="204">
        <v>0</v>
      </c>
      <c r="DA259" s="204">
        <v>0</v>
      </c>
      <c r="DB259" s="204">
        <v>0</v>
      </c>
      <c r="DC259" s="204">
        <v>0</v>
      </c>
      <c r="DD259" s="204">
        <v>0</v>
      </c>
      <c r="DE259" s="204">
        <v>0</v>
      </c>
      <c r="DF259" s="204">
        <v>0</v>
      </c>
      <c r="DG259" s="204">
        <v>0</v>
      </c>
      <c r="DH259" s="204">
        <v>0</v>
      </c>
      <c r="DI259" s="204">
        <v>0</v>
      </c>
      <c r="DJ259" s="204">
        <v>0</v>
      </c>
      <c r="DK259" s="204">
        <v>0</v>
      </c>
      <c r="DL259" s="204">
        <v>0</v>
      </c>
      <c r="DM259" s="204">
        <v>0</v>
      </c>
      <c r="DN259" s="204">
        <v>0</v>
      </c>
      <c r="DO259" s="204">
        <v>0</v>
      </c>
      <c r="DP259" s="204">
        <v>0</v>
      </c>
      <c r="DQ259" s="204">
        <v>0</v>
      </c>
      <c r="DR259" s="204">
        <v>0</v>
      </c>
      <c r="DS259" s="204">
        <v>0</v>
      </c>
      <c r="DT259" s="204">
        <v>0</v>
      </c>
      <c r="DU259" s="204">
        <v>0</v>
      </c>
      <c r="DV259" s="204">
        <v>0</v>
      </c>
      <c r="DW259" s="204">
        <v>0</v>
      </c>
      <c r="DX259" s="204">
        <v>0</v>
      </c>
      <c r="DY259" s="204">
        <v>0</v>
      </c>
      <c r="DZ259" s="204">
        <v>0</v>
      </c>
      <c r="EA259" s="204">
        <v>0</v>
      </c>
      <c r="EB259" s="204">
        <v>0</v>
      </c>
      <c r="EC259" s="204">
        <v>0</v>
      </c>
      <c r="ED259" s="204">
        <v>0</v>
      </c>
      <c r="EE259" s="204">
        <v>0</v>
      </c>
      <c r="EF259" s="204">
        <v>0</v>
      </c>
      <c r="EG259" s="204">
        <v>0</v>
      </c>
      <c r="EH259" s="204">
        <v>0</v>
      </c>
      <c r="EI259" s="204">
        <v>0</v>
      </c>
      <c r="EJ259" s="204">
        <v>0</v>
      </c>
      <c r="EK259" s="204">
        <v>0</v>
      </c>
      <c r="EL259" s="204">
        <v>0</v>
      </c>
      <c r="EM259" s="204">
        <v>0</v>
      </c>
      <c r="EN259" s="204">
        <v>0</v>
      </c>
      <c r="EO259" s="204">
        <v>0</v>
      </c>
      <c r="EP259" s="204">
        <v>0</v>
      </c>
      <c r="EQ259" s="204">
        <v>0</v>
      </c>
      <c r="ER259" s="204">
        <v>0</v>
      </c>
      <c r="ES259" s="204">
        <v>0</v>
      </c>
      <c r="ET259" s="204">
        <v>0</v>
      </c>
      <c r="EU259" s="204">
        <v>0</v>
      </c>
      <c r="EV259" s="204">
        <v>0</v>
      </c>
      <c r="EW259" s="204">
        <v>0</v>
      </c>
      <c r="EX259" s="204">
        <v>0</v>
      </c>
      <c r="EY259" s="204">
        <v>0</v>
      </c>
      <c r="EZ259" s="204">
        <v>0</v>
      </c>
      <c r="FA259" s="204">
        <v>0</v>
      </c>
      <c r="FB259" s="204">
        <v>0</v>
      </c>
      <c r="FC259" s="204">
        <v>0</v>
      </c>
      <c r="FD259" s="204">
        <v>0</v>
      </c>
      <c r="FE259" s="204">
        <v>0</v>
      </c>
      <c r="FF259" s="204">
        <v>0</v>
      </c>
      <c r="FG259" s="204">
        <v>0</v>
      </c>
      <c r="FH259" s="204">
        <v>0</v>
      </c>
      <c r="FI259" s="204">
        <v>0</v>
      </c>
      <c r="FJ259" s="204">
        <v>0</v>
      </c>
      <c r="FK259" s="204">
        <v>0</v>
      </c>
      <c r="FL259" s="204">
        <v>0</v>
      </c>
      <c r="FM259" s="204">
        <v>0</v>
      </c>
      <c r="FN259" s="204">
        <v>0</v>
      </c>
      <c r="FO259" s="204">
        <v>0</v>
      </c>
      <c r="FP259" s="204">
        <v>0</v>
      </c>
      <c r="FQ259" s="205">
        <v>0</v>
      </c>
      <c r="FR259" s="205">
        <v>0</v>
      </c>
      <c r="FS259" s="205">
        <v>0</v>
      </c>
      <c r="FT259" s="205">
        <v>0</v>
      </c>
      <c r="FU259" s="205">
        <v>0</v>
      </c>
      <c r="FV259" s="205">
        <v>0</v>
      </c>
      <c r="FW259" s="205">
        <v>0</v>
      </c>
      <c r="FX259" s="205">
        <v>0</v>
      </c>
      <c r="FY259" s="205">
        <v>0</v>
      </c>
      <c r="FZ259" s="205">
        <v>0</v>
      </c>
      <c r="GA259" s="205">
        <v>0</v>
      </c>
      <c r="GB259" s="205">
        <v>0</v>
      </c>
      <c r="GC259" s="205">
        <v>0</v>
      </c>
      <c r="GD259" s="205">
        <v>0</v>
      </c>
      <c r="GE259" s="205">
        <v>0</v>
      </c>
      <c r="GF259" s="205">
        <v>0</v>
      </c>
      <c r="GG259" s="205">
        <v>0</v>
      </c>
      <c r="GH259" s="205">
        <v>0</v>
      </c>
      <c r="GI259" s="205">
        <v>0</v>
      </c>
      <c r="GJ259" s="205">
        <v>0</v>
      </c>
      <c r="GK259" s="205">
        <v>0</v>
      </c>
      <c r="GL259" s="205">
        <v>0</v>
      </c>
      <c r="GM259" s="205">
        <v>0</v>
      </c>
      <c r="GN259" s="205">
        <v>0</v>
      </c>
      <c r="GO259" s="205">
        <v>0</v>
      </c>
      <c r="GP259" s="205">
        <v>0</v>
      </c>
      <c r="GQ259" s="205">
        <v>0</v>
      </c>
      <c r="GR259" s="205">
        <v>0</v>
      </c>
      <c r="GS259" s="205">
        <v>0</v>
      </c>
      <c r="GT259" s="205">
        <v>0</v>
      </c>
      <c r="GU259" s="205">
        <v>0</v>
      </c>
      <c r="GV259" s="205">
        <v>0</v>
      </c>
      <c r="GW259" s="205">
        <v>0</v>
      </c>
      <c r="GX259" s="205">
        <v>0</v>
      </c>
      <c r="GY259" s="205">
        <v>0</v>
      </c>
      <c r="GZ259" s="205">
        <v>0</v>
      </c>
      <c r="HA259" s="205">
        <v>0</v>
      </c>
      <c r="HB259" s="205">
        <v>0</v>
      </c>
      <c r="HC259" s="205">
        <v>0</v>
      </c>
      <c r="HD259" s="205">
        <v>0</v>
      </c>
      <c r="HE259" s="205">
        <v>0</v>
      </c>
      <c r="HF259" s="205">
        <v>0</v>
      </c>
      <c r="HG259" s="205">
        <v>0</v>
      </c>
      <c r="HH259" s="205">
        <v>0</v>
      </c>
      <c r="HI259" s="205">
        <v>0</v>
      </c>
      <c r="HJ259" s="205">
        <v>0</v>
      </c>
      <c r="HK259" s="205">
        <v>0</v>
      </c>
      <c r="HL259" s="205">
        <v>0</v>
      </c>
      <c r="HM259" s="205">
        <v>0</v>
      </c>
      <c r="HN259" s="205">
        <v>0</v>
      </c>
      <c r="HO259" s="205">
        <v>0</v>
      </c>
      <c r="HP259" s="205">
        <v>0</v>
      </c>
      <c r="HQ259" s="205">
        <v>0</v>
      </c>
      <c r="HR259" s="205">
        <v>0</v>
      </c>
      <c r="HS259" s="205">
        <v>0</v>
      </c>
    </row>
    <row r="260" spans="1:227" s="205" customFormat="1" x14ac:dyDescent="0.3">
      <c r="A260" s="192"/>
      <c r="B260" s="192"/>
      <c r="C260" s="193"/>
      <c r="D260" s="300"/>
      <c r="E260" s="194" t="s">
        <v>165</v>
      </c>
      <c r="F260" s="300"/>
      <c r="G260" s="304">
        <v>0</v>
      </c>
      <c r="H260" s="213">
        <v>0</v>
      </c>
      <c r="I260" s="205">
        <v>0</v>
      </c>
      <c r="J260" s="212">
        <v>0</v>
      </c>
      <c r="K260" s="213">
        <v>0</v>
      </c>
      <c r="L260" s="305">
        <v>0</v>
      </c>
      <c r="M260" s="205">
        <v>0</v>
      </c>
      <c r="N260" s="205">
        <v>0</v>
      </c>
      <c r="O260" s="205">
        <v>0</v>
      </c>
      <c r="P260" s="306">
        <v>0</v>
      </c>
      <c r="Q260" s="213">
        <v>0</v>
      </c>
      <c r="R260" s="205">
        <v>0</v>
      </c>
      <c r="S260" s="205">
        <v>0</v>
      </c>
      <c r="T260" s="205">
        <v>0</v>
      </c>
      <c r="U260" s="212">
        <v>0</v>
      </c>
      <c r="V260" s="213">
        <v>0</v>
      </c>
      <c r="W260" s="212">
        <v>0</v>
      </c>
      <c r="X260" s="213">
        <v>0</v>
      </c>
      <c r="Y260" s="212">
        <v>0</v>
      </c>
      <c r="Z260" s="304">
        <v>0</v>
      </c>
      <c r="AA260" s="213">
        <v>0</v>
      </c>
      <c r="AB260" s="205">
        <v>0</v>
      </c>
      <c r="AC260" s="205">
        <v>0</v>
      </c>
      <c r="AD260" s="205">
        <v>0</v>
      </c>
      <c r="AE260" s="205">
        <v>0</v>
      </c>
      <c r="AF260" s="205">
        <v>0</v>
      </c>
      <c r="AG260" s="205">
        <v>0</v>
      </c>
      <c r="AH260" s="205">
        <v>0</v>
      </c>
      <c r="AI260" s="205">
        <v>0</v>
      </c>
      <c r="AJ260" s="212">
        <v>0</v>
      </c>
      <c r="AK260" s="213">
        <v>0</v>
      </c>
      <c r="AL260" s="205">
        <v>0</v>
      </c>
      <c r="AM260" s="205">
        <v>0</v>
      </c>
      <c r="AN260" s="212">
        <v>0</v>
      </c>
      <c r="AO260" s="205">
        <v>0</v>
      </c>
      <c r="AP260" s="213">
        <v>0</v>
      </c>
      <c r="AQ260" s="205">
        <v>0</v>
      </c>
      <c r="AR260" s="205">
        <v>0</v>
      </c>
      <c r="AS260" s="205">
        <v>0</v>
      </c>
      <c r="AT260" s="205">
        <v>0</v>
      </c>
      <c r="AU260" s="212">
        <v>0</v>
      </c>
      <c r="AV260" s="205">
        <v>0</v>
      </c>
      <c r="AW260" s="205">
        <v>0</v>
      </c>
      <c r="AX260" s="213">
        <v>0</v>
      </c>
      <c r="AY260" s="212">
        <v>0</v>
      </c>
      <c r="AZ260" s="205">
        <v>0</v>
      </c>
      <c r="BA260" s="205">
        <v>0</v>
      </c>
      <c r="BB260" s="205">
        <v>0</v>
      </c>
      <c r="BC260" s="205">
        <v>0</v>
      </c>
      <c r="BD260" s="205">
        <v>0</v>
      </c>
      <c r="BE260" s="205">
        <v>0</v>
      </c>
      <c r="BF260" s="205">
        <v>0</v>
      </c>
      <c r="BG260" s="205">
        <v>0</v>
      </c>
      <c r="BH260" s="205">
        <v>0</v>
      </c>
      <c r="BI260" s="205">
        <v>0</v>
      </c>
      <c r="BJ260" s="205">
        <v>0</v>
      </c>
      <c r="BK260" s="205">
        <v>0</v>
      </c>
      <c r="BL260" s="205">
        <v>0</v>
      </c>
      <c r="BM260" s="205">
        <v>0</v>
      </c>
      <c r="BN260" s="205">
        <v>0</v>
      </c>
      <c r="BO260" s="205">
        <v>0</v>
      </c>
      <c r="BP260" s="205">
        <v>0</v>
      </c>
      <c r="BQ260" s="205">
        <v>0</v>
      </c>
      <c r="BR260" s="205">
        <v>0</v>
      </c>
      <c r="BS260" s="205">
        <v>0</v>
      </c>
      <c r="BT260" s="205">
        <v>0</v>
      </c>
      <c r="BU260" s="205">
        <v>0</v>
      </c>
      <c r="BV260" s="205">
        <v>0</v>
      </c>
      <c r="BW260" s="205">
        <v>0</v>
      </c>
      <c r="BX260" s="205">
        <v>0</v>
      </c>
      <c r="BY260" s="205">
        <v>0</v>
      </c>
      <c r="BZ260" s="205">
        <v>0</v>
      </c>
      <c r="CA260" s="205">
        <v>0</v>
      </c>
      <c r="CB260" s="205">
        <v>0</v>
      </c>
      <c r="CC260" s="205">
        <v>0</v>
      </c>
      <c r="CD260" s="205">
        <v>0</v>
      </c>
      <c r="CE260" s="205">
        <v>0</v>
      </c>
      <c r="CF260" s="205">
        <v>0</v>
      </c>
      <c r="CG260" s="205">
        <v>0</v>
      </c>
      <c r="CH260" s="205">
        <v>0</v>
      </c>
      <c r="CI260" s="205">
        <v>0</v>
      </c>
      <c r="CJ260" s="205">
        <v>0</v>
      </c>
      <c r="CK260" s="205">
        <v>0</v>
      </c>
      <c r="CL260" s="205">
        <v>0</v>
      </c>
      <c r="CM260" s="205">
        <v>0</v>
      </c>
      <c r="CN260" s="205">
        <v>0</v>
      </c>
      <c r="CO260" s="205">
        <v>0</v>
      </c>
      <c r="CP260" s="205">
        <v>0</v>
      </c>
      <c r="CQ260" s="205">
        <v>0</v>
      </c>
      <c r="CR260" s="205">
        <v>0</v>
      </c>
      <c r="CS260" s="205">
        <v>0</v>
      </c>
      <c r="CT260" s="205">
        <v>0</v>
      </c>
      <c r="CU260" s="205">
        <v>0</v>
      </c>
      <c r="CV260" s="205">
        <v>0</v>
      </c>
      <c r="CW260" s="205">
        <v>0</v>
      </c>
      <c r="CX260" s="205">
        <v>0</v>
      </c>
      <c r="CY260" s="205">
        <v>0</v>
      </c>
      <c r="CZ260" s="205">
        <v>0</v>
      </c>
      <c r="DA260" s="205">
        <v>0</v>
      </c>
      <c r="DB260" s="205">
        <v>0</v>
      </c>
      <c r="DC260" s="205">
        <v>0</v>
      </c>
      <c r="DD260" s="205">
        <v>0</v>
      </c>
      <c r="DE260" s="205">
        <v>0</v>
      </c>
      <c r="DF260" s="205">
        <v>0</v>
      </c>
      <c r="DG260" s="205">
        <v>0</v>
      </c>
      <c r="DH260" s="205">
        <v>0</v>
      </c>
      <c r="DI260" s="205">
        <v>0</v>
      </c>
      <c r="DJ260" s="205">
        <v>0</v>
      </c>
      <c r="DK260" s="205">
        <v>0</v>
      </c>
      <c r="DL260" s="205">
        <v>0</v>
      </c>
      <c r="DM260" s="205">
        <v>0</v>
      </c>
      <c r="DN260" s="205">
        <v>0</v>
      </c>
      <c r="DO260" s="205">
        <v>0</v>
      </c>
      <c r="DP260" s="205">
        <v>0</v>
      </c>
      <c r="DQ260" s="205">
        <v>0</v>
      </c>
      <c r="DR260" s="205">
        <v>0</v>
      </c>
      <c r="DS260" s="205">
        <v>0</v>
      </c>
      <c r="DT260" s="205">
        <v>0</v>
      </c>
      <c r="DU260" s="205">
        <v>0</v>
      </c>
      <c r="DV260" s="205">
        <v>0</v>
      </c>
      <c r="DW260" s="205">
        <v>0</v>
      </c>
      <c r="DX260" s="205">
        <v>0</v>
      </c>
      <c r="DY260" s="205">
        <v>0</v>
      </c>
      <c r="DZ260" s="205">
        <v>0</v>
      </c>
      <c r="EA260" s="205">
        <v>0</v>
      </c>
      <c r="EB260" s="205">
        <v>0</v>
      </c>
      <c r="EC260" s="205">
        <v>0</v>
      </c>
      <c r="ED260" s="205">
        <v>0</v>
      </c>
      <c r="EE260" s="205">
        <v>0</v>
      </c>
      <c r="EF260" s="205">
        <v>0</v>
      </c>
      <c r="EG260" s="205">
        <v>0</v>
      </c>
      <c r="EH260" s="205">
        <v>0</v>
      </c>
      <c r="EI260" s="205">
        <v>0</v>
      </c>
      <c r="EJ260" s="205">
        <v>0</v>
      </c>
      <c r="EK260" s="205">
        <v>0</v>
      </c>
      <c r="EL260" s="205">
        <v>0</v>
      </c>
      <c r="EM260" s="205">
        <v>0</v>
      </c>
      <c r="EN260" s="205">
        <v>0</v>
      </c>
      <c r="EO260" s="205">
        <v>0</v>
      </c>
      <c r="EP260" s="205">
        <v>0</v>
      </c>
      <c r="EQ260" s="205">
        <v>0</v>
      </c>
      <c r="ER260" s="205">
        <v>0</v>
      </c>
      <c r="ES260" s="205">
        <v>0</v>
      </c>
      <c r="ET260" s="205">
        <v>0</v>
      </c>
      <c r="EU260" s="205">
        <v>0</v>
      </c>
      <c r="EV260" s="205">
        <v>0</v>
      </c>
      <c r="EW260" s="205">
        <v>0</v>
      </c>
      <c r="EX260" s="205">
        <v>0</v>
      </c>
      <c r="EY260" s="205">
        <v>0</v>
      </c>
      <c r="EZ260" s="205">
        <v>0</v>
      </c>
      <c r="FA260" s="205">
        <v>0</v>
      </c>
      <c r="FB260" s="205">
        <v>0</v>
      </c>
      <c r="FC260" s="205">
        <v>0</v>
      </c>
      <c r="FD260" s="205">
        <v>0</v>
      </c>
      <c r="FE260" s="205">
        <v>0</v>
      </c>
      <c r="FF260" s="205">
        <v>0</v>
      </c>
      <c r="FG260" s="205">
        <v>0</v>
      </c>
      <c r="FH260" s="205">
        <v>0</v>
      </c>
      <c r="FI260" s="205">
        <v>0</v>
      </c>
      <c r="FJ260" s="205">
        <v>0</v>
      </c>
      <c r="FK260" s="205">
        <v>0</v>
      </c>
      <c r="FL260" s="205">
        <v>0</v>
      </c>
      <c r="FM260" s="205">
        <v>0</v>
      </c>
      <c r="FN260" s="205">
        <v>0</v>
      </c>
      <c r="FO260" s="205">
        <v>0</v>
      </c>
      <c r="FP260" s="205">
        <v>0</v>
      </c>
      <c r="FQ260" s="205">
        <v>0</v>
      </c>
      <c r="FR260" s="205">
        <v>0</v>
      </c>
      <c r="FS260" s="205">
        <v>0</v>
      </c>
      <c r="FT260" s="205">
        <v>0</v>
      </c>
      <c r="FU260" s="205">
        <v>0</v>
      </c>
      <c r="FV260" s="205">
        <v>0</v>
      </c>
      <c r="FW260" s="205">
        <v>0</v>
      </c>
      <c r="FX260" s="205">
        <v>0</v>
      </c>
      <c r="FY260" s="205">
        <v>0</v>
      </c>
      <c r="FZ260" s="205">
        <v>0</v>
      </c>
      <c r="GA260" s="205">
        <v>0</v>
      </c>
      <c r="GB260" s="205">
        <v>0</v>
      </c>
      <c r="GC260" s="205">
        <v>0</v>
      </c>
      <c r="GD260" s="205">
        <v>0</v>
      </c>
      <c r="GE260" s="205">
        <v>0</v>
      </c>
      <c r="GF260" s="205">
        <v>0</v>
      </c>
      <c r="GG260" s="205">
        <v>0</v>
      </c>
      <c r="GH260" s="205">
        <v>0</v>
      </c>
      <c r="GI260" s="205">
        <v>0</v>
      </c>
      <c r="GJ260" s="205">
        <v>0</v>
      </c>
      <c r="GK260" s="205">
        <v>0</v>
      </c>
      <c r="GL260" s="205">
        <v>0</v>
      </c>
      <c r="GM260" s="205">
        <v>0</v>
      </c>
      <c r="GN260" s="205">
        <v>0</v>
      </c>
      <c r="GO260" s="205">
        <v>0</v>
      </c>
      <c r="GP260" s="205">
        <v>0</v>
      </c>
      <c r="GQ260" s="205">
        <v>0</v>
      </c>
      <c r="GR260" s="205">
        <v>0</v>
      </c>
      <c r="GS260" s="205">
        <v>0</v>
      </c>
      <c r="GT260" s="205">
        <v>0</v>
      </c>
      <c r="GU260" s="205">
        <v>0</v>
      </c>
      <c r="GV260" s="205">
        <v>0</v>
      </c>
      <c r="GW260" s="205">
        <v>0</v>
      </c>
      <c r="GX260" s="205">
        <v>0</v>
      </c>
      <c r="GY260" s="205">
        <v>0</v>
      </c>
      <c r="GZ260" s="205">
        <v>0</v>
      </c>
      <c r="HA260" s="205">
        <v>0</v>
      </c>
      <c r="HB260" s="205">
        <v>0</v>
      </c>
      <c r="HC260" s="205">
        <v>0</v>
      </c>
      <c r="HD260" s="205">
        <v>0</v>
      </c>
      <c r="HE260" s="205">
        <v>0</v>
      </c>
      <c r="HF260" s="205">
        <v>0</v>
      </c>
      <c r="HG260" s="205">
        <v>0</v>
      </c>
      <c r="HH260" s="205">
        <v>0</v>
      </c>
      <c r="HI260" s="205">
        <v>0</v>
      </c>
      <c r="HJ260" s="205">
        <v>0</v>
      </c>
      <c r="HK260" s="205">
        <v>0</v>
      </c>
      <c r="HL260" s="205">
        <v>0</v>
      </c>
      <c r="HM260" s="205">
        <v>0</v>
      </c>
      <c r="HN260" s="205">
        <v>0</v>
      </c>
      <c r="HO260" s="205">
        <v>0</v>
      </c>
      <c r="HP260" s="205">
        <v>0</v>
      </c>
      <c r="HQ260" s="205">
        <v>0</v>
      </c>
      <c r="HR260" s="205">
        <v>0</v>
      </c>
      <c r="HS260" s="205">
        <v>0</v>
      </c>
    </row>
    <row r="261" spans="1:227" s="205" customFormat="1" x14ac:dyDescent="0.3">
      <c r="A261" s="192"/>
      <c r="B261" s="192"/>
      <c r="C261" s="193"/>
      <c r="D261" s="300"/>
      <c r="E261" s="194" t="s">
        <v>166</v>
      </c>
      <c r="F261" s="300"/>
      <c r="G261" s="304">
        <v>0</v>
      </c>
      <c r="H261" s="213">
        <v>0</v>
      </c>
      <c r="I261" s="205">
        <v>0</v>
      </c>
      <c r="J261" s="212">
        <v>0</v>
      </c>
      <c r="K261" s="213">
        <v>0</v>
      </c>
      <c r="L261" s="305">
        <v>0</v>
      </c>
      <c r="M261" s="205">
        <v>0</v>
      </c>
      <c r="N261" s="205">
        <v>0</v>
      </c>
      <c r="O261" s="205">
        <v>0</v>
      </c>
      <c r="P261" s="306">
        <v>0</v>
      </c>
      <c r="Q261" s="213">
        <v>0</v>
      </c>
      <c r="R261" s="205">
        <v>0</v>
      </c>
      <c r="S261" s="205">
        <v>0</v>
      </c>
      <c r="T261" s="205">
        <v>0</v>
      </c>
      <c r="U261" s="212">
        <v>0</v>
      </c>
      <c r="V261" s="213">
        <v>0</v>
      </c>
      <c r="W261" s="212">
        <v>0</v>
      </c>
      <c r="X261" s="213">
        <v>0</v>
      </c>
      <c r="Y261" s="212">
        <v>0</v>
      </c>
      <c r="Z261" s="304">
        <v>0</v>
      </c>
      <c r="AA261" s="213">
        <v>0</v>
      </c>
      <c r="AB261" s="205">
        <v>0</v>
      </c>
      <c r="AC261" s="205">
        <v>0</v>
      </c>
      <c r="AD261" s="205">
        <v>0</v>
      </c>
      <c r="AE261" s="205">
        <v>0</v>
      </c>
      <c r="AF261" s="205">
        <v>0</v>
      </c>
      <c r="AG261" s="205">
        <v>0</v>
      </c>
      <c r="AH261" s="205">
        <v>0</v>
      </c>
      <c r="AI261" s="205">
        <v>0</v>
      </c>
      <c r="AJ261" s="212">
        <v>0</v>
      </c>
      <c r="AK261" s="213">
        <v>0</v>
      </c>
      <c r="AL261" s="205">
        <v>0</v>
      </c>
      <c r="AM261" s="205">
        <v>0</v>
      </c>
      <c r="AN261" s="212">
        <v>0</v>
      </c>
      <c r="AO261" s="205">
        <v>0</v>
      </c>
      <c r="AP261" s="213">
        <v>0</v>
      </c>
      <c r="AQ261" s="205">
        <v>0</v>
      </c>
      <c r="AR261" s="205">
        <v>0</v>
      </c>
      <c r="AS261" s="205">
        <v>0</v>
      </c>
      <c r="AT261" s="205">
        <v>0</v>
      </c>
      <c r="AU261" s="212">
        <v>0</v>
      </c>
      <c r="AV261" s="205">
        <v>0</v>
      </c>
      <c r="AW261" s="205">
        <v>0</v>
      </c>
      <c r="AX261" s="213">
        <v>0</v>
      </c>
      <c r="AY261" s="212">
        <v>0</v>
      </c>
      <c r="AZ261" s="205">
        <v>0</v>
      </c>
      <c r="BA261" s="205">
        <v>0</v>
      </c>
      <c r="BB261" s="205">
        <v>0</v>
      </c>
      <c r="BC261" s="205">
        <v>0</v>
      </c>
      <c r="BD261" s="205">
        <v>0</v>
      </c>
      <c r="BE261" s="205">
        <v>0</v>
      </c>
      <c r="BF261" s="205">
        <v>0</v>
      </c>
      <c r="BG261" s="205">
        <v>0</v>
      </c>
      <c r="BH261" s="205">
        <v>0</v>
      </c>
      <c r="BI261" s="205">
        <v>0</v>
      </c>
      <c r="BJ261" s="205">
        <v>0</v>
      </c>
      <c r="BK261" s="205">
        <v>0</v>
      </c>
      <c r="BL261" s="205">
        <v>0</v>
      </c>
      <c r="BM261" s="205">
        <v>0</v>
      </c>
      <c r="BN261" s="205">
        <v>0</v>
      </c>
      <c r="BO261" s="205">
        <v>0</v>
      </c>
      <c r="BP261" s="205">
        <v>0</v>
      </c>
      <c r="BQ261" s="205">
        <v>0</v>
      </c>
      <c r="BR261" s="205">
        <v>0</v>
      </c>
      <c r="BS261" s="205">
        <v>0</v>
      </c>
      <c r="BT261" s="205">
        <v>0</v>
      </c>
      <c r="BU261" s="205">
        <v>0</v>
      </c>
      <c r="BV261" s="205">
        <v>0</v>
      </c>
      <c r="BW261" s="205">
        <v>0</v>
      </c>
      <c r="BX261" s="205">
        <v>0</v>
      </c>
      <c r="BY261" s="205">
        <v>0</v>
      </c>
      <c r="BZ261" s="205">
        <v>0</v>
      </c>
      <c r="CA261" s="205">
        <v>0</v>
      </c>
      <c r="CB261" s="205">
        <v>0</v>
      </c>
      <c r="CC261" s="205">
        <v>0</v>
      </c>
      <c r="CD261" s="205">
        <v>0</v>
      </c>
      <c r="CE261" s="205">
        <v>0</v>
      </c>
      <c r="CF261" s="205">
        <v>0</v>
      </c>
      <c r="CG261" s="205">
        <v>0</v>
      </c>
      <c r="CH261" s="205">
        <v>0</v>
      </c>
      <c r="CI261" s="205">
        <v>0</v>
      </c>
      <c r="CJ261" s="205">
        <v>0</v>
      </c>
      <c r="CK261" s="205">
        <v>0</v>
      </c>
      <c r="CL261" s="205">
        <v>0</v>
      </c>
      <c r="CM261" s="205">
        <v>0</v>
      </c>
      <c r="CN261" s="205">
        <v>0</v>
      </c>
      <c r="CO261" s="205">
        <v>0</v>
      </c>
      <c r="CP261" s="205">
        <v>0</v>
      </c>
      <c r="CQ261" s="205">
        <v>0</v>
      </c>
      <c r="CR261" s="205">
        <v>0</v>
      </c>
      <c r="CS261" s="205">
        <v>0</v>
      </c>
      <c r="CT261" s="205">
        <v>0</v>
      </c>
      <c r="CU261" s="205">
        <v>0</v>
      </c>
      <c r="CV261" s="205">
        <v>0</v>
      </c>
      <c r="CW261" s="205">
        <v>0</v>
      </c>
      <c r="CX261" s="205">
        <v>0</v>
      </c>
      <c r="CY261" s="205">
        <v>0</v>
      </c>
      <c r="CZ261" s="205">
        <v>0</v>
      </c>
      <c r="DA261" s="205">
        <v>0</v>
      </c>
      <c r="DB261" s="205">
        <v>0</v>
      </c>
      <c r="DC261" s="205">
        <v>0</v>
      </c>
      <c r="DD261" s="205">
        <v>0</v>
      </c>
      <c r="DE261" s="205">
        <v>0</v>
      </c>
      <c r="DF261" s="205">
        <v>0</v>
      </c>
      <c r="DG261" s="205">
        <v>0</v>
      </c>
      <c r="DH261" s="205">
        <v>0</v>
      </c>
      <c r="DI261" s="205">
        <v>0</v>
      </c>
      <c r="DJ261" s="205">
        <v>0</v>
      </c>
      <c r="DK261" s="205">
        <v>0</v>
      </c>
      <c r="DL261" s="205">
        <v>0</v>
      </c>
      <c r="DM261" s="205">
        <v>0</v>
      </c>
      <c r="DN261" s="205">
        <v>0</v>
      </c>
      <c r="DO261" s="205">
        <v>0</v>
      </c>
      <c r="DP261" s="205">
        <v>0</v>
      </c>
      <c r="DQ261" s="205">
        <v>0</v>
      </c>
      <c r="DR261" s="205">
        <v>0</v>
      </c>
      <c r="DS261" s="205">
        <v>0</v>
      </c>
      <c r="DT261" s="205">
        <v>0</v>
      </c>
      <c r="DU261" s="205">
        <v>0</v>
      </c>
      <c r="DV261" s="205">
        <v>0</v>
      </c>
      <c r="DW261" s="205">
        <v>0</v>
      </c>
      <c r="DX261" s="205">
        <v>0</v>
      </c>
      <c r="DY261" s="205">
        <v>0</v>
      </c>
      <c r="DZ261" s="205">
        <v>0</v>
      </c>
      <c r="EA261" s="205">
        <v>0</v>
      </c>
      <c r="EB261" s="205">
        <v>0</v>
      </c>
      <c r="EC261" s="205">
        <v>0</v>
      </c>
      <c r="ED261" s="205">
        <v>0</v>
      </c>
      <c r="EE261" s="205">
        <v>0</v>
      </c>
      <c r="EF261" s="205">
        <v>0</v>
      </c>
      <c r="EG261" s="205">
        <v>0</v>
      </c>
      <c r="EH261" s="205">
        <v>0</v>
      </c>
      <c r="EI261" s="205">
        <v>0</v>
      </c>
      <c r="EJ261" s="205">
        <v>0</v>
      </c>
      <c r="EK261" s="205">
        <v>0</v>
      </c>
      <c r="EL261" s="205">
        <v>0</v>
      </c>
      <c r="EM261" s="205">
        <v>0</v>
      </c>
      <c r="EN261" s="205">
        <v>0</v>
      </c>
      <c r="EO261" s="205">
        <v>0</v>
      </c>
      <c r="EP261" s="205">
        <v>0</v>
      </c>
      <c r="EQ261" s="205">
        <v>0</v>
      </c>
      <c r="ER261" s="205">
        <v>0</v>
      </c>
      <c r="ES261" s="205">
        <v>0</v>
      </c>
      <c r="ET261" s="205">
        <v>0</v>
      </c>
      <c r="EU261" s="205">
        <v>0</v>
      </c>
      <c r="EV261" s="205">
        <v>0</v>
      </c>
      <c r="EW261" s="205">
        <v>0</v>
      </c>
      <c r="EX261" s="205">
        <v>0</v>
      </c>
      <c r="EY261" s="205">
        <v>0</v>
      </c>
      <c r="EZ261" s="205">
        <v>0</v>
      </c>
      <c r="FA261" s="205">
        <v>0</v>
      </c>
      <c r="FB261" s="205">
        <v>0</v>
      </c>
      <c r="FC261" s="205">
        <v>0</v>
      </c>
      <c r="FD261" s="205">
        <v>0</v>
      </c>
      <c r="FE261" s="205">
        <v>0</v>
      </c>
      <c r="FF261" s="205">
        <v>0</v>
      </c>
      <c r="FG261" s="205">
        <v>0</v>
      </c>
      <c r="FH261" s="205">
        <v>0</v>
      </c>
      <c r="FI261" s="205">
        <v>0</v>
      </c>
      <c r="FJ261" s="205">
        <v>0</v>
      </c>
      <c r="FK261" s="205">
        <v>0</v>
      </c>
      <c r="FL261" s="205">
        <v>0</v>
      </c>
      <c r="FM261" s="205">
        <v>0</v>
      </c>
      <c r="FN261" s="205">
        <v>0</v>
      </c>
      <c r="FO261" s="205">
        <v>0</v>
      </c>
      <c r="FP261" s="205">
        <v>0</v>
      </c>
      <c r="FQ261" s="205">
        <v>0</v>
      </c>
      <c r="FR261" s="205">
        <v>0</v>
      </c>
      <c r="FS261" s="205">
        <v>0</v>
      </c>
      <c r="FT261" s="205">
        <v>0</v>
      </c>
      <c r="FU261" s="205">
        <v>0</v>
      </c>
      <c r="FV261" s="205">
        <v>0</v>
      </c>
      <c r="FW261" s="205">
        <v>0</v>
      </c>
      <c r="FX261" s="205">
        <v>0</v>
      </c>
      <c r="FY261" s="205">
        <v>0</v>
      </c>
      <c r="FZ261" s="205">
        <v>0</v>
      </c>
      <c r="GA261" s="205">
        <v>0</v>
      </c>
      <c r="GB261" s="205">
        <v>0</v>
      </c>
      <c r="GC261" s="205">
        <v>0</v>
      </c>
      <c r="GD261" s="205">
        <v>0</v>
      </c>
      <c r="GE261" s="205">
        <v>0</v>
      </c>
      <c r="GF261" s="205">
        <v>0</v>
      </c>
      <c r="GG261" s="205">
        <v>0</v>
      </c>
      <c r="GH261" s="205">
        <v>0</v>
      </c>
      <c r="GI261" s="205">
        <v>0</v>
      </c>
      <c r="GJ261" s="205">
        <v>0</v>
      </c>
      <c r="GK261" s="205">
        <v>0</v>
      </c>
      <c r="GL261" s="205">
        <v>0</v>
      </c>
      <c r="GM261" s="205">
        <v>0</v>
      </c>
      <c r="GN261" s="205">
        <v>0</v>
      </c>
      <c r="GO261" s="205">
        <v>0</v>
      </c>
      <c r="GP261" s="205">
        <v>0</v>
      </c>
      <c r="GQ261" s="205">
        <v>0</v>
      </c>
      <c r="GR261" s="205">
        <v>0</v>
      </c>
      <c r="GS261" s="205">
        <v>0</v>
      </c>
      <c r="GT261" s="205">
        <v>0</v>
      </c>
      <c r="GU261" s="205">
        <v>0</v>
      </c>
      <c r="GV261" s="205">
        <v>0</v>
      </c>
      <c r="GW261" s="205">
        <v>0</v>
      </c>
      <c r="GX261" s="205">
        <v>0</v>
      </c>
      <c r="GY261" s="205">
        <v>0</v>
      </c>
      <c r="GZ261" s="205">
        <v>0</v>
      </c>
      <c r="HA261" s="205">
        <v>0</v>
      </c>
      <c r="HB261" s="205">
        <v>0</v>
      </c>
      <c r="HC261" s="205">
        <v>0</v>
      </c>
      <c r="HD261" s="205">
        <v>0</v>
      </c>
      <c r="HE261" s="205">
        <v>0</v>
      </c>
      <c r="HF261" s="205">
        <v>0</v>
      </c>
      <c r="HG261" s="205">
        <v>0</v>
      </c>
      <c r="HH261" s="205">
        <v>0</v>
      </c>
      <c r="HI261" s="205">
        <v>0</v>
      </c>
      <c r="HJ261" s="205">
        <v>0</v>
      </c>
      <c r="HK261" s="205">
        <v>0</v>
      </c>
      <c r="HL261" s="205">
        <v>0</v>
      </c>
      <c r="HM261" s="205">
        <v>0</v>
      </c>
      <c r="HN261" s="205">
        <v>0</v>
      </c>
      <c r="HO261" s="205">
        <v>0</v>
      </c>
      <c r="HP261" s="205">
        <v>0</v>
      </c>
      <c r="HQ261" s="205">
        <v>0</v>
      </c>
      <c r="HR261" s="205">
        <v>0</v>
      </c>
      <c r="HS261" s="205">
        <v>0</v>
      </c>
    </row>
    <row r="262" spans="1:227" s="205" customFormat="1" x14ac:dyDescent="0.3">
      <c r="A262" s="192"/>
      <c r="B262" s="192"/>
      <c r="C262" s="193"/>
      <c r="D262" s="300"/>
      <c r="E262" s="194" t="s">
        <v>167</v>
      </c>
      <c r="F262" s="300"/>
      <c r="G262" s="304">
        <v>0</v>
      </c>
      <c r="H262" s="213">
        <v>0</v>
      </c>
      <c r="I262" s="205">
        <v>0</v>
      </c>
      <c r="J262" s="212">
        <v>0</v>
      </c>
      <c r="K262" s="213">
        <v>0</v>
      </c>
      <c r="L262" s="305">
        <v>0</v>
      </c>
      <c r="M262" s="205">
        <v>0</v>
      </c>
      <c r="N262" s="205">
        <v>0</v>
      </c>
      <c r="O262" s="205">
        <v>0</v>
      </c>
      <c r="P262" s="306">
        <v>0</v>
      </c>
      <c r="Q262" s="213">
        <v>0</v>
      </c>
      <c r="R262" s="205">
        <v>0</v>
      </c>
      <c r="S262" s="205">
        <v>0</v>
      </c>
      <c r="T262" s="205">
        <v>0</v>
      </c>
      <c r="U262" s="212">
        <v>0</v>
      </c>
      <c r="V262" s="213">
        <v>0</v>
      </c>
      <c r="W262" s="212">
        <v>0</v>
      </c>
      <c r="X262" s="213">
        <v>0</v>
      </c>
      <c r="Y262" s="212">
        <v>0</v>
      </c>
      <c r="Z262" s="304">
        <v>0</v>
      </c>
      <c r="AA262" s="213">
        <v>0</v>
      </c>
      <c r="AB262" s="205">
        <v>0</v>
      </c>
      <c r="AC262" s="205">
        <v>0</v>
      </c>
      <c r="AD262" s="205">
        <v>0</v>
      </c>
      <c r="AE262" s="205">
        <v>0</v>
      </c>
      <c r="AF262" s="205">
        <v>0</v>
      </c>
      <c r="AG262" s="205">
        <v>0</v>
      </c>
      <c r="AH262" s="205">
        <v>0</v>
      </c>
      <c r="AI262" s="205">
        <v>0</v>
      </c>
      <c r="AJ262" s="212">
        <v>0</v>
      </c>
      <c r="AK262" s="213">
        <v>0</v>
      </c>
      <c r="AL262" s="205">
        <v>0</v>
      </c>
      <c r="AM262" s="205">
        <v>0</v>
      </c>
      <c r="AN262" s="212">
        <v>0</v>
      </c>
      <c r="AO262" s="205">
        <v>0</v>
      </c>
      <c r="AP262" s="213">
        <v>0</v>
      </c>
      <c r="AQ262" s="205">
        <v>0</v>
      </c>
      <c r="AR262" s="205">
        <v>0</v>
      </c>
      <c r="AS262" s="205">
        <v>0</v>
      </c>
      <c r="AT262" s="205">
        <v>0</v>
      </c>
      <c r="AU262" s="212">
        <v>0</v>
      </c>
      <c r="AV262" s="205">
        <v>0</v>
      </c>
      <c r="AW262" s="205">
        <v>0</v>
      </c>
      <c r="AX262" s="213">
        <v>0</v>
      </c>
      <c r="AY262" s="212">
        <v>0</v>
      </c>
      <c r="AZ262" s="205">
        <v>0</v>
      </c>
      <c r="BA262" s="205">
        <v>0</v>
      </c>
      <c r="BB262" s="205">
        <v>0</v>
      </c>
      <c r="BC262" s="205">
        <v>0</v>
      </c>
      <c r="BD262" s="205">
        <v>0</v>
      </c>
      <c r="BE262" s="205">
        <v>0</v>
      </c>
      <c r="BF262" s="205">
        <v>0</v>
      </c>
      <c r="BG262" s="205">
        <v>0</v>
      </c>
      <c r="BH262" s="205">
        <v>0</v>
      </c>
      <c r="BI262" s="205">
        <v>0</v>
      </c>
      <c r="BJ262" s="205">
        <v>0</v>
      </c>
      <c r="BK262" s="205">
        <v>0</v>
      </c>
      <c r="BL262" s="205">
        <v>0</v>
      </c>
      <c r="BM262" s="205">
        <v>0</v>
      </c>
      <c r="BN262" s="205">
        <v>0</v>
      </c>
      <c r="BO262" s="205">
        <v>0</v>
      </c>
      <c r="BP262" s="205">
        <v>0</v>
      </c>
      <c r="BQ262" s="205">
        <v>0</v>
      </c>
      <c r="BR262" s="205">
        <v>0</v>
      </c>
      <c r="BS262" s="205">
        <v>0</v>
      </c>
      <c r="BT262" s="205">
        <v>0</v>
      </c>
      <c r="BU262" s="205">
        <v>0</v>
      </c>
      <c r="BV262" s="205">
        <v>0</v>
      </c>
      <c r="BW262" s="205">
        <v>0</v>
      </c>
      <c r="BX262" s="205">
        <v>0</v>
      </c>
      <c r="BY262" s="205">
        <v>0</v>
      </c>
      <c r="BZ262" s="205">
        <v>0</v>
      </c>
      <c r="CA262" s="205">
        <v>0</v>
      </c>
      <c r="CB262" s="205">
        <v>0</v>
      </c>
      <c r="CC262" s="205">
        <v>0</v>
      </c>
      <c r="CD262" s="205">
        <v>0</v>
      </c>
      <c r="CE262" s="205">
        <v>0</v>
      </c>
      <c r="CF262" s="205">
        <v>0</v>
      </c>
      <c r="CG262" s="205">
        <v>0</v>
      </c>
      <c r="CH262" s="205">
        <v>0</v>
      </c>
      <c r="CI262" s="205">
        <v>0</v>
      </c>
      <c r="CJ262" s="205">
        <v>0</v>
      </c>
      <c r="CK262" s="205">
        <v>0</v>
      </c>
      <c r="CL262" s="205">
        <v>0</v>
      </c>
      <c r="CM262" s="205">
        <v>0</v>
      </c>
      <c r="CN262" s="205">
        <v>0</v>
      </c>
      <c r="CO262" s="205">
        <v>0</v>
      </c>
      <c r="CP262" s="205">
        <v>0</v>
      </c>
      <c r="CQ262" s="205">
        <v>0</v>
      </c>
      <c r="CR262" s="205">
        <v>0</v>
      </c>
      <c r="CS262" s="205">
        <v>0</v>
      </c>
      <c r="CT262" s="205">
        <v>0</v>
      </c>
      <c r="CU262" s="205">
        <v>0</v>
      </c>
      <c r="CV262" s="205">
        <v>0</v>
      </c>
      <c r="CW262" s="205">
        <v>0</v>
      </c>
      <c r="CX262" s="205">
        <v>0</v>
      </c>
      <c r="CY262" s="205">
        <v>0</v>
      </c>
      <c r="CZ262" s="205">
        <v>0</v>
      </c>
      <c r="DA262" s="205">
        <v>0</v>
      </c>
      <c r="DB262" s="205">
        <v>0</v>
      </c>
      <c r="DC262" s="205">
        <v>0</v>
      </c>
      <c r="DD262" s="205">
        <v>0</v>
      </c>
      <c r="DE262" s="205">
        <v>0</v>
      </c>
      <c r="DF262" s="205">
        <v>0</v>
      </c>
      <c r="DG262" s="205">
        <v>0</v>
      </c>
      <c r="DH262" s="205">
        <v>0</v>
      </c>
      <c r="DI262" s="205">
        <v>0</v>
      </c>
      <c r="DJ262" s="205">
        <v>0</v>
      </c>
      <c r="DK262" s="205">
        <v>0</v>
      </c>
      <c r="DL262" s="205">
        <v>0</v>
      </c>
      <c r="DM262" s="205">
        <v>0</v>
      </c>
      <c r="DN262" s="205">
        <v>0</v>
      </c>
      <c r="DO262" s="205">
        <v>0</v>
      </c>
      <c r="DP262" s="205">
        <v>0</v>
      </c>
      <c r="DQ262" s="205">
        <v>0</v>
      </c>
      <c r="DR262" s="205">
        <v>0</v>
      </c>
      <c r="DS262" s="205">
        <v>0</v>
      </c>
      <c r="DT262" s="205">
        <v>0</v>
      </c>
      <c r="DU262" s="205">
        <v>0</v>
      </c>
      <c r="DV262" s="205">
        <v>0</v>
      </c>
      <c r="DW262" s="205">
        <v>0</v>
      </c>
      <c r="DX262" s="205">
        <v>0</v>
      </c>
      <c r="DY262" s="205">
        <v>0</v>
      </c>
      <c r="DZ262" s="205">
        <v>0</v>
      </c>
      <c r="EA262" s="205">
        <v>0</v>
      </c>
      <c r="EB262" s="205">
        <v>0</v>
      </c>
      <c r="EC262" s="205">
        <v>0</v>
      </c>
      <c r="ED262" s="205">
        <v>0</v>
      </c>
      <c r="EE262" s="205">
        <v>0</v>
      </c>
      <c r="EF262" s="205">
        <v>0</v>
      </c>
      <c r="EG262" s="205">
        <v>0</v>
      </c>
      <c r="EH262" s="205">
        <v>0</v>
      </c>
      <c r="EI262" s="205">
        <v>0</v>
      </c>
      <c r="EJ262" s="205">
        <v>0</v>
      </c>
      <c r="EK262" s="205">
        <v>0</v>
      </c>
      <c r="EL262" s="205">
        <v>0</v>
      </c>
      <c r="EM262" s="205">
        <v>0</v>
      </c>
      <c r="EN262" s="205">
        <v>0</v>
      </c>
      <c r="EO262" s="205">
        <v>0</v>
      </c>
      <c r="EP262" s="205">
        <v>0</v>
      </c>
      <c r="EQ262" s="205">
        <v>0</v>
      </c>
      <c r="ER262" s="205">
        <v>0</v>
      </c>
      <c r="ES262" s="205">
        <v>0</v>
      </c>
      <c r="ET262" s="205">
        <v>0</v>
      </c>
      <c r="EU262" s="205">
        <v>0</v>
      </c>
      <c r="EV262" s="205">
        <v>0</v>
      </c>
      <c r="EW262" s="205">
        <v>0</v>
      </c>
      <c r="EX262" s="205">
        <v>0</v>
      </c>
      <c r="EY262" s="205">
        <v>0</v>
      </c>
      <c r="EZ262" s="205">
        <v>0</v>
      </c>
      <c r="FA262" s="205">
        <v>0</v>
      </c>
      <c r="FB262" s="205">
        <v>0</v>
      </c>
      <c r="FC262" s="205">
        <v>0</v>
      </c>
      <c r="FD262" s="205">
        <v>0</v>
      </c>
      <c r="FE262" s="205">
        <v>0</v>
      </c>
      <c r="FF262" s="205">
        <v>0</v>
      </c>
      <c r="FG262" s="205">
        <v>0</v>
      </c>
      <c r="FH262" s="205">
        <v>0</v>
      </c>
      <c r="FI262" s="205">
        <v>0</v>
      </c>
      <c r="FJ262" s="205">
        <v>0</v>
      </c>
      <c r="FK262" s="205">
        <v>0</v>
      </c>
      <c r="FL262" s="205">
        <v>0</v>
      </c>
      <c r="FM262" s="205">
        <v>0</v>
      </c>
      <c r="FN262" s="205">
        <v>0</v>
      </c>
      <c r="FO262" s="205">
        <v>0</v>
      </c>
      <c r="FP262" s="205">
        <v>0</v>
      </c>
      <c r="FQ262" s="205">
        <v>0</v>
      </c>
      <c r="FR262" s="205">
        <v>0</v>
      </c>
      <c r="FS262" s="205">
        <v>0</v>
      </c>
      <c r="FT262" s="205">
        <v>0</v>
      </c>
      <c r="FU262" s="205">
        <v>0</v>
      </c>
      <c r="FV262" s="205">
        <v>0</v>
      </c>
      <c r="FW262" s="205">
        <v>0</v>
      </c>
      <c r="FX262" s="205">
        <v>0</v>
      </c>
      <c r="FY262" s="205">
        <v>0</v>
      </c>
      <c r="FZ262" s="205">
        <v>0</v>
      </c>
      <c r="GA262" s="205">
        <v>0</v>
      </c>
      <c r="GB262" s="205">
        <v>0</v>
      </c>
      <c r="GC262" s="205">
        <v>0</v>
      </c>
      <c r="GD262" s="205">
        <v>0</v>
      </c>
      <c r="GE262" s="205">
        <v>0</v>
      </c>
      <c r="GF262" s="205">
        <v>0</v>
      </c>
      <c r="GG262" s="205">
        <v>0</v>
      </c>
      <c r="GH262" s="205">
        <v>0</v>
      </c>
      <c r="GI262" s="205">
        <v>0</v>
      </c>
      <c r="GJ262" s="205">
        <v>0</v>
      </c>
      <c r="GK262" s="205">
        <v>0</v>
      </c>
      <c r="GL262" s="205">
        <v>0</v>
      </c>
      <c r="GM262" s="205">
        <v>0</v>
      </c>
      <c r="GN262" s="205">
        <v>0</v>
      </c>
      <c r="GO262" s="205">
        <v>0</v>
      </c>
      <c r="GP262" s="205">
        <v>0</v>
      </c>
      <c r="GQ262" s="205">
        <v>0</v>
      </c>
      <c r="GR262" s="205">
        <v>0</v>
      </c>
      <c r="GS262" s="205">
        <v>0</v>
      </c>
      <c r="GT262" s="205">
        <v>0</v>
      </c>
      <c r="GU262" s="205">
        <v>0</v>
      </c>
      <c r="GV262" s="205">
        <v>0</v>
      </c>
      <c r="GW262" s="205">
        <v>0</v>
      </c>
      <c r="GX262" s="205">
        <v>0</v>
      </c>
      <c r="GY262" s="205">
        <v>0</v>
      </c>
      <c r="GZ262" s="205">
        <v>0</v>
      </c>
      <c r="HA262" s="205">
        <v>0</v>
      </c>
      <c r="HB262" s="205">
        <v>0</v>
      </c>
      <c r="HC262" s="205">
        <v>0</v>
      </c>
      <c r="HD262" s="205">
        <v>0</v>
      </c>
      <c r="HE262" s="205">
        <v>0</v>
      </c>
      <c r="HF262" s="205">
        <v>0</v>
      </c>
      <c r="HG262" s="205">
        <v>0</v>
      </c>
      <c r="HH262" s="205">
        <v>0</v>
      </c>
      <c r="HI262" s="205">
        <v>0</v>
      </c>
      <c r="HJ262" s="205">
        <v>0</v>
      </c>
      <c r="HK262" s="205">
        <v>0</v>
      </c>
      <c r="HL262" s="205">
        <v>0</v>
      </c>
      <c r="HM262" s="205">
        <v>0</v>
      </c>
      <c r="HN262" s="205">
        <v>0</v>
      </c>
      <c r="HO262" s="205">
        <v>0</v>
      </c>
      <c r="HP262" s="205">
        <v>0</v>
      </c>
      <c r="HQ262" s="205">
        <v>0</v>
      </c>
      <c r="HR262" s="205">
        <v>0</v>
      </c>
      <c r="HS262" s="205">
        <v>0</v>
      </c>
    </row>
    <row r="263" spans="1:227" s="205" customFormat="1" x14ac:dyDescent="0.3">
      <c r="A263" s="192"/>
      <c r="B263" s="192"/>
      <c r="C263" s="193"/>
      <c r="D263" s="300"/>
      <c r="E263" s="194" t="s">
        <v>168</v>
      </c>
      <c r="F263" s="300"/>
      <c r="G263" s="304">
        <v>0</v>
      </c>
      <c r="H263" s="213">
        <v>0</v>
      </c>
      <c r="I263" s="205">
        <v>0</v>
      </c>
      <c r="J263" s="212">
        <v>0</v>
      </c>
      <c r="K263" s="213">
        <v>0</v>
      </c>
      <c r="L263" s="305">
        <v>0</v>
      </c>
      <c r="M263" s="205">
        <v>0</v>
      </c>
      <c r="N263" s="205">
        <v>0</v>
      </c>
      <c r="O263" s="205">
        <v>0</v>
      </c>
      <c r="P263" s="306">
        <v>0</v>
      </c>
      <c r="Q263" s="213">
        <v>0</v>
      </c>
      <c r="R263" s="205">
        <v>0</v>
      </c>
      <c r="S263" s="205">
        <v>0</v>
      </c>
      <c r="T263" s="205">
        <v>0</v>
      </c>
      <c r="U263" s="212">
        <v>0</v>
      </c>
      <c r="V263" s="213">
        <v>0</v>
      </c>
      <c r="W263" s="212">
        <v>0</v>
      </c>
      <c r="X263" s="213">
        <v>0</v>
      </c>
      <c r="Y263" s="212">
        <v>0</v>
      </c>
      <c r="Z263" s="304">
        <v>0</v>
      </c>
      <c r="AA263" s="213">
        <v>0</v>
      </c>
      <c r="AB263" s="205">
        <v>0</v>
      </c>
      <c r="AC263" s="205">
        <v>0</v>
      </c>
      <c r="AD263" s="205">
        <v>0</v>
      </c>
      <c r="AE263" s="205">
        <v>0</v>
      </c>
      <c r="AF263" s="205">
        <v>0</v>
      </c>
      <c r="AG263" s="205">
        <v>0</v>
      </c>
      <c r="AH263" s="205">
        <v>0</v>
      </c>
      <c r="AI263" s="205">
        <v>0</v>
      </c>
      <c r="AJ263" s="212">
        <v>0</v>
      </c>
      <c r="AK263" s="213">
        <v>0</v>
      </c>
      <c r="AL263" s="205">
        <v>0</v>
      </c>
      <c r="AM263" s="205">
        <v>0</v>
      </c>
      <c r="AN263" s="212">
        <v>0</v>
      </c>
      <c r="AO263" s="205">
        <v>0</v>
      </c>
      <c r="AP263" s="213">
        <v>0</v>
      </c>
      <c r="AQ263" s="205">
        <v>0</v>
      </c>
      <c r="AR263" s="205">
        <v>0</v>
      </c>
      <c r="AS263" s="205">
        <v>0</v>
      </c>
      <c r="AT263" s="205">
        <v>0</v>
      </c>
      <c r="AU263" s="212">
        <v>0</v>
      </c>
      <c r="AV263" s="205">
        <v>0</v>
      </c>
      <c r="AW263" s="205">
        <v>0</v>
      </c>
      <c r="AX263" s="213">
        <v>0</v>
      </c>
      <c r="AY263" s="212">
        <v>0</v>
      </c>
      <c r="AZ263" s="205">
        <v>0</v>
      </c>
      <c r="BA263" s="205">
        <v>0</v>
      </c>
      <c r="BB263" s="205">
        <v>0</v>
      </c>
      <c r="BC263" s="205">
        <v>0</v>
      </c>
      <c r="BD263" s="205">
        <v>0</v>
      </c>
      <c r="BE263" s="205">
        <v>0</v>
      </c>
      <c r="BF263" s="205">
        <v>0</v>
      </c>
      <c r="BG263" s="205">
        <v>0</v>
      </c>
      <c r="BH263" s="205">
        <v>0</v>
      </c>
      <c r="BI263" s="205">
        <v>0</v>
      </c>
      <c r="BJ263" s="205">
        <v>0</v>
      </c>
      <c r="BK263" s="205">
        <v>0</v>
      </c>
      <c r="BL263" s="205">
        <v>0</v>
      </c>
      <c r="BM263" s="205">
        <v>0</v>
      </c>
      <c r="BN263" s="205">
        <v>0</v>
      </c>
      <c r="BO263" s="205">
        <v>0</v>
      </c>
      <c r="BP263" s="205">
        <v>0</v>
      </c>
      <c r="BQ263" s="205">
        <v>0</v>
      </c>
      <c r="BR263" s="205">
        <v>0</v>
      </c>
      <c r="BS263" s="205">
        <v>0</v>
      </c>
      <c r="BT263" s="205">
        <v>0</v>
      </c>
      <c r="BU263" s="205">
        <v>0</v>
      </c>
      <c r="BV263" s="205">
        <v>0</v>
      </c>
      <c r="BW263" s="205">
        <v>0</v>
      </c>
      <c r="BX263" s="205">
        <v>0</v>
      </c>
      <c r="BY263" s="205">
        <v>0</v>
      </c>
      <c r="BZ263" s="205">
        <v>0</v>
      </c>
      <c r="CA263" s="205">
        <v>0</v>
      </c>
      <c r="CB263" s="205">
        <v>0</v>
      </c>
      <c r="CC263" s="205">
        <v>0</v>
      </c>
      <c r="CD263" s="205">
        <v>0</v>
      </c>
      <c r="CE263" s="205">
        <v>0</v>
      </c>
      <c r="CF263" s="205">
        <v>0</v>
      </c>
      <c r="CG263" s="205">
        <v>0</v>
      </c>
      <c r="CH263" s="205">
        <v>0</v>
      </c>
      <c r="CI263" s="205">
        <v>0</v>
      </c>
      <c r="CJ263" s="205">
        <v>0</v>
      </c>
      <c r="CK263" s="205">
        <v>0</v>
      </c>
      <c r="CL263" s="205">
        <v>0</v>
      </c>
      <c r="CM263" s="205">
        <v>0</v>
      </c>
      <c r="CN263" s="205">
        <v>0</v>
      </c>
      <c r="CO263" s="205">
        <v>0</v>
      </c>
      <c r="CP263" s="205">
        <v>0</v>
      </c>
      <c r="CQ263" s="205">
        <v>0</v>
      </c>
      <c r="CR263" s="205">
        <v>0</v>
      </c>
      <c r="CS263" s="205">
        <v>0</v>
      </c>
      <c r="CT263" s="205">
        <v>0</v>
      </c>
      <c r="CU263" s="205">
        <v>0</v>
      </c>
      <c r="CV263" s="205">
        <v>0</v>
      </c>
      <c r="CW263" s="205">
        <v>0</v>
      </c>
      <c r="CX263" s="205">
        <v>0</v>
      </c>
      <c r="CY263" s="205">
        <v>0</v>
      </c>
      <c r="CZ263" s="205">
        <v>0</v>
      </c>
      <c r="DA263" s="205">
        <v>0</v>
      </c>
      <c r="DB263" s="205">
        <v>0</v>
      </c>
      <c r="DC263" s="205">
        <v>0</v>
      </c>
      <c r="DD263" s="205">
        <v>0</v>
      </c>
      <c r="DE263" s="205">
        <v>0</v>
      </c>
      <c r="DF263" s="205">
        <v>0</v>
      </c>
      <c r="DG263" s="205">
        <v>0</v>
      </c>
      <c r="DH263" s="205">
        <v>0</v>
      </c>
      <c r="DI263" s="205">
        <v>0</v>
      </c>
      <c r="DJ263" s="205">
        <v>0</v>
      </c>
      <c r="DK263" s="205">
        <v>0</v>
      </c>
      <c r="DL263" s="205">
        <v>0</v>
      </c>
      <c r="DM263" s="205">
        <v>0</v>
      </c>
      <c r="DN263" s="205">
        <v>0</v>
      </c>
      <c r="DO263" s="205">
        <v>0</v>
      </c>
      <c r="DP263" s="205">
        <v>0</v>
      </c>
      <c r="DQ263" s="205">
        <v>0</v>
      </c>
      <c r="DR263" s="205">
        <v>0</v>
      </c>
      <c r="DS263" s="205">
        <v>0</v>
      </c>
      <c r="DT263" s="205">
        <v>0</v>
      </c>
      <c r="DU263" s="205">
        <v>0</v>
      </c>
      <c r="DV263" s="205">
        <v>0</v>
      </c>
      <c r="DW263" s="205">
        <v>0</v>
      </c>
      <c r="DX263" s="205">
        <v>0</v>
      </c>
      <c r="DY263" s="205">
        <v>0</v>
      </c>
      <c r="DZ263" s="205">
        <v>0</v>
      </c>
      <c r="EA263" s="205">
        <v>0</v>
      </c>
      <c r="EB263" s="205">
        <v>0</v>
      </c>
      <c r="EC263" s="205">
        <v>0</v>
      </c>
      <c r="ED263" s="205">
        <v>0</v>
      </c>
      <c r="EE263" s="205">
        <v>0</v>
      </c>
      <c r="EF263" s="205">
        <v>0</v>
      </c>
      <c r="EG263" s="205">
        <v>0</v>
      </c>
      <c r="EH263" s="205">
        <v>0</v>
      </c>
      <c r="EI263" s="205">
        <v>0</v>
      </c>
      <c r="EJ263" s="205">
        <v>0</v>
      </c>
      <c r="EK263" s="205">
        <v>0</v>
      </c>
      <c r="EL263" s="205">
        <v>0</v>
      </c>
      <c r="EM263" s="205">
        <v>0</v>
      </c>
      <c r="EN263" s="205">
        <v>0</v>
      </c>
      <c r="EO263" s="205">
        <v>0</v>
      </c>
      <c r="EP263" s="205">
        <v>0</v>
      </c>
      <c r="EQ263" s="205">
        <v>0</v>
      </c>
      <c r="ER263" s="205">
        <v>0</v>
      </c>
      <c r="ES263" s="205">
        <v>0</v>
      </c>
      <c r="ET263" s="205">
        <v>0</v>
      </c>
      <c r="EU263" s="205">
        <v>0</v>
      </c>
      <c r="EV263" s="205">
        <v>0</v>
      </c>
      <c r="EW263" s="205">
        <v>0</v>
      </c>
      <c r="EX263" s="205">
        <v>0</v>
      </c>
      <c r="EY263" s="205">
        <v>0</v>
      </c>
      <c r="EZ263" s="205">
        <v>0</v>
      </c>
      <c r="FA263" s="205">
        <v>0</v>
      </c>
      <c r="FB263" s="205">
        <v>0</v>
      </c>
      <c r="FC263" s="205">
        <v>0</v>
      </c>
      <c r="FD263" s="205">
        <v>0</v>
      </c>
      <c r="FE263" s="205">
        <v>0</v>
      </c>
      <c r="FF263" s="205">
        <v>0</v>
      </c>
      <c r="FG263" s="205">
        <v>0</v>
      </c>
      <c r="FH263" s="205">
        <v>0</v>
      </c>
      <c r="FI263" s="205">
        <v>0</v>
      </c>
      <c r="FJ263" s="205">
        <v>0</v>
      </c>
      <c r="FK263" s="205">
        <v>0</v>
      </c>
      <c r="FL263" s="205">
        <v>0</v>
      </c>
      <c r="FM263" s="205">
        <v>0</v>
      </c>
      <c r="FN263" s="205">
        <v>0</v>
      </c>
      <c r="FO263" s="205">
        <v>0</v>
      </c>
      <c r="FP263" s="205">
        <v>0</v>
      </c>
      <c r="FQ263" s="205">
        <v>0</v>
      </c>
      <c r="FR263" s="205">
        <v>0</v>
      </c>
      <c r="FS263" s="205">
        <v>0</v>
      </c>
      <c r="FT263" s="205">
        <v>0</v>
      </c>
      <c r="FU263" s="205">
        <v>0</v>
      </c>
      <c r="FV263" s="205">
        <v>0</v>
      </c>
      <c r="FW263" s="205">
        <v>0</v>
      </c>
      <c r="FX263" s="205">
        <v>0</v>
      </c>
      <c r="FY263" s="205">
        <v>0</v>
      </c>
      <c r="FZ263" s="205">
        <v>0</v>
      </c>
      <c r="GA263" s="205">
        <v>0</v>
      </c>
      <c r="GB263" s="205">
        <v>0</v>
      </c>
      <c r="GC263" s="205">
        <v>0</v>
      </c>
      <c r="GD263" s="205">
        <v>0</v>
      </c>
      <c r="GE263" s="205">
        <v>0</v>
      </c>
      <c r="GF263" s="205">
        <v>0</v>
      </c>
      <c r="GG263" s="205">
        <v>0</v>
      </c>
      <c r="GH263" s="205">
        <v>0</v>
      </c>
      <c r="GI263" s="205">
        <v>0</v>
      </c>
      <c r="GJ263" s="205">
        <v>0</v>
      </c>
      <c r="GK263" s="205">
        <v>0</v>
      </c>
      <c r="GL263" s="205">
        <v>0</v>
      </c>
      <c r="GM263" s="205">
        <v>0</v>
      </c>
      <c r="GN263" s="205">
        <v>0</v>
      </c>
      <c r="GO263" s="205">
        <v>0</v>
      </c>
      <c r="GP263" s="205">
        <v>0</v>
      </c>
      <c r="GQ263" s="205">
        <v>0</v>
      </c>
      <c r="GR263" s="205">
        <v>0</v>
      </c>
      <c r="GS263" s="205">
        <v>0</v>
      </c>
      <c r="GT263" s="205">
        <v>0</v>
      </c>
      <c r="GU263" s="205">
        <v>0</v>
      </c>
      <c r="GV263" s="205">
        <v>0</v>
      </c>
      <c r="GW263" s="205">
        <v>0</v>
      </c>
      <c r="GX263" s="205">
        <v>0</v>
      </c>
      <c r="GY263" s="205">
        <v>0</v>
      </c>
      <c r="GZ263" s="205">
        <v>0</v>
      </c>
      <c r="HA263" s="205">
        <v>0</v>
      </c>
      <c r="HB263" s="205">
        <v>0</v>
      </c>
      <c r="HC263" s="205">
        <v>0</v>
      </c>
      <c r="HD263" s="205">
        <v>0</v>
      </c>
      <c r="HE263" s="205">
        <v>0</v>
      </c>
      <c r="HF263" s="205">
        <v>0</v>
      </c>
      <c r="HG263" s="205">
        <v>0</v>
      </c>
      <c r="HH263" s="205">
        <v>0</v>
      </c>
      <c r="HI263" s="205">
        <v>0</v>
      </c>
      <c r="HJ263" s="205">
        <v>0</v>
      </c>
      <c r="HK263" s="205">
        <v>0</v>
      </c>
      <c r="HL263" s="205">
        <v>0</v>
      </c>
      <c r="HM263" s="205">
        <v>0</v>
      </c>
      <c r="HN263" s="205">
        <v>0</v>
      </c>
      <c r="HO263" s="205">
        <v>0</v>
      </c>
      <c r="HP263" s="205">
        <v>0</v>
      </c>
      <c r="HQ263" s="205">
        <v>0</v>
      </c>
      <c r="HR263" s="205">
        <v>0</v>
      </c>
      <c r="HS263" s="205">
        <v>0</v>
      </c>
    </row>
    <row r="264" spans="1:227" s="223" customFormat="1" x14ac:dyDescent="0.3">
      <c r="A264" s="214"/>
      <c r="B264" s="214"/>
      <c r="C264" s="215"/>
      <c r="D264" s="307"/>
      <c r="E264" s="216" t="s">
        <v>169</v>
      </c>
      <c r="F264" s="307"/>
      <c r="G264" s="308">
        <v>0</v>
      </c>
      <c r="H264" s="225">
        <v>0</v>
      </c>
      <c r="I264" s="223">
        <v>0</v>
      </c>
      <c r="J264" s="224">
        <v>0</v>
      </c>
      <c r="K264" s="225">
        <v>0</v>
      </c>
      <c r="L264" s="309">
        <v>0</v>
      </c>
      <c r="M264" s="223">
        <v>0</v>
      </c>
      <c r="N264" s="223">
        <v>0</v>
      </c>
      <c r="O264" s="223">
        <v>0</v>
      </c>
      <c r="P264" s="310">
        <v>0</v>
      </c>
      <c r="Q264" s="225">
        <v>0</v>
      </c>
      <c r="R264" s="223">
        <v>0</v>
      </c>
      <c r="S264" s="223">
        <v>0</v>
      </c>
      <c r="T264" s="223">
        <v>0</v>
      </c>
      <c r="U264" s="224">
        <v>0</v>
      </c>
      <c r="V264" s="225">
        <v>0</v>
      </c>
      <c r="W264" s="224">
        <v>0</v>
      </c>
      <c r="X264" s="225">
        <v>0</v>
      </c>
      <c r="Y264" s="224">
        <v>0</v>
      </c>
      <c r="Z264" s="308">
        <v>0</v>
      </c>
      <c r="AA264" s="225">
        <v>0</v>
      </c>
      <c r="AB264" s="223">
        <v>0</v>
      </c>
      <c r="AC264" s="223">
        <v>0</v>
      </c>
      <c r="AD264" s="223">
        <v>0</v>
      </c>
      <c r="AE264" s="223">
        <v>0</v>
      </c>
      <c r="AF264" s="223">
        <v>0</v>
      </c>
      <c r="AG264" s="223">
        <v>0</v>
      </c>
      <c r="AH264" s="223">
        <v>0</v>
      </c>
      <c r="AI264" s="223">
        <v>0</v>
      </c>
      <c r="AJ264" s="224">
        <v>0</v>
      </c>
      <c r="AK264" s="225">
        <v>0</v>
      </c>
      <c r="AL264" s="223">
        <v>0</v>
      </c>
      <c r="AM264" s="223">
        <v>0</v>
      </c>
      <c r="AN264" s="224">
        <v>0</v>
      </c>
      <c r="AO264" s="223">
        <v>0</v>
      </c>
      <c r="AP264" s="225">
        <v>0</v>
      </c>
      <c r="AQ264" s="223">
        <v>0</v>
      </c>
      <c r="AR264" s="223">
        <v>0</v>
      </c>
      <c r="AS264" s="223">
        <v>0</v>
      </c>
      <c r="AT264" s="223">
        <v>0</v>
      </c>
      <c r="AU264" s="224">
        <v>0</v>
      </c>
      <c r="AV264" s="223">
        <v>0</v>
      </c>
      <c r="AW264" s="223">
        <v>0</v>
      </c>
      <c r="AX264" s="225">
        <v>0</v>
      </c>
      <c r="AY264" s="224">
        <v>0</v>
      </c>
      <c r="AZ264" s="223">
        <v>0</v>
      </c>
      <c r="BA264" s="223">
        <v>0</v>
      </c>
      <c r="BB264" s="223">
        <v>0</v>
      </c>
      <c r="BC264" s="223">
        <v>0</v>
      </c>
      <c r="BD264" s="223">
        <v>0</v>
      </c>
      <c r="BE264" s="223">
        <v>0</v>
      </c>
      <c r="BF264" s="223">
        <v>0</v>
      </c>
      <c r="BG264" s="223">
        <v>0</v>
      </c>
      <c r="BH264" s="223">
        <v>0</v>
      </c>
      <c r="BI264" s="223">
        <v>0</v>
      </c>
      <c r="BJ264" s="223">
        <v>0</v>
      </c>
      <c r="BK264" s="223">
        <v>0</v>
      </c>
      <c r="BL264" s="223">
        <v>0</v>
      </c>
      <c r="BM264" s="223">
        <v>0</v>
      </c>
      <c r="BN264" s="223">
        <v>0</v>
      </c>
      <c r="BO264" s="223">
        <v>0</v>
      </c>
      <c r="BP264" s="223">
        <v>0</v>
      </c>
      <c r="BQ264" s="223">
        <v>0</v>
      </c>
      <c r="BR264" s="223">
        <v>0</v>
      </c>
      <c r="BS264" s="223">
        <v>0</v>
      </c>
      <c r="BT264" s="223">
        <v>0</v>
      </c>
      <c r="BU264" s="223">
        <v>0</v>
      </c>
      <c r="BV264" s="223">
        <v>0</v>
      </c>
      <c r="BW264" s="223">
        <v>0</v>
      </c>
      <c r="BX264" s="223">
        <v>0</v>
      </c>
      <c r="BY264" s="223">
        <v>0</v>
      </c>
      <c r="BZ264" s="223">
        <v>0</v>
      </c>
      <c r="CA264" s="223">
        <v>0</v>
      </c>
      <c r="CB264" s="223">
        <v>0</v>
      </c>
      <c r="CC264" s="223">
        <v>0</v>
      </c>
      <c r="CD264" s="223">
        <v>0</v>
      </c>
      <c r="CE264" s="223">
        <v>0</v>
      </c>
      <c r="CF264" s="223">
        <v>0</v>
      </c>
      <c r="CG264" s="223">
        <v>0</v>
      </c>
      <c r="CH264" s="223">
        <v>0</v>
      </c>
      <c r="CI264" s="223">
        <v>0</v>
      </c>
      <c r="CJ264" s="223">
        <v>0</v>
      </c>
      <c r="CK264" s="223">
        <v>0</v>
      </c>
      <c r="CL264" s="223">
        <v>0</v>
      </c>
      <c r="CM264" s="223">
        <v>0</v>
      </c>
      <c r="CN264" s="223">
        <v>0</v>
      </c>
      <c r="CO264" s="223">
        <v>0</v>
      </c>
      <c r="CP264" s="223">
        <v>0</v>
      </c>
      <c r="CQ264" s="223">
        <v>0</v>
      </c>
      <c r="CR264" s="223">
        <v>0</v>
      </c>
      <c r="CS264" s="223">
        <v>0</v>
      </c>
      <c r="CT264" s="223">
        <v>0</v>
      </c>
      <c r="CU264" s="223">
        <v>0</v>
      </c>
      <c r="CV264" s="223">
        <v>0</v>
      </c>
      <c r="CW264" s="223">
        <v>0</v>
      </c>
      <c r="CX264" s="223">
        <v>0</v>
      </c>
      <c r="CY264" s="223">
        <v>0</v>
      </c>
      <c r="CZ264" s="223">
        <v>0</v>
      </c>
      <c r="DA264" s="223">
        <v>0</v>
      </c>
      <c r="DB264" s="223">
        <v>0</v>
      </c>
      <c r="DC264" s="223">
        <v>0</v>
      </c>
      <c r="DD264" s="223">
        <v>0</v>
      </c>
      <c r="DE264" s="223">
        <v>0</v>
      </c>
      <c r="DF264" s="223">
        <v>0</v>
      </c>
      <c r="DG264" s="223">
        <v>0</v>
      </c>
      <c r="DH264" s="223">
        <v>0</v>
      </c>
      <c r="DI264" s="223">
        <v>0</v>
      </c>
      <c r="DJ264" s="223">
        <v>0</v>
      </c>
      <c r="DK264" s="223">
        <v>0</v>
      </c>
      <c r="DL264" s="223">
        <v>0</v>
      </c>
      <c r="DM264" s="223">
        <v>0</v>
      </c>
      <c r="DN264" s="223">
        <v>0</v>
      </c>
      <c r="DO264" s="223">
        <v>0</v>
      </c>
      <c r="DP264" s="223">
        <v>0</v>
      </c>
      <c r="DQ264" s="223">
        <v>0</v>
      </c>
      <c r="DR264" s="223">
        <v>0</v>
      </c>
      <c r="DS264" s="223">
        <v>0</v>
      </c>
      <c r="DT264" s="223">
        <v>0</v>
      </c>
      <c r="DU264" s="223">
        <v>0</v>
      </c>
      <c r="DV264" s="223">
        <v>0</v>
      </c>
      <c r="DW264" s="223">
        <v>0</v>
      </c>
      <c r="DX264" s="223">
        <v>0</v>
      </c>
      <c r="DY264" s="223">
        <v>0</v>
      </c>
      <c r="DZ264" s="223">
        <v>0</v>
      </c>
      <c r="EA264" s="223">
        <v>0</v>
      </c>
      <c r="EB264" s="223">
        <v>0</v>
      </c>
      <c r="EC264" s="223">
        <v>0</v>
      </c>
      <c r="ED264" s="223">
        <v>0</v>
      </c>
      <c r="EE264" s="223">
        <v>0</v>
      </c>
      <c r="EF264" s="223">
        <v>0</v>
      </c>
      <c r="EG264" s="223">
        <v>0</v>
      </c>
      <c r="EH264" s="223">
        <v>0</v>
      </c>
      <c r="EI264" s="223">
        <v>0</v>
      </c>
      <c r="EJ264" s="223">
        <v>0</v>
      </c>
      <c r="EK264" s="223">
        <v>0</v>
      </c>
      <c r="EL264" s="223">
        <v>0</v>
      </c>
      <c r="EM264" s="223">
        <v>0</v>
      </c>
      <c r="EN264" s="223">
        <v>0</v>
      </c>
      <c r="EO264" s="223">
        <v>0</v>
      </c>
      <c r="EP264" s="223">
        <v>0</v>
      </c>
      <c r="EQ264" s="223">
        <v>0</v>
      </c>
      <c r="ER264" s="223">
        <v>0</v>
      </c>
      <c r="ES264" s="223">
        <v>0</v>
      </c>
      <c r="ET264" s="223">
        <v>0</v>
      </c>
      <c r="EU264" s="223">
        <v>0</v>
      </c>
      <c r="EV264" s="223">
        <v>0</v>
      </c>
      <c r="EW264" s="223">
        <v>0</v>
      </c>
      <c r="EX264" s="223">
        <v>0</v>
      </c>
      <c r="EY264" s="223">
        <v>0</v>
      </c>
      <c r="EZ264" s="223">
        <v>0</v>
      </c>
      <c r="FA264" s="223">
        <v>0</v>
      </c>
      <c r="FB264" s="223">
        <v>0</v>
      </c>
      <c r="FC264" s="223">
        <v>0</v>
      </c>
      <c r="FD264" s="223">
        <v>0</v>
      </c>
      <c r="FE264" s="223">
        <v>0</v>
      </c>
      <c r="FF264" s="223">
        <v>0</v>
      </c>
      <c r="FG264" s="223">
        <v>0</v>
      </c>
      <c r="FH264" s="223">
        <v>0</v>
      </c>
      <c r="FI264" s="223">
        <v>0</v>
      </c>
      <c r="FJ264" s="223">
        <v>0</v>
      </c>
      <c r="FK264" s="223">
        <v>0</v>
      </c>
      <c r="FL264" s="223">
        <v>0</v>
      </c>
      <c r="FM264" s="223">
        <v>0</v>
      </c>
      <c r="FN264" s="223">
        <v>0</v>
      </c>
      <c r="FO264" s="223">
        <v>0</v>
      </c>
      <c r="FP264" s="223">
        <v>0</v>
      </c>
      <c r="FQ264" s="223">
        <v>0</v>
      </c>
      <c r="FR264" s="223">
        <v>0</v>
      </c>
      <c r="FS264" s="223">
        <v>0</v>
      </c>
      <c r="FT264" s="223">
        <v>0</v>
      </c>
      <c r="FU264" s="223">
        <v>0</v>
      </c>
      <c r="FV264" s="223">
        <v>0</v>
      </c>
      <c r="FW264" s="223">
        <v>0</v>
      </c>
      <c r="FX264" s="223">
        <v>0</v>
      </c>
      <c r="FY264" s="223">
        <v>0</v>
      </c>
      <c r="FZ264" s="223">
        <v>0</v>
      </c>
      <c r="GA264" s="223">
        <v>0</v>
      </c>
      <c r="GB264" s="223">
        <v>0</v>
      </c>
      <c r="GC264" s="223">
        <v>0</v>
      </c>
      <c r="GD264" s="223">
        <v>0</v>
      </c>
      <c r="GE264" s="223">
        <v>0</v>
      </c>
      <c r="GF264" s="223">
        <v>0</v>
      </c>
      <c r="GG264" s="223">
        <v>0</v>
      </c>
      <c r="GH264" s="223">
        <v>0</v>
      </c>
      <c r="GI264" s="223">
        <v>0</v>
      </c>
      <c r="GJ264" s="223">
        <v>0</v>
      </c>
      <c r="GK264" s="223">
        <v>0</v>
      </c>
      <c r="GL264" s="223">
        <v>0</v>
      </c>
      <c r="GM264" s="223">
        <v>0</v>
      </c>
      <c r="GN264" s="223">
        <v>0</v>
      </c>
      <c r="GO264" s="223">
        <v>0</v>
      </c>
      <c r="GP264" s="223">
        <v>0</v>
      </c>
      <c r="GQ264" s="223">
        <v>0</v>
      </c>
      <c r="GR264" s="223">
        <v>0</v>
      </c>
      <c r="GS264" s="223">
        <v>0</v>
      </c>
      <c r="GT264" s="223">
        <v>0</v>
      </c>
      <c r="GU264" s="223">
        <v>0</v>
      </c>
      <c r="GV264" s="223">
        <v>0</v>
      </c>
      <c r="GW264" s="223">
        <v>0</v>
      </c>
      <c r="GX264" s="223">
        <v>0</v>
      </c>
      <c r="GY264" s="223">
        <v>0</v>
      </c>
      <c r="GZ264" s="223">
        <v>0</v>
      </c>
      <c r="HA264" s="223">
        <v>0</v>
      </c>
      <c r="HB264" s="223">
        <v>0</v>
      </c>
      <c r="HC264" s="223">
        <v>0</v>
      </c>
      <c r="HD264" s="223">
        <v>0</v>
      </c>
      <c r="HE264" s="223">
        <v>0</v>
      </c>
      <c r="HF264" s="223">
        <v>0</v>
      </c>
      <c r="HG264" s="223">
        <v>0</v>
      </c>
      <c r="HH264" s="223">
        <v>0</v>
      </c>
      <c r="HI264" s="223">
        <v>0</v>
      </c>
      <c r="HJ264" s="223">
        <v>0</v>
      </c>
      <c r="HK264" s="223">
        <v>0</v>
      </c>
      <c r="HL264" s="223">
        <v>0</v>
      </c>
      <c r="HM264" s="223">
        <v>0</v>
      </c>
      <c r="HN264" s="223">
        <v>0</v>
      </c>
      <c r="HO264" s="223">
        <v>0</v>
      </c>
      <c r="HP264" s="223">
        <v>0</v>
      </c>
      <c r="HQ264" s="223">
        <v>0</v>
      </c>
      <c r="HR264" s="223">
        <v>0</v>
      </c>
      <c r="HS264" s="223">
        <v>0</v>
      </c>
    </row>
    <row r="265" spans="1:227" s="236" customFormat="1" x14ac:dyDescent="0.3">
      <c r="A265" s="227"/>
      <c r="B265" s="227"/>
      <c r="C265" s="228"/>
      <c r="D265" s="311"/>
      <c r="E265" s="229" t="s">
        <v>170</v>
      </c>
      <c r="F265" s="311"/>
      <c r="G265" s="312">
        <v>0</v>
      </c>
      <c r="H265" s="238">
        <v>0</v>
      </c>
      <c r="I265" s="236">
        <v>0</v>
      </c>
      <c r="J265" s="237">
        <v>0</v>
      </c>
      <c r="K265" s="238">
        <v>0</v>
      </c>
      <c r="L265" s="313">
        <v>0</v>
      </c>
      <c r="M265" s="236">
        <v>0</v>
      </c>
      <c r="N265" s="236">
        <v>0</v>
      </c>
      <c r="O265" s="236">
        <v>0</v>
      </c>
      <c r="P265" s="314">
        <v>0</v>
      </c>
      <c r="Q265" s="238">
        <v>0</v>
      </c>
      <c r="R265" s="236">
        <v>0</v>
      </c>
      <c r="S265" s="236">
        <v>0</v>
      </c>
      <c r="T265" s="236">
        <v>0</v>
      </c>
      <c r="U265" s="237">
        <v>0</v>
      </c>
      <c r="V265" s="238">
        <v>0</v>
      </c>
      <c r="W265" s="237">
        <v>0</v>
      </c>
      <c r="X265" s="238">
        <v>0</v>
      </c>
      <c r="Y265" s="237">
        <v>0</v>
      </c>
      <c r="Z265" s="312">
        <v>0</v>
      </c>
      <c r="AA265" s="238">
        <v>0</v>
      </c>
      <c r="AB265" s="236">
        <v>0</v>
      </c>
      <c r="AC265" s="236">
        <v>0</v>
      </c>
      <c r="AD265" s="236">
        <v>0</v>
      </c>
      <c r="AE265" s="236">
        <v>0</v>
      </c>
      <c r="AF265" s="236">
        <v>0</v>
      </c>
      <c r="AG265" s="236">
        <v>0</v>
      </c>
      <c r="AH265" s="236">
        <v>0</v>
      </c>
      <c r="AI265" s="236">
        <v>0</v>
      </c>
      <c r="AJ265" s="237">
        <v>0</v>
      </c>
      <c r="AK265" s="238">
        <v>0</v>
      </c>
      <c r="AL265" s="236">
        <v>0</v>
      </c>
      <c r="AM265" s="236">
        <v>0</v>
      </c>
      <c r="AN265" s="237">
        <v>0</v>
      </c>
      <c r="AO265" s="236">
        <v>0</v>
      </c>
      <c r="AP265" s="238">
        <v>0</v>
      </c>
      <c r="AQ265" s="236">
        <v>0</v>
      </c>
      <c r="AR265" s="236">
        <v>0</v>
      </c>
      <c r="AS265" s="236">
        <v>0</v>
      </c>
      <c r="AT265" s="236">
        <v>0</v>
      </c>
      <c r="AU265" s="237">
        <v>0</v>
      </c>
      <c r="AV265" s="236">
        <v>0</v>
      </c>
      <c r="AW265" s="236">
        <v>0</v>
      </c>
      <c r="AX265" s="238">
        <v>0</v>
      </c>
      <c r="AY265" s="237">
        <v>0</v>
      </c>
      <c r="AZ265" s="236">
        <v>0</v>
      </c>
      <c r="BA265" s="236">
        <v>0</v>
      </c>
      <c r="BB265" s="236">
        <v>0</v>
      </c>
      <c r="BC265" s="236">
        <v>0</v>
      </c>
      <c r="BD265" s="236">
        <v>0</v>
      </c>
      <c r="BE265" s="236">
        <v>0</v>
      </c>
      <c r="BF265" s="236">
        <v>0</v>
      </c>
      <c r="BG265" s="236">
        <v>0</v>
      </c>
      <c r="BH265" s="236">
        <v>0</v>
      </c>
      <c r="BI265" s="236">
        <v>0</v>
      </c>
      <c r="BJ265" s="236">
        <v>0</v>
      </c>
      <c r="BK265" s="236">
        <v>0</v>
      </c>
      <c r="BL265" s="236">
        <v>0</v>
      </c>
      <c r="BM265" s="236">
        <v>0</v>
      </c>
      <c r="BN265" s="236">
        <v>0</v>
      </c>
      <c r="BO265" s="236">
        <v>0</v>
      </c>
      <c r="BP265" s="236">
        <v>0</v>
      </c>
      <c r="BQ265" s="236">
        <v>0</v>
      </c>
      <c r="BR265" s="236">
        <v>0</v>
      </c>
      <c r="BS265" s="236">
        <v>0</v>
      </c>
      <c r="BT265" s="236">
        <v>0</v>
      </c>
      <c r="BU265" s="236">
        <v>0</v>
      </c>
      <c r="BV265" s="236">
        <v>0</v>
      </c>
      <c r="BW265" s="236">
        <v>0</v>
      </c>
      <c r="BX265" s="236">
        <v>0</v>
      </c>
      <c r="BY265" s="236">
        <v>0</v>
      </c>
      <c r="BZ265" s="236">
        <v>0</v>
      </c>
      <c r="CA265" s="236">
        <v>0</v>
      </c>
      <c r="CB265" s="236">
        <v>0</v>
      </c>
      <c r="CC265" s="236">
        <v>0</v>
      </c>
      <c r="CD265" s="236">
        <v>0</v>
      </c>
      <c r="CE265" s="236">
        <v>0</v>
      </c>
      <c r="CF265" s="236">
        <v>0</v>
      </c>
      <c r="CG265" s="236">
        <v>0</v>
      </c>
      <c r="CH265" s="236">
        <v>0</v>
      </c>
      <c r="CI265" s="236">
        <v>0</v>
      </c>
      <c r="CJ265" s="236">
        <v>0</v>
      </c>
      <c r="CK265" s="236">
        <v>0</v>
      </c>
      <c r="CL265" s="236">
        <v>0</v>
      </c>
      <c r="CM265" s="236">
        <v>0</v>
      </c>
      <c r="CN265" s="236">
        <v>0</v>
      </c>
      <c r="CO265" s="236">
        <v>0</v>
      </c>
      <c r="CP265" s="236">
        <v>0</v>
      </c>
      <c r="CQ265" s="236">
        <v>0</v>
      </c>
      <c r="CR265" s="236">
        <v>0</v>
      </c>
      <c r="CS265" s="236">
        <v>0</v>
      </c>
      <c r="CT265" s="236">
        <v>0</v>
      </c>
      <c r="CU265" s="236">
        <v>0</v>
      </c>
      <c r="CV265" s="236">
        <v>0</v>
      </c>
      <c r="CW265" s="236">
        <v>0</v>
      </c>
      <c r="CX265" s="236">
        <v>0</v>
      </c>
      <c r="CY265" s="236">
        <v>0</v>
      </c>
      <c r="CZ265" s="236">
        <v>0</v>
      </c>
      <c r="DA265" s="236">
        <v>0</v>
      </c>
      <c r="DB265" s="236">
        <v>0</v>
      </c>
      <c r="DC265" s="236">
        <v>0</v>
      </c>
      <c r="DD265" s="236">
        <v>0</v>
      </c>
      <c r="DE265" s="236">
        <v>0</v>
      </c>
      <c r="DF265" s="236">
        <v>0</v>
      </c>
      <c r="DG265" s="236">
        <v>0</v>
      </c>
      <c r="DH265" s="236">
        <v>0</v>
      </c>
      <c r="DI265" s="236">
        <v>0</v>
      </c>
      <c r="DJ265" s="236">
        <v>0</v>
      </c>
      <c r="DK265" s="236">
        <v>0</v>
      </c>
      <c r="DL265" s="236">
        <v>0</v>
      </c>
      <c r="DM265" s="236">
        <v>0</v>
      </c>
      <c r="DN265" s="236">
        <v>0</v>
      </c>
      <c r="DO265" s="236">
        <v>0</v>
      </c>
      <c r="DP265" s="236">
        <v>0</v>
      </c>
      <c r="DQ265" s="236">
        <v>0</v>
      </c>
      <c r="DR265" s="236">
        <v>0</v>
      </c>
      <c r="DS265" s="236">
        <v>0</v>
      </c>
      <c r="DT265" s="236">
        <v>0</v>
      </c>
      <c r="DU265" s="236">
        <v>0</v>
      </c>
      <c r="DV265" s="236">
        <v>0</v>
      </c>
      <c r="DW265" s="236">
        <v>0</v>
      </c>
      <c r="DX265" s="236">
        <v>0</v>
      </c>
      <c r="DY265" s="236">
        <v>0</v>
      </c>
      <c r="DZ265" s="236">
        <v>0</v>
      </c>
      <c r="EA265" s="236">
        <v>0</v>
      </c>
      <c r="EB265" s="236">
        <v>0</v>
      </c>
      <c r="EC265" s="236">
        <v>0</v>
      </c>
      <c r="ED265" s="236">
        <v>0</v>
      </c>
      <c r="EE265" s="236">
        <v>0</v>
      </c>
      <c r="EF265" s="236">
        <v>0</v>
      </c>
      <c r="EG265" s="236">
        <v>0</v>
      </c>
      <c r="EH265" s="236">
        <v>0</v>
      </c>
      <c r="EI265" s="236">
        <v>0</v>
      </c>
      <c r="EJ265" s="236">
        <v>0</v>
      </c>
      <c r="EK265" s="236">
        <v>0</v>
      </c>
      <c r="EL265" s="236">
        <v>0</v>
      </c>
      <c r="EM265" s="236">
        <v>0</v>
      </c>
      <c r="EN265" s="236">
        <v>0</v>
      </c>
      <c r="EO265" s="236">
        <v>0</v>
      </c>
      <c r="EP265" s="236">
        <v>0</v>
      </c>
      <c r="EQ265" s="236">
        <v>0</v>
      </c>
      <c r="ER265" s="236">
        <v>0</v>
      </c>
      <c r="ES265" s="236">
        <v>0</v>
      </c>
      <c r="ET265" s="236">
        <v>12</v>
      </c>
      <c r="EU265" s="236">
        <v>0</v>
      </c>
      <c r="EV265" s="236">
        <v>0</v>
      </c>
      <c r="EW265" s="236">
        <v>0</v>
      </c>
      <c r="EX265" s="236">
        <v>0</v>
      </c>
      <c r="EY265" s="236">
        <v>0</v>
      </c>
      <c r="EZ265" s="236">
        <v>0</v>
      </c>
      <c r="FA265" s="236">
        <v>0</v>
      </c>
      <c r="FB265" s="236">
        <v>0</v>
      </c>
      <c r="FC265" s="236">
        <v>0</v>
      </c>
      <c r="FD265" s="236">
        <v>0</v>
      </c>
      <c r="FE265" s="236">
        <v>0</v>
      </c>
      <c r="FF265" s="236">
        <v>0</v>
      </c>
      <c r="FG265" s="236">
        <v>0</v>
      </c>
      <c r="FH265" s="236">
        <v>0</v>
      </c>
      <c r="FI265" s="236">
        <v>0</v>
      </c>
      <c r="FJ265" s="236">
        <v>56</v>
      </c>
      <c r="FK265" s="236">
        <v>20</v>
      </c>
      <c r="FL265" s="236">
        <v>0</v>
      </c>
      <c r="FM265" s="236">
        <v>7</v>
      </c>
      <c r="FN265" s="236">
        <v>14</v>
      </c>
      <c r="FO265" s="236">
        <v>0</v>
      </c>
      <c r="FP265" s="236">
        <v>0</v>
      </c>
      <c r="FQ265" s="236">
        <v>0</v>
      </c>
      <c r="FR265" s="236">
        <v>0</v>
      </c>
      <c r="FS265" s="236">
        <v>0</v>
      </c>
      <c r="FT265" s="236">
        <v>0</v>
      </c>
      <c r="FU265" s="236">
        <v>0</v>
      </c>
      <c r="FV265" s="236">
        <v>0</v>
      </c>
      <c r="FW265" s="236">
        <v>0</v>
      </c>
      <c r="FX265" s="236">
        <v>0</v>
      </c>
      <c r="FY265" s="236">
        <v>0</v>
      </c>
      <c r="FZ265" s="236">
        <v>0</v>
      </c>
      <c r="GA265" s="236">
        <v>0</v>
      </c>
      <c r="GB265" s="236">
        <v>0</v>
      </c>
      <c r="GC265" s="236">
        <v>0</v>
      </c>
      <c r="GD265" s="236">
        <v>0</v>
      </c>
      <c r="GE265" s="236">
        <v>0</v>
      </c>
      <c r="GF265" s="236">
        <v>0</v>
      </c>
      <c r="GG265" s="236">
        <v>0</v>
      </c>
      <c r="GH265" s="236">
        <v>0</v>
      </c>
      <c r="GI265" s="236">
        <v>0</v>
      </c>
      <c r="GJ265" s="236">
        <v>0</v>
      </c>
      <c r="GK265" s="236">
        <v>0</v>
      </c>
      <c r="GL265" s="236">
        <v>0</v>
      </c>
      <c r="GM265" s="236">
        <v>0</v>
      </c>
      <c r="GN265" s="236">
        <v>0</v>
      </c>
      <c r="GO265" s="236">
        <v>0</v>
      </c>
      <c r="GP265" s="236">
        <v>0</v>
      </c>
      <c r="GQ265" s="236">
        <v>0</v>
      </c>
      <c r="GR265" s="236">
        <v>0</v>
      </c>
      <c r="GS265" s="236">
        <v>0</v>
      </c>
      <c r="GT265" s="236">
        <v>0</v>
      </c>
      <c r="GU265" s="236">
        <v>0</v>
      </c>
      <c r="GV265" s="236">
        <v>0</v>
      </c>
      <c r="GW265" s="236">
        <v>0</v>
      </c>
      <c r="GX265" s="236">
        <v>0</v>
      </c>
      <c r="GY265" s="236">
        <v>0</v>
      </c>
      <c r="GZ265" s="236">
        <v>0</v>
      </c>
      <c r="HA265" s="236">
        <v>0</v>
      </c>
      <c r="HB265" s="236">
        <v>0</v>
      </c>
      <c r="HC265" s="236">
        <v>0</v>
      </c>
      <c r="HD265" s="236">
        <v>0</v>
      </c>
      <c r="HE265" s="236">
        <v>0</v>
      </c>
      <c r="HF265" s="236">
        <v>0</v>
      </c>
      <c r="HG265" s="236">
        <v>0</v>
      </c>
      <c r="HH265" s="236">
        <v>0</v>
      </c>
      <c r="HI265" s="236">
        <v>0</v>
      </c>
      <c r="HJ265" s="236">
        <v>0</v>
      </c>
      <c r="HK265" s="236">
        <v>0</v>
      </c>
      <c r="HL265" s="236">
        <v>0</v>
      </c>
      <c r="HM265" s="236">
        <v>0</v>
      </c>
      <c r="HN265" s="236">
        <v>0</v>
      </c>
      <c r="HO265" s="236">
        <v>0</v>
      </c>
      <c r="HP265" s="236">
        <v>0</v>
      </c>
      <c r="HQ265" s="236">
        <v>0</v>
      </c>
      <c r="HR265" s="236">
        <v>0</v>
      </c>
      <c r="HS265" s="236">
        <v>0</v>
      </c>
    </row>
    <row r="266" spans="1:227" s="247" customFormat="1" x14ac:dyDescent="0.3">
      <c r="A266" s="40"/>
      <c r="B266" s="40"/>
      <c r="C266" s="239"/>
      <c r="D266" s="315"/>
      <c r="E266" s="240" t="s">
        <v>171</v>
      </c>
      <c r="F266" s="315"/>
      <c r="G266" s="316">
        <v>0</v>
      </c>
      <c r="H266" s="249">
        <v>0</v>
      </c>
      <c r="I266" s="247">
        <v>0</v>
      </c>
      <c r="J266" s="248">
        <v>0</v>
      </c>
      <c r="K266" s="249">
        <v>0</v>
      </c>
      <c r="L266" s="317">
        <v>0</v>
      </c>
      <c r="M266" s="247">
        <v>0</v>
      </c>
      <c r="N266" s="247">
        <v>0</v>
      </c>
      <c r="O266" s="247">
        <v>0</v>
      </c>
      <c r="P266" s="318">
        <v>0</v>
      </c>
      <c r="Q266" s="249">
        <v>0</v>
      </c>
      <c r="R266" s="247">
        <v>0</v>
      </c>
      <c r="S266" s="247">
        <v>0</v>
      </c>
      <c r="T266" s="247">
        <v>0</v>
      </c>
      <c r="U266" s="248">
        <v>0</v>
      </c>
      <c r="V266" s="249">
        <v>0</v>
      </c>
      <c r="W266" s="248">
        <v>0</v>
      </c>
      <c r="X266" s="249">
        <v>0</v>
      </c>
      <c r="Y266" s="248">
        <v>0</v>
      </c>
      <c r="Z266" s="316">
        <v>0</v>
      </c>
      <c r="AA266" s="249">
        <v>0</v>
      </c>
      <c r="AB266" s="247">
        <v>0</v>
      </c>
      <c r="AC266" s="247">
        <v>0</v>
      </c>
      <c r="AD266" s="247">
        <v>0</v>
      </c>
      <c r="AE266" s="247">
        <v>0</v>
      </c>
      <c r="AF266" s="247">
        <v>0</v>
      </c>
      <c r="AG266" s="247">
        <v>0</v>
      </c>
      <c r="AH266" s="247">
        <v>0</v>
      </c>
      <c r="AI266" s="247">
        <v>0</v>
      </c>
      <c r="AJ266" s="248">
        <v>0</v>
      </c>
      <c r="AK266" s="249">
        <v>0</v>
      </c>
      <c r="AL266" s="247">
        <v>0</v>
      </c>
      <c r="AM266" s="247">
        <v>0</v>
      </c>
      <c r="AN266" s="248">
        <v>0</v>
      </c>
      <c r="AO266" s="247">
        <v>0</v>
      </c>
      <c r="AP266" s="249">
        <v>0</v>
      </c>
      <c r="AQ266" s="247">
        <v>0</v>
      </c>
      <c r="AR266" s="247">
        <v>0</v>
      </c>
      <c r="AS266" s="247">
        <v>0</v>
      </c>
      <c r="AT266" s="247">
        <v>0</v>
      </c>
      <c r="AU266" s="248">
        <v>0</v>
      </c>
      <c r="AV266" s="247">
        <v>0</v>
      </c>
      <c r="AW266" s="247">
        <v>0</v>
      </c>
      <c r="AX266" s="249">
        <v>0</v>
      </c>
      <c r="AY266" s="248">
        <v>0</v>
      </c>
      <c r="AZ266" s="247">
        <v>0</v>
      </c>
      <c r="BA266" s="247">
        <v>0</v>
      </c>
      <c r="BB266" s="247">
        <v>0</v>
      </c>
      <c r="BC266" s="247">
        <v>0</v>
      </c>
      <c r="BD266" s="247">
        <v>0</v>
      </c>
      <c r="BE266" s="247">
        <v>0</v>
      </c>
      <c r="BF266" s="247">
        <v>0</v>
      </c>
      <c r="BG266" s="247">
        <v>0</v>
      </c>
      <c r="BH266" s="247">
        <v>0</v>
      </c>
      <c r="BI266" s="247">
        <v>0</v>
      </c>
      <c r="BJ266" s="247">
        <v>0</v>
      </c>
      <c r="BK266" s="247">
        <v>0</v>
      </c>
      <c r="BL266" s="247">
        <v>0</v>
      </c>
      <c r="BM266" s="247">
        <v>0</v>
      </c>
      <c r="BN266" s="247">
        <v>0</v>
      </c>
      <c r="BO266" s="247">
        <v>0</v>
      </c>
      <c r="BP266" s="247">
        <v>0</v>
      </c>
      <c r="BQ266" s="247">
        <v>0</v>
      </c>
      <c r="BR266" s="247">
        <v>0</v>
      </c>
      <c r="BS266" s="247">
        <v>0</v>
      </c>
      <c r="BT266" s="247">
        <v>0</v>
      </c>
      <c r="BU266" s="247">
        <v>0</v>
      </c>
      <c r="BV266" s="247">
        <v>0</v>
      </c>
      <c r="BW266" s="247">
        <v>0</v>
      </c>
      <c r="BX266" s="247">
        <v>0</v>
      </c>
      <c r="BY266" s="247">
        <v>0</v>
      </c>
      <c r="BZ266" s="247">
        <v>0</v>
      </c>
      <c r="CA266" s="247">
        <v>0</v>
      </c>
      <c r="CB266" s="247">
        <v>0</v>
      </c>
      <c r="CC266" s="247">
        <v>0</v>
      </c>
      <c r="CD266" s="247">
        <v>0</v>
      </c>
      <c r="CE266" s="247">
        <v>0</v>
      </c>
      <c r="CF266" s="247">
        <v>0</v>
      </c>
      <c r="CG266" s="247">
        <v>0</v>
      </c>
      <c r="CH266" s="247">
        <v>0</v>
      </c>
      <c r="CI266" s="247">
        <v>0</v>
      </c>
      <c r="CJ266" s="247">
        <v>0</v>
      </c>
      <c r="CK266" s="247">
        <v>0</v>
      </c>
      <c r="CL266" s="247">
        <v>0</v>
      </c>
      <c r="CM266" s="247">
        <v>0</v>
      </c>
      <c r="CN266" s="247">
        <v>0</v>
      </c>
      <c r="CO266" s="247">
        <v>0</v>
      </c>
      <c r="CP266" s="247">
        <v>0</v>
      </c>
      <c r="CQ266" s="247">
        <v>0</v>
      </c>
      <c r="CR266" s="247">
        <v>0</v>
      </c>
      <c r="CS266" s="247">
        <v>0</v>
      </c>
      <c r="CT266" s="247">
        <v>0</v>
      </c>
      <c r="CU266" s="247">
        <v>0</v>
      </c>
      <c r="CV266" s="247">
        <v>0</v>
      </c>
      <c r="CW266" s="247">
        <v>0</v>
      </c>
      <c r="CX266" s="247">
        <v>0</v>
      </c>
      <c r="CY266" s="247">
        <v>0</v>
      </c>
      <c r="CZ266" s="247">
        <v>0</v>
      </c>
      <c r="DA266" s="247">
        <v>0</v>
      </c>
      <c r="DB266" s="247">
        <v>0</v>
      </c>
      <c r="DC266" s="247">
        <v>0</v>
      </c>
      <c r="DD266" s="247">
        <v>0</v>
      </c>
      <c r="DE266" s="247">
        <v>0</v>
      </c>
      <c r="DF266" s="247">
        <v>0</v>
      </c>
      <c r="DG266" s="247">
        <v>0</v>
      </c>
      <c r="DH266" s="247">
        <v>0</v>
      </c>
      <c r="DI266" s="247">
        <v>0</v>
      </c>
      <c r="DJ266" s="247">
        <v>0</v>
      </c>
      <c r="DK266" s="247">
        <v>0</v>
      </c>
      <c r="DL266" s="247">
        <v>0</v>
      </c>
      <c r="DM266" s="247">
        <v>0</v>
      </c>
      <c r="DN266" s="247">
        <v>0</v>
      </c>
      <c r="DO266" s="247">
        <v>0</v>
      </c>
      <c r="DP266" s="247">
        <v>0</v>
      </c>
      <c r="DQ266" s="247">
        <v>0</v>
      </c>
      <c r="DR266" s="247">
        <v>0</v>
      </c>
      <c r="DS266" s="247">
        <v>0</v>
      </c>
      <c r="DT266" s="247">
        <v>0</v>
      </c>
      <c r="DU266" s="247">
        <v>0</v>
      </c>
      <c r="DV266" s="247">
        <v>0</v>
      </c>
      <c r="DW266" s="247">
        <v>0</v>
      </c>
      <c r="DX266" s="247">
        <v>0</v>
      </c>
      <c r="DY266" s="247">
        <v>0</v>
      </c>
      <c r="DZ266" s="247">
        <v>0</v>
      </c>
      <c r="EA266" s="247">
        <v>0</v>
      </c>
      <c r="EB266" s="247">
        <v>0</v>
      </c>
      <c r="EC266" s="247">
        <v>0</v>
      </c>
      <c r="ED266" s="247">
        <v>0</v>
      </c>
      <c r="EE266" s="247">
        <v>0</v>
      </c>
      <c r="EF266" s="247">
        <v>0</v>
      </c>
      <c r="EG266" s="247">
        <v>0</v>
      </c>
      <c r="EH266" s="247">
        <v>0</v>
      </c>
      <c r="EI266" s="247">
        <v>0</v>
      </c>
      <c r="EJ266" s="247">
        <v>0</v>
      </c>
      <c r="EK266" s="247">
        <v>0</v>
      </c>
      <c r="EL266" s="247">
        <v>0</v>
      </c>
      <c r="EM266" s="247">
        <v>0</v>
      </c>
      <c r="EN266" s="247">
        <v>0</v>
      </c>
      <c r="EO266" s="247">
        <v>0</v>
      </c>
      <c r="EP266" s="247">
        <v>0</v>
      </c>
      <c r="EQ266" s="247">
        <v>0</v>
      </c>
      <c r="ER266" s="247">
        <v>0</v>
      </c>
      <c r="ES266" s="247">
        <v>0</v>
      </c>
      <c r="ET266" s="247">
        <v>0</v>
      </c>
      <c r="EU266" s="247">
        <v>0</v>
      </c>
      <c r="EV266" s="247">
        <v>0</v>
      </c>
      <c r="EW266" s="247">
        <v>0</v>
      </c>
      <c r="EX266" s="247">
        <v>0</v>
      </c>
      <c r="EY266" s="247">
        <v>0</v>
      </c>
      <c r="EZ266" s="247">
        <v>0</v>
      </c>
      <c r="FA266" s="247">
        <v>0</v>
      </c>
      <c r="FB266" s="247">
        <v>0</v>
      </c>
      <c r="FC266" s="247">
        <v>0</v>
      </c>
      <c r="FD266" s="247">
        <v>0</v>
      </c>
      <c r="FE266" s="247">
        <v>0</v>
      </c>
      <c r="FF266" s="247">
        <v>0</v>
      </c>
      <c r="FG266" s="247">
        <v>0</v>
      </c>
      <c r="FH266" s="247">
        <v>0</v>
      </c>
      <c r="FI266" s="247">
        <v>0</v>
      </c>
      <c r="FJ266" s="247">
        <v>0</v>
      </c>
      <c r="FK266" s="247">
        <v>0</v>
      </c>
      <c r="FL266" s="247">
        <v>0</v>
      </c>
      <c r="FM266" s="247">
        <v>0</v>
      </c>
      <c r="FN266" s="247">
        <v>0</v>
      </c>
      <c r="FO266" s="247">
        <v>0</v>
      </c>
      <c r="FP266" s="247">
        <v>0</v>
      </c>
      <c r="FQ266" s="247">
        <v>0</v>
      </c>
      <c r="FR266" s="247">
        <v>0</v>
      </c>
      <c r="FS266" s="247">
        <v>0</v>
      </c>
      <c r="FT266" s="247">
        <v>0</v>
      </c>
      <c r="FU266" s="247">
        <v>0</v>
      </c>
      <c r="FV266" s="247">
        <v>0</v>
      </c>
      <c r="FW266" s="247">
        <v>0</v>
      </c>
      <c r="FX266" s="247">
        <v>0</v>
      </c>
      <c r="FY266" s="247">
        <v>0</v>
      </c>
      <c r="FZ266" s="247">
        <v>0</v>
      </c>
      <c r="GA266" s="247">
        <v>0</v>
      </c>
      <c r="GB266" s="247">
        <v>0</v>
      </c>
      <c r="GC266" s="247">
        <v>0</v>
      </c>
      <c r="GD266" s="247">
        <v>0</v>
      </c>
      <c r="GE266" s="247">
        <v>0</v>
      </c>
      <c r="GF266" s="247">
        <v>0</v>
      </c>
      <c r="GG266" s="247">
        <v>0</v>
      </c>
      <c r="GH266" s="247">
        <v>0</v>
      </c>
      <c r="GI266" s="247">
        <v>0</v>
      </c>
      <c r="GJ266" s="247">
        <v>0</v>
      </c>
      <c r="GK266" s="247">
        <v>0</v>
      </c>
      <c r="GL266" s="247">
        <v>0</v>
      </c>
      <c r="GM266" s="247">
        <v>0</v>
      </c>
      <c r="GN266" s="247">
        <v>0</v>
      </c>
      <c r="GO266" s="247">
        <v>0</v>
      </c>
      <c r="GP266" s="247">
        <v>0</v>
      </c>
      <c r="GQ266" s="247">
        <v>0</v>
      </c>
      <c r="GR266" s="247">
        <v>0</v>
      </c>
      <c r="GS266" s="247">
        <v>0</v>
      </c>
      <c r="GT266" s="247">
        <v>0</v>
      </c>
      <c r="GU266" s="247">
        <v>0</v>
      </c>
      <c r="GV266" s="247">
        <v>0</v>
      </c>
      <c r="GW266" s="247">
        <v>0</v>
      </c>
      <c r="GX266" s="247">
        <v>0</v>
      </c>
      <c r="GY266" s="247">
        <v>0</v>
      </c>
      <c r="GZ266" s="247">
        <v>0</v>
      </c>
      <c r="HA266" s="247">
        <v>0</v>
      </c>
      <c r="HB266" s="247">
        <v>0</v>
      </c>
      <c r="HC266" s="247">
        <v>0</v>
      </c>
      <c r="HD266" s="247">
        <v>0</v>
      </c>
      <c r="HE266" s="247">
        <v>0</v>
      </c>
      <c r="HF266" s="247">
        <v>0</v>
      </c>
      <c r="HG266" s="247">
        <v>0</v>
      </c>
      <c r="HH266" s="247">
        <v>0</v>
      </c>
      <c r="HI266" s="247">
        <v>0</v>
      </c>
      <c r="HJ266" s="247">
        <v>0</v>
      </c>
      <c r="HK266" s="247">
        <v>0</v>
      </c>
      <c r="HL266" s="247">
        <v>0</v>
      </c>
      <c r="HM266" s="247">
        <v>0</v>
      </c>
      <c r="HN266" s="247">
        <v>0</v>
      </c>
      <c r="HO266" s="247">
        <v>0</v>
      </c>
      <c r="HP266" s="247">
        <v>0</v>
      </c>
      <c r="HQ266" s="247">
        <v>0</v>
      </c>
      <c r="HR266" s="247">
        <v>0</v>
      </c>
      <c r="HS266" s="247">
        <v>0</v>
      </c>
    </row>
    <row r="267" spans="1:227" s="247" customFormat="1" x14ac:dyDescent="0.3">
      <c r="A267" s="40"/>
      <c r="B267" s="40"/>
      <c r="C267" s="239"/>
      <c r="D267" s="296"/>
      <c r="E267" s="184" t="s">
        <v>172</v>
      </c>
      <c r="F267" s="296"/>
      <c r="G267" s="316">
        <v>0</v>
      </c>
      <c r="H267" s="249">
        <v>0</v>
      </c>
      <c r="I267" s="247">
        <v>0</v>
      </c>
      <c r="J267" s="248">
        <v>0</v>
      </c>
      <c r="K267" s="249">
        <v>0</v>
      </c>
      <c r="L267" s="317">
        <v>0</v>
      </c>
      <c r="M267" s="247">
        <v>0</v>
      </c>
      <c r="N267" s="247">
        <v>0</v>
      </c>
      <c r="O267" s="247">
        <v>0</v>
      </c>
      <c r="P267" s="318">
        <v>0</v>
      </c>
      <c r="Q267" s="249">
        <v>0</v>
      </c>
      <c r="R267" s="247">
        <v>0</v>
      </c>
      <c r="S267" s="247">
        <v>0</v>
      </c>
      <c r="T267" s="247">
        <v>0</v>
      </c>
      <c r="U267" s="248">
        <v>0</v>
      </c>
      <c r="V267" s="249">
        <v>0</v>
      </c>
      <c r="W267" s="248">
        <v>0</v>
      </c>
      <c r="X267" s="249">
        <v>0</v>
      </c>
      <c r="Y267" s="248">
        <v>0</v>
      </c>
      <c r="Z267" s="316">
        <v>0</v>
      </c>
      <c r="AA267" s="249">
        <v>0</v>
      </c>
      <c r="AB267" s="247">
        <v>0</v>
      </c>
      <c r="AC267" s="247">
        <v>0</v>
      </c>
      <c r="AD267" s="247">
        <v>0</v>
      </c>
      <c r="AE267" s="247">
        <v>0</v>
      </c>
      <c r="AF267" s="247">
        <v>0</v>
      </c>
      <c r="AG267" s="247">
        <v>0</v>
      </c>
      <c r="AH267" s="247">
        <v>0</v>
      </c>
      <c r="AI267" s="247">
        <v>0</v>
      </c>
      <c r="AJ267" s="248">
        <v>0</v>
      </c>
      <c r="AK267" s="249">
        <v>0</v>
      </c>
      <c r="AL267" s="247">
        <v>0</v>
      </c>
      <c r="AM267" s="247">
        <v>0</v>
      </c>
      <c r="AN267" s="248">
        <v>0</v>
      </c>
      <c r="AO267" s="247">
        <v>0</v>
      </c>
      <c r="AP267" s="249">
        <v>0</v>
      </c>
      <c r="AQ267" s="247">
        <v>0</v>
      </c>
      <c r="AR267" s="247">
        <v>0</v>
      </c>
      <c r="AS267" s="247">
        <v>0</v>
      </c>
      <c r="AT267" s="247">
        <v>0</v>
      </c>
      <c r="AU267" s="248">
        <v>0</v>
      </c>
      <c r="AV267" s="247">
        <v>0</v>
      </c>
      <c r="AW267" s="247">
        <v>0</v>
      </c>
      <c r="AX267" s="249">
        <v>0</v>
      </c>
      <c r="AY267" s="248">
        <v>0</v>
      </c>
      <c r="AZ267" s="247">
        <v>0</v>
      </c>
      <c r="BA267" s="247">
        <v>0</v>
      </c>
      <c r="BB267" s="247">
        <v>0</v>
      </c>
      <c r="BC267" s="247">
        <v>0</v>
      </c>
      <c r="BD267" s="247">
        <v>0</v>
      </c>
      <c r="BE267" s="247">
        <v>0</v>
      </c>
      <c r="BF267" s="247">
        <v>0</v>
      </c>
      <c r="BG267" s="247">
        <v>0</v>
      </c>
      <c r="BH267" s="247">
        <v>0</v>
      </c>
      <c r="BI267" s="247">
        <v>0</v>
      </c>
      <c r="BJ267" s="247">
        <v>0</v>
      </c>
      <c r="BK267" s="247">
        <v>0</v>
      </c>
      <c r="BL267" s="247">
        <v>0</v>
      </c>
      <c r="BM267" s="247">
        <v>0</v>
      </c>
      <c r="BN267" s="247">
        <v>0</v>
      </c>
      <c r="BO267" s="247">
        <v>0</v>
      </c>
      <c r="BP267" s="247">
        <v>0</v>
      </c>
      <c r="BQ267" s="247">
        <v>0</v>
      </c>
      <c r="BR267" s="247">
        <v>0</v>
      </c>
      <c r="BS267" s="247">
        <v>0</v>
      </c>
      <c r="BT267" s="247">
        <v>0</v>
      </c>
      <c r="BU267" s="247">
        <v>0</v>
      </c>
      <c r="BV267" s="247">
        <v>0</v>
      </c>
      <c r="BW267" s="247">
        <v>0</v>
      </c>
      <c r="BX267" s="247">
        <v>0</v>
      </c>
      <c r="BY267" s="247">
        <v>0</v>
      </c>
      <c r="BZ267" s="247">
        <v>0</v>
      </c>
      <c r="CA267" s="247">
        <v>0</v>
      </c>
      <c r="CB267" s="247">
        <v>0</v>
      </c>
      <c r="CC267" s="247">
        <v>0</v>
      </c>
      <c r="CD267" s="247">
        <v>0</v>
      </c>
      <c r="CE267" s="247">
        <v>0</v>
      </c>
      <c r="CF267" s="247">
        <v>0</v>
      </c>
      <c r="CG267" s="247">
        <v>0</v>
      </c>
      <c r="CH267" s="247">
        <v>0</v>
      </c>
      <c r="CI267" s="247">
        <v>0</v>
      </c>
      <c r="CJ267" s="247">
        <v>0</v>
      </c>
      <c r="CK267" s="247">
        <v>0</v>
      </c>
      <c r="CL267" s="247">
        <v>0</v>
      </c>
      <c r="CM267" s="247">
        <v>0</v>
      </c>
      <c r="CN267" s="247">
        <v>0</v>
      </c>
      <c r="CO267" s="247">
        <v>0</v>
      </c>
      <c r="CP267" s="247">
        <v>0</v>
      </c>
      <c r="CQ267" s="247">
        <v>0</v>
      </c>
      <c r="CR267" s="247">
        <v>0</v>
      </c>
      <c r="CS267" s="247">
        <v>0</v>
      </c>
      <c r="CT267" s="247">
        <v>0</v>
      </c>
      <c r="CU267" s="247">
        <v>0</v>
      </c>
      <c r="CV267" s="247">
        <v>0</v>
      </c>
      <c r="CW267" s="247">
        <v>0</v>
      </c>
      <c r="CX267" s="247">
        <v>0</v>
      </c>
      <c r="CY267" s="247">
        <v>0</v>
      </c>
      <c r="CZ267" s="247">
        <v>0</v>
      </c>
      <c r="DA267" s="247">
        <v>0</v>
      </c>
      <c r="DB267" s="247">
        <v>0</v>
      </c>
      <c r="DC267" s="247">
        <v>0</v>
      </c>
      <c r="DD267" s="247">
        <v>0</v>
      </c>
      <c r="DE267" s="247">
        <v>0</v>
      </c>
      <c r="DF267" s="247">
        <v>0</v>
      </c>
      <c r="DG267" s="247">
        <v>0</v>
      </c>
      <c r="DH267" s="247">
        <v>0</v>
      </c>
      <c r="DI267" s="247">
        <v>0</v>
      </c>
      <c r="DJ267" s="247">
        <v>0</v>
      </c>
      <c r="DK267" s="247">
        <v>0</v>
      </c>
      <c r="DL267" s="247">
        <v>0</v>
      </c>
      <c r="DM267" s="247">
        <v>0</v>
      </c>
      <c r="DN267" s="247">
        <v>0</v>
      </c>
      <c r="DO267" s="247">
        <v>0</v>
      </c>
      <c r="DP267" s="247">
        <v>0</v>
      </c>
      <c r="DQ267" s="247">
        <v>0</v>
      </c>
      <c r="DR267" s="247">
        <v>0</v>
      </c>
      <c r="DS267" s="247">
        <v>0</v>
      </c>
      <c r="DT267" s="247">
        <v>0</v>
      </c>
      <c r="DU267" s="247">
        <v>0</v>
      </c>
      <c r="DV267" s="247">
        <v>0</v>
      </c>
      <c r="DW267" s="247">
        <v>0</v>
      </c>
      <c r="DX267" s="247">
        <v>0</v>
      </c>
      <c r="DY267" s="247">
        <v>0</v>
      </c>
      <c r="DZ267" s="247">
        <v>0</v>
      </c>
      <c r="EA267" s="247">
        <v>0</v>
      </c>
      <c r="EB267" s="247">
        <v>0</v>
      </c>
      <c r="EC267" s="247">
        <v>0</v>
      </c>
      <c r="ED267" s="247">
        <v>0</v>
      </c>
      <c r="EE267" s="247">
        <v>0</v>
      </c>
      <c r="EF267" s="247">
        <v>0</v>
      </c>
      <c r="EG267" s="247">
        <v>0</v>
      </c>
      <c r="EH267" s="247">
        <v>0</v>
      </c>
      <c r="EI267" s="247">
        <v>0</v>
      </c>
      <c r="EJ267" s="247">
        <v>0</v>
      </c>
      <c r="EK267" s="247">
        <v>0</v>
      </c>
      <c r="EL267" s="247">
        <v>0</v>
      </c>
      <c r="EM267" s="247">
        <v>0</v>
      </c>
      <c r="EN267" s="247">
        <v>0</v>
      </c>
      <c r="EO267" s="247">
        <v>0</v>
      </c>
      <c r="EP267" s="247">
        <v>0</v>
      </c>
      <c r="EQ267" s="247">
        <v>0</v>
      </c>
      <c r="ER267" s="247">
        <v>0</v>
      </c>
      <c r="ES267" s="247">
        <v>0</v>
      </c>
      <c r="ET267" s="247">
        <v>0</v>
      </c>
      <c r="EU267" s="247">
        <v>0</v>
      </c>
      <c r="EV267" s="247">
        <v>0</v>
      </c>
      <c r="EW267" s="247">
        <v>0</v>
      </c>
      <c r="EX267" s="247">
        <v>0</v>
      </c>
      <c r="EY267" s="247">
        <v>0</v>
      </c>
      <c r="EZ267" s="247">
        <v>0</v>
      </c>
      <c r="FA267" s="247">
        <v>0</v>
      </c>
      <c r="FB267" s="247">
        <v>0</v>
      </c>
      <c r="FC267" s="247">
        <v>0</v>
      </c>
      <c r="FD267" s="247">
        <v>0</v>
      </c>
      <c r="FE267" s="247">
        <v>0</v>
      </c>
      <c r="FF267" s="247">
        <v>0</v>
      </c>
      <c r="FG267" s="247">
        <v>0</v>
      </c>
      <c r="FH267" s="247">
        <v>0</v>
      </c>
      <c r="FI267" s="247">
        <v>0</v>
      </c>
      <c r="FJ267" s="247">
        <v>0</v>
      </c>
      <c r="FK267" s="247">
        <v>0</v>
      </c>
      <c r="FL267" s="247">
        <v>0</v>
      </c>
      <c r="FM267" s="247">
        <v>0</v>
      </c>
      <c r="FN267" s="247">
        <v>0</v>
      </c>
      <c r="FO267" s="247">
        <v>0</v>
      </c>
      <c r="FP267" s="247">
        <v>0</v>
      </c>
      <c r="FQ267" s="247">
        <v>0</v>
      </c>
      <c r="FR267" s="247">
        <v>0</v>
      </c>
      <c r="FS267" s="247">
        <v>0</v>
      </c>
      <c r="FT267" s="247">
        <v>0</v>
      </c>
      <c r="FU267" s="247">
        <v>0</v>
      </c>
      <c r="FV267" s="247">
        <v>0</v>
      </c>
      <c r="FW267" s="247">
        <v>0</v>
      </c>
      <c r="FX267" s="247">
        <v>0</v>
      </c>
      <c r="FY267" s="247">
        <v>0</v>
      </c>
      <c r="FZ267" s="247">
        <v>0</v>
      </c>
      <c r="GA267" s="247">
        <v>0</v>
      </c>
      <c r="GB267" s="247">
        <v>0</v>
      </c>
      <c r="GC267" s="247">
        <v>0</v>
      </c>
      <c r="GD267" s="247">
        <v>0</v>
      </c>
      <c r="GE267" s="247">
        <v>0</v>
      </c>
      <c r="GF267" s="247">
        <v>0</v>
      </c>
      <c r="GG267" s="247">
        <v>0</v>
      </c>
      <c r="GH267" s="247">
        <v>0</v>
      </c>
      <c r="GI267" s="247">
        <v>0</v>
      </c>
      <c r="GJ267" s="247">
        <v>0</v>
      </c>
      <c r="GK267" s="247">
        <v>0</v>
      </c>
      <c r="GL267" s="247">
        <v>0</v>
      </c>
      <c r="GM267" s="247">
        <v>0</v>
      </c>
      <c r="GN267" s="247">
        <v>0</v>
      </c>
      <c r="GO267" s="247">
        <v>0</v>
      </c>
      <c r="GP267" s="247">
        <v>0</v>
      </c>
      <c r="GQ267" s="247">
        <v>0</v>
      </c>
      <c r="GR267" s="247">
        <v>0</v>
      </c>
      <c r="GS267" s="247">
        <v>0</v>
      </c>
      <c r="GT267" s="247">
        <v>0</v>
      </c>
      <c r="GU267" s="247">
        <v>0</v>
      </c>
      <c r="GV267" s="247">
        <v>0</v>
      </c>
      <c r="GW267" s="247">
        <v>0</v>
      </c>
      <c r="GX267" s="247">
        <v>0</v>
      </c>
      <c r="GY267" s="247">
        <v>0</v>
      </c>
      <c r="GZ267" s="247">
        <v>0</v>
      </c>
      <c r="HA267" s="247">
        <v>0</v>
      </c>
      <c r="HB267" s="247">
        <v>0</v>
      </c>
      <c r="HC267" s="247">
        <v>0</v>
      </c>
      <c r="HD267" s="247">
        <v>0</v>
      </c>
      <c r="HE267" s="247">
        <v>0</v>
      </c>
      <c r="HF267" s="247">
        <v>0</v>
      </c>
      <c r="HG267" s="247">
        <v>0</v>
      </c>
      <c r="HH267" s="247">
        <v>0</v>
      </c>
      <c r="HI267" s="247">
        <v>0</v>
      </c>
      <c r="HJ267" s="247">
        <v>0</v>
      </c>
      <c r="HK267" s="247">
        <v>0</v>
      </c>
      <c r="HL267" s="247">
        <v>0</v>
      </c>
      <c r="HM267" s="247">
        <v>0</v>
      </c>
      <c r="HN267" s="247">
        <v>0</v>
      </c>
      <c r="HO267" s="247">
        <v>0</v>
      </c>
      <c r="HP267" s="247">
        <v>0</v>
      </c>
      <c r="HQ267" s="247">
        <v>0</v>
      </c>
      <c r="HR267" s="247">
        <v>0</v>
      </c>
      <c r="HS267" s="247">
        <v>0</v>
      </c>
    </row>
    <row r="268" spans="1:227" s="251" customFormat="1" x14ac:dyDescent="0.3">
      <c r="A268" s="151"/>
      <c r="B268" s="151"/>
      <c r="C268" s="152"/>
      <c r="D268" s="296"/>
      <c r="E268" s="184" t="s">
        <v>173</v>
      </c>
      <c r="F268" s="296"/>
      <c r="G268" s="316">
        <v>0</v>
      </c>
      <c r="H268" s="249">
        <v>0</v>
      </c>
      <c r="I268" s="247">
        <v>0</v>
      </c>
      <c r="J268" s="248">
        <v>0</v>
      </c>
      <c r="K268" s="249">
        <v>0</v>
      </c>
      <c r="L268" s="317">
        <v>0</v>
      </c>
      <c r="M268" s="247">
        <v>0</v>
      </c>
      <c r="N268" s="247">
        <v>0</v>
      </c>
      <c r="O268" s="247">
        <v>0</v>
      </c>
      <c r="P268" s="318">
        <v>0</v>
      </c>
      <c r="Q268" s="249">
        <v>0</v>
      </c>
      <c r="R268" s="247">
        <v>0</v>
      </c>
      <c r="S268" s="247">
        <v>0</v>
      </c>
      <c r="T268" s="247">
        <v>0</v>
      </c>
      <c r="U268" s="248">
        <v>0</v>
      </c>
      <c r="V268" s="249">
        <v>0</v>
      </c>
      <c r="W268" s="248">
        <v>0</v>
      </c>
      <c r="X268" s="249">
        <v>0</v>
      </c>
      <c r="Y268" s="248">
        <v>0</v>
      </c>
      <c r="Z268" s="319">
        <v>0</v>
      </c>
      <c r="AA268" s="249">
        <v>0</v>
      </c>
      <c r="AB268" s="247">
        <v>0</v>
      </c>
      <c r="AC268" s="247">
        <v>0</v>
      </c>
      <c r="AD268" s="247">
        <v>0</v>
      </c>
      <c r="AE268" s="247">
        <v>0</v>
      </c>
      <c r="AF268" s="247">
        <v>0</v>
      </c>
      <c r="AG268" s="247">
        <v>0</v>
      </c>
      <c r="AH268" s="247">
        <v>0</v>
      </c>
      <c r="AI268" s="247">
        <v>0</v>
      </c>
      <c r="AJ268" s="248">
        <v>0</v>
      </c>
      <c r="AK268" s="249">
        <v>0</v>
      </c>
      <c r="AL268" s="247">
        <v>0</v>
      </c>
      <c r="AM268" s="251">
        <v>0</v>
      </c>
      <c r="AN268" s="252">
        <v>0</v>
      </c>
      <c r="AO268" s="251">
        <v>0</v>
      </c>
      <c r="AP268" s="253">
        <v>0</v>
      </c>
      <c r="AQ268" s="251">
        <v>0</v>
      </c>
      <c r="AR268" s="251">
        <v>0</v>
      </c>
      <c r="AS268" s="251">
        <v>0</v>
      </c>
      <c r="AT268" s="251">
        <v>0</v>
      </c>
      <c r="AU268" s="252">
        <v>0</v>
      </c>
      <c r="AV268" s="251">
        <v>0</v>
      </c>
      <c r="AW268" s="251">
        <v>0</v>
      </c>
      <c r="AX268" s="253">
        <v>0</v>
      </c>
      <c r="AY268" s="252">
        <v>0</v>
      </c>
      <c r="AZ268" s="251">
        <v>0</v>
      </c>
      <c r="BA268" s="251">
        <v>0</v>
      </c>
      <c r="BB268" s="251">
        <v>0</v>
      </c>
      <c r="BC268" s="251">
        <v>0</v>
      </c>
      <c r="BD268" s="251">
        <v>0</v>
      </c>
      <c r="BE268" s="251">
        <v>0</v>
      </c>
      <c r="BF268" s="251">
        <v>0</v>
      </c>
      <c r="BG268" s="251">
        <v>0</v>
      </c>
      <c r="BH268" s="251">
        <v>0</v>
      </c>
      <c r="BI268" s="251">
        <v>0</v>
      </c>
      <c r="BJ268" s="251">
        <v>0</v>
      </c>
      <c r="BK268" s="251">
        <v>0</v>
      </c>
      <c r="BL268" s="251">
        <v>0</v>
      </c>
      <c r="BM268" s="251">
        <v>0</v>
      </c>
      <c r="BN268" s="251">
        <v>0</v>
      </c>
      <c r="BO268" s="251">
        <v>0</v>
      </c>
      <c r="BP268" s="251">
        <v>0</v>
      </c>
      <c r="BQ268" s="251">
        <v>0</v>
      </c>
      <c r="BR268" s="251">
        <v>0</v>
      </c>
      <c r="BS268" s="251">
        <v>0</v>
      </c>
      <c r="BT268" s="251">
        <v>0</v>
      </c>
      <c r="BU268" s="251">
        <v>0</v>
      </c>
      <c r="BV268" s="251">
        <v>0</v>
      </c>
      <c r="BW268" s="251">
        <v>0</v>
      </c>
      <c r="BX268" s="251">
        <v>0</v>
      </c>
      <c r="BY268" s="251">
        <v>0</v>
      </c>
      <c r="BZ268" s="251">
        <v>0</v>
      </c>
      <c r="CA268" s="251">
        <v>0</v>
      </c>
      <c r="CB268" s="251">
        <v>0</v>
      </c>
      <c r="CC268" s="251">
        <v>0</v>
      </c>
      <c r="CD268" s="251">
        <v>0</v>
      </c>
      <c r="CE268" s="251">
        <v>0</v>
      </c>
      <c r="CF268" s="251">
        <v>0</v>
      </c>
      <c r="CG268" s="251">
        <v>0</v>
      </c>
      <c r="CH268" s="251">
        <v>0</v>
      </c>
      <c r="CI268" s="251">
        <v>0</v>
      </c>
      <c r="CJ268" s="251">
        <v>0</v>
      </c>
      <c r="CK268" s="251">
        <v>0</v>
      </c>
      <c r="CL268" s="251">
        <v>0</v>
      </c>
      <c r="CM268" s="251">
        <v>0</v>
      </c>
      <c r="CN268" s="251">
        <v>0</v>
      </c>
      <c r="CO268" s="251">
        <v>0</v>
      </c>
      <c r="CP268" s="251">
        <v>0</v>
      </c>
      <c r="CQ268" s="251">
        <v>0</v>
      </c>
      <c r="CR268" s="251">
        <v>0</v>
      </c>
      <c r="CS268" s="251">
        <v>0</v>
      </c>
      <c r="CT268" s="251">
        <v>0</v>
      </c>
      <c r="CU268" s="251">
        <v>0</v>
      </c>
      <c r="CV268" s="251">
        <v>0</v>
      </c>
      <c r="CW268" s="251">
        <v>0</v>
      </c>
      <c r="CX268" s="251">
        <v>0</v>
      </c>
      <c r="CY268" s="251">
        <v>0</v>
      </c>
      <c r="CZ268" s="251">
        <v>0</v>
      </c>
      <c r="DA268" s="251">
        <v>0</v>
      </c>
      <c r="DB268" s="251">
        <v>0</v>
      </c>
      <c r="DC268" s="251">
        <v>0</v>
      </c>
      <c r="DD268" s="251">
        <v>0</v>
      </c>
      <c r="DE268" s="251">
        <v>0</v>
      </c>
      <c r="DF268" s="251">
        <v>0</v>
      </c>
      <c r="DG268" s="251">
        <v>0</v>
      </c>
      <c r="DH268" s="251">
        <v>0</v>
      </c>
      <c r="DI268" s="251">
        <v>0</v>
      </c>
      <c r="DJ268" s="251">
        <v>0</v>
      </c>
      <c r="DK268" s="251">
        <v>0</v>
      </c>
      <c r="DL268" s="251">
        <v>0</v>
      </c>
      <c r="DM268" s="251">
        <v>0</v>
      </c>
      <c r="DN268" s="251">
        <v>0</v>
      </c>
      <c r="DO268" s="251">
        <v>0</v>
      </c>
      <c r="DP268" s="251">
        <v>0</v>
      </c>
      <c r="DQ268" s="251">
        <v>0</v>
      </c>
      <c r="DR268" s="251">
        <v>0</v>
      </c>
      <c r="DS268" s="251">
        <v>0</v>
      </c>
      <c r="DT268" s="251">
        <v>0</v>
      </c>
      <c r="DU268" s="251">
        <v>0</v>
      </c>
      <c r="DV268" s="251">
        <v>0</v>
      </c>
      <c r="DW268" s="251">
        <v>0</v>
      </c>
      <c r="DX268" s="251">
        <v>0</v>
      </c>
      <c r="DY268" s="251">
        <v>0</v>
      </c>
      <c r="DZ268" s="251">
        <v>0</v>
      </c>
      <c r="EA268" s="251">
        <v>0</v>
      </c>
      <c r="EB268" s="251">
        <v>0</v>
      </c>
      <c r="EC268" s="251">
        <v>0</v>
      </c>
      <c r="ED268" s="251">
        <v>0</v>
      </c>
      <c r="EE268" s="251">
        <v>0</v>
      </c>
      <c r="EF268" s="251">
        <v>0</v>
      </c>
      <c r="EG268" s="251">
        <v>0</v>
      </c>
      <c r="EH268" s="251">
        <v>0</v>
      </c>
      <c r="EI268" s="251">
        <v>0</v>
      </c>
      <c r="EJ268" s="251">
        <v>0</v>
      </c>
      <c r="EK268" s="251">
        <v>0</v>
      </c>
      <c r="EL268" s="251">
        <v>0</v>
      </c>
      <c r="EM268" s="251">
        <v>0</v>
      </c>
      <c r="EN268" s="251">
        <v>0</v>
      </c>
      <c r="EO268" s="251">
        <v>0</v>
      </c>
      <c r="EP268" s="251">
        <v>0</v>
      </c>
      <c r="EQ268" s="251">
        <v>0</v>
      </c>
      <c r="ER268" s="251">
        <v>0</v>
      </c>
      <c r="ES268" s="251">
        <v>0</v>
      </c>
      <c r="ET268" s="251">
        <v>0</v>
      </c>
      <c r="EU268" s="251">
        <v>0</v>
      </c>
      <c r="EV268" s="251">
        <v>0</v>
      </c>
      <c r="EW268" s="251">
        <v>0</v>
      </c>
      <c r="EX268" s="251">
        <v>0</v>
      </c>
      <c r="EY268" s="251">
        <v>0</v>
      </c>
      <c r="EZ268" s="251">
        <v>0</v>
      </c>
      <c r="FA268" s="251">
        <v>0</v>
      </c>
      <c r="FB268" s="251">
        <v>0</v>
      </c>
      <c r="FC268" s="251">
        <v>0</v>
      </c>
      <c r="FD268" s="251">
        <v>0</v>
      </c>
      <c r="FE268" s="251">
        <v>0</v>
      </c>
      <c r="FF268" s="251">
        <v>0</v>
      </c>
      <c r="FG268" s="251">
        <v>0</v>
      </c>
      <c r="FH268" s="251">
        <v>0</v>
      </c>
      <c r="FI268" s="251">
        <v>0</v>
      </c>
      <c r="FJ268" s="251">
        <v>0</v>
      </c>
      <c r="FK268" s="251">
        <v>0</v>
      </c>
      <c r="FL268" s="251">
        <v>0</v>
      </c>
      <c r="FM268" s="251">
        <v>0</v>
      </c>
      <c r="FN268" s="251">
        <v>0</v>
      </c>
      <c r="FO268" s="251">
        <v>0</v>
      </c>
      <c r="FP268" s="251">
        <v>0</v>
      </c>
      <c r="FQ268" s="251">
        <v>0</v>
      </c>
      <c r="FR268" s="251">
        <v>0</v>
      </c>
      <c r="FS268" s="251">
        <v>0</v>
      </c>
      <c r="FT268" s="251">
        <v>0</v>
      </c>
      <c r="FU268" s="251">
        <v>0</v>
      </c>
      <c r="FV268" s="251">
        <v>0</v>
      </c>
      <c r="FW268" s="251">
        <v>0</v>
      </c>
      <c r="FX268" s="251">
        <v>0</v>
      </c>
      <c r="FY268" s="251">
        <v>0</v>
      </c>
      <c r="FZ268" s="251">
        <v>0</v>
      </c>
      <c r="GA268" s="251">
        <v>0</v>
      </c>
      <c r="GB268" s="251">
        <v>0</v>
      </c>
      <c r="GC268" s="251">
        <v>0</v>
      </c>
      <c r="GD268" s="251">
        <v>0</v>
      </c>
      <c r="GE268" s="251">
        <v>0</v>
      </c>
      <c r="GF268" s="251">
        <v>0</v>
      </c>
      <c r="GG268" s="251">
        <v>0</v>
      </c>
      <c r="GH268" s="251">
        <v>0</v>
      </c>
      <c r="GI268" s="251">
        <v>0</v>
      </c>
      <c r="GJ268" s="251">
        <v>0</v>
      </c>
      <c r="GK268" s="251">
        <v>0</v>
      </c>
      <c r="GL268" s="251">
        <v>0</v>
      </c>
      <c r="GM268" s="251">
        <v>0</v>
      </c>
      <c r="GN268" s="251">
        <v>0</v>
      </c>
      <c r="GO268" s="251">
        <v>0</v>
      </c>
      <c r="GP268" s="251">
        <v>0</v>
      </c>
      <c r="GQ268" s="251">
        <v>0</v>
      </c>
      <c r="GR268" s="251">
        <v>0</v>
      </c>
      <c r="GS268" s="251">
        <v>0</v>
      </c>
      <c r="GT268" s="251">
        <v>0</v>
      </c>
      <c r="GU268" s="251">
        <v>0</v>
      </c>
      <c r="GV268" s="251">
        <v>0</v>
      </c>
      <c r="GW268" s="251">
        <v>0</v>
      </c>
      <c r="GX268" s="251">
        <v>0</v>
      </c>
      <c r="GY268" s="251">
        <v>0</v>
      </c>
      <c r="GZ268" s="251">
        <v>0</v>
      </c>
      <c r="HA268" s="251">
        <v>0</v>
      </c>
      <c r="HB268" s="251">
        <v>0</v>
      </c>
      <c r="HC268" s="251">
        <v>0</v>
      </c>
      <c r="HD268" s="251">
        <v>0</v>
      </c>
      <c r="HE268" s="251">
        <v>0</v>
      </c>
      <c r="HF268" s="251">
        <v>0</v>
      </c>
      <c r="HG268" s="251">
        <v>0</v>
      </c>
      <c r="HH268" s="251">
        <v>0</v>
      </c>
      <c r="HI268" s="251">
        <v>0</v>
      </c>
      <c r="HJ268" s="251">
        <v>0</v>
      </c>
      <c r="HK268" s="251">
        <v>0</v>
      </c>
      <c r="HL268" s="251">
        <v>0</v>
      </c>
      <c r="HM268" s="251">
        <v>0</v>
      </c>
      <c r="HN268" s="251">
        <v>0</v>
      </c>
      <c r="HO268" s="251">
        <v>0</v>
      </c>
      <c r="HP268" s="251">
        <v>0</v>
      </c>
      <c r="HQ268" s="251">
        <v>0</v>
      </c>
      <c r="HR268" s="251">
        <v>0</v>
      </c>
      <c r="HS268" s="251">
        <v>0</v>
      </c>
    </row>
    <row r="269" spans="1:227" s="251" customFormat="1" x14ac:dyDescent="0.3">
      <c r="A269" s="151"/>
      <c r="B269" s="151"/>
      <c r="C269" s="152"/>
      <c r="D269" s="296"/>
      <c r="E269" s="184" t="s">
        <v>174</v>
      </c>
      <c r="F269" s="296"/>
      <c r="G269" s="316">
        <v>0</v>
      </c>
      <c r="H269" s="249">
        <v>0</v>
      </c>
      <c r="I269" s="247">
        <v>0</v>
      </c>
      <c r="J269" s="248">
        <v>0</v>
      </c>
      <c r="K269" s="249">
        <v>0</v>
      </c>
      <c r="L269" s="317">
        <v>0</v>
      </c>
      <c r="M269" s="247">
        <v>0</v>
      </c>
      <c r="N269" s="247">
        <v>0</v>
      </c>
      <c r="O269" s="247">
        <v>0</v>
      </c>
      <c r="P269" s="318">
        <v>0</v>
      </c>
      <c r="Q269" s="249">
        <v>0</v>
      </c>
      <c r="R269" s="247">
        <v>0</v>
      </c>
      <c r="S269" s="247">
        <v>0</v>
      </c>
      <c r="T269" s="247">
        <v>0</v>
      </c>
      <c r="U269" s="248">
        <v>0</v>
      </c>
      <c r="V269" s="249">
        <v>0</v>
      </c>
      <c r="W269" s="248">
        <v>0</v>
      </c>
      <c r="X269" s="249">
        <v>0</v>
      </c>
      <c r="Y269" s="248">
        <v>0</v>
      </c>
      <c r="Z269" s="319">
        <v>0</v>
      </c>
      <c r="AA269" s="249">
        <v>0</v>
      </c>
      <c r="AB269" s="247">
        <v>0</v>
      </c>
      <c r="AC269" s="247">
        <v>0</v>
      </c>
      <c r="AD269" s="247">
        <v>0</v>
      </c>
      <c r="AE269" s="247">
        <v>0</v>
      </c>
      <c r="AF269" s="247">
        <v>0</v>
      </c>
      <c r="AG269" s="247">
        <v>0</v>
      </c>
      <c r="AH269" s="247">
        <v>0</v>
      </c>
      <c r="AI269" s="247">
        <v>0</v>
      </c>
      <c r="AJ269" s="248">
        <v>0</v>
      </c>
      <c r="AK269" s="249">
        <v>0</v>
      </c>
      <c r="AL269" s="247">
        <v>0</v>
      </c>
      <c r="AM269" s="251">
        <v>0</v>
      </c>
      <c r="AN269" s="252">
        <v>0</v>
      </c>
      <c r="AO269" s="251">
        <v>0</v>
      </c>
      <c r="AP269" s="253">
        <v>0</v>
      </c>
      <c r="AQ269" s="251">
        <v>0</v>
      </c>
      <c r="AR269" s="251">
        <v>0</v>
      </c>
      <c r="AS269" s="251">
        <v>0</v>
      </c>
      <c r="AT269" s="251">
        <v>0</v>
      </c>
      <c r="AU269" s="252">
        <v>0</v>
      </c>
      <c r="AV269" s="251">
        <v>0</v>
      </c>
      <c r="AW269" s="251">
        <v>0</v>
      </c>
      <c r="AX269" s="253">
        <v>0</v>
      </c>
      <c r="AY269" s="252">
        <v>0</v>
      </c>
      <c r="AZ269" s="251">
        <v>0</v>
      </c>
      <c r="BA269" s="251">
        <v>0</v>
      </c>
      <c r="BB269" s="251">
        <v>0</v>
      </c>
      <c r="BC269" s="251">
        <v>0</v>
      </c>
      <c r="BD269" s="251">
        <v>0</v>
      </c>
      <c r="BE269" s="251">
        <v>0</v>
      </c>
      <c r="BF269" s="251">
        <v>0</v>
      </c>
      <c r="BG269" s="251">
        <v>0</v>
      </c>
      <c r="BH269" s="251">
        <v>0</v>
      </c>
      <c r="BI269" s="251">
        <v>0</v>
      </c>
      <c r="BJ269" s="251">
        <v>0</v>
      </c>
      <c r="BK269" s="251">
        <v>0</v>
      </c>
      <c r="BL269" s="251">
        <v>0</v>
      </c>
      <c r="BM269" s="251">
        <v>0</v>
      </c>
      <c r="BN269" s="251">
        <v>0</v>
      </c>
      <c r="BO269" s="251">
        <v>0</v>
      </c>
      <c r="BP269" s="251">
        <v>0</v>
      </c>
      <c r="BQ269" s="251">
        <v>0</v>
      </c>
      <c r="BR269" s="251">
        <v>0</v>
      </c>
      <c r="BS269" s="251">
        <v>0</v>
      </c>
      <c r="BT269" s="251">
        <v>0</v>
      </c>
      <c r="BU269" s="251">
        <v>0</v>
      </c>
      <c r="BV269" s="251">
        <v>0</v>
      </c>
      <c r="BW269" s="251">
        <v>0</v>
      </c>
      <c r="BX269" s="251">
        <v>0</v>
      </c>
      <c r="BY269" s="251">
        <v>0</v>
      </c>
      <c r="BZ269" s="251">
        <v>0</v>
      </c>
      <c r="CA269" s="251">
        <v>0</v>
      </c>
      <c r="CB269" s="251">
        <v>0</v>
      </c>
      <c r="CC269" s="251">
        <v>0</v>
      </c>
      <c r="CD269" s="251">
        <v>0</v>
      </c>
      <c r="CE269" s="251">
        <v>0</v>
      </c>
      <c r="CF269" s="251">
        <v>0</v>
      </c>
      <c r="CG269" s="251">
        <v>0</v>
      </c>
      <c r="CH269" s="251">
        <v>0</v>
      </c>
      <c r="CI269" s="251">
        <v>0</v>
      </c>
      <c r="CJ269" s="251">
        <v>0</v>
      </c>
      <c r="CK269" s="251">
        <v>0</v>
      </c>
      <c r="CL269" s="251">
        <v>0</v>
      </c>
      <c r="CM269" s="251">
        <v>0</v>
      </c>
      <c r="CN269" s="251">
        <v>0</v>
      </c>
      <c r="CO269" s="251">
        <v>0</v>
      </c>
      <c r="CP269" s="251">
        <v>0</v>
      </c>
      <c r="CQ269" s="251">
        <v>0</v>
      </c>
      <c r="CR269" s="251">
        <v>0</v>
      </c>
      <c r="CS269" s="251">
        <v>0</v>
      </c>
      <c r="CT269" s="251">
        <v>0</v>
      </c>
      <c r="CU269" s="251">
        <v>0</v>
      </c>
      <c r="CV269" s="251">
        <v>0</v>
      </c>
      <c r="CW269" s="251">
        <v>0</v>
      </c>
      <c r="CX269" s="251">
        <v>0</v>
      </c>
      <c r="CY269" s="251">
        <v>0</v>
      </c>
      <c r="CZ269" s="251">
        <v>0</v>
      </c>
      <c r="DA269" s="251">
        <v>0</v>
      </c>
      <c r="DB269" s="251">
        <v>0</v>
      </c>
      <c r="DC269" s="251">
        <v>0</v>
      </c>
      <c r="DD269" s="251">
        <v>0</v>
      </c>
      <c r="DE269" s="251">
        <v>0</v>
      </c>
      <c r="DF269" s="251">
        <v>0</v>
      </c>
      <c r="DG269" s="251">
        <v>0</v>
      </c>
      <c r="DH269" s="251">
        <v>0</v>
      </c>
      <c r="DI269" s="251">
        <v>0</v>
      </c>
      <c r="DJ269" s="251">
        <v>0</v>
      </c>
      <c r="DK269" s="251">
        <v>0</v>
      </c>
      <c r="DL269" s="251">
        <v>0</v>
      </c>
      <c r="DM269" s="251">
        <v>0</v>
      </c>
      <c r="DN269" s="251">
        <v>0</v>
      </c>
      <c r="DO269" s="251">
        <v>0</v>
      </c>
      <c r="DP269" s="251">
        <v>0</v>
      </c>
      <c r="DQ269" s="251">
        <v>0</v>
      </c>
      <c r="DR269" s="251">
        <v>0</v>
      </c>
      <c r="DS269" s="251">
        <v>0</v>
      </c>
      <c r="DT269" s="251">
        <v>0</v>
      </c>
      <c r="DU269" s="251">
        <v>0</v>
      </c>
      <c r="DV269" s="251">
        <v>0</v>
      </c>
      <c r="DW269" s="251">
        <v>0</v>
      </c>
      <c r="DX269" s="251">
        <v>0</v>
      </c>
      <c r="DY269" s="251">
        <v>0</v>
      </c>
      <c r="DZ269" s="251">
        <v>0</v>
      </c>
      <c r="EA269" s="251">
        <v>0</v>
      </c>
      <c r="EB269" s="251">
        <v>0</v>
      </c>
      <c r="EC269" s="251">
        <v>0</v>
      </c>
      <c r="ED269" s="251">
        <v>0</v>
      </c>
      <c r="EE269" s="251">
        <v>0</v>
      </c>
      <c r="EF269" s="251">
        <v>0</v>
      </c>
      <c r="EG269" s="251">
        <v>0</v>
      </c>
      <c r="EH269" s="251">
        <v>0</v>
      </c>
      <c r="EI269" s="251">
        <v>0</v>
      </c>
      <c r="EJ269" s="251">
        <v>0</v>
      </c>
      <c r="EK269" s="251">
        <v>0</v>
      </c>
      <c r="EL269" s="251">
        <v>0</v>
      </c>
      <c r="EM269" s="251">
        <v>0</v>
      </c>
      <c r="EN269" s="251">
        <v>0</v>
      </c>
      <c r="EO269" s="251">
        <v>0</v>
      </c>
      <c r="EP269" s="251">
        <v>0</v>
      </c>
      <c r="EQ269" s="251">
        <v>0</v>
      </c>
      <c r="ER269" s="251">
        <v>0</v>
      </c>
      <c r="ES269" s="251">
        <v>0</v>
      </c>
      <c r="ET269" s="251">
        <v>4</v>
      </c>
      <c r="EU269" s="251">
        <v>0</v>
      </c>
      <c r="EV269" s="251">
        <v>0</v>
      </c>
      <c r="EW269" s="251">
        <v>0</v>
      </c>
      <c r="EX269" s="251">
        <v>0</v>
      </c>
      <c r="EY269" s="251">
        <v>0</v>
      </c>
      <c r="EZ269" s="251">
        <v>0</v>
      </c>
      <c r="FA269" s="251">
        <v>0</v>
      </c>
      <c r="FB269" s="251">
        <v>0</v>
      </c>
      <c r="FC269" s="251">
        <v>0</v>
      </c>
      <c r="FD269" s="251">
        <v>0</v>
      </c>
      <c r="FE269" s="251">
        <v>0</v>
      </c>
      <c r="FF269" s="251">
        <v>0</v>
      </c>
      <c r="FG269" s="251">
        <v>0</v>
      </c>
      <c r="FH269" s="251">
        <v>0</v>
      </c>
      <c r="FI269" s="251">
        <v>0</v>
      </c>
      <c r="FJ269" s="251">
        <v>0</v>
      </c>
      <c r="FK269" s="251">
        <v>3</v>
      </c>
      <c r="FL269" s="251">
        <v>0</v>
      </c>
      <c r="FM269" s="251">
        <v>0</v>
      </c>
      <c r="FN269" s="251">
        <v>0</v>
      </c>
      <c r="FO269" s="251">
        <v>0</v>
      </c>
      <c r="FP269" s="251">
        <v>0</v>
      </c>
      <c r="FQ269" s="251">
        <v>0</v>
      </c>
      <c r="FR269" s="251">
        <v>0</v>
      </c>
      <c r="FS269" s="251">
        <v>0</v>
      </c>
      <c r="FT269" s="251">
        <v>0</v>
      </c>
      <c r="FU269" s="251">
        <v>0</v>
      </c>
      <c r="FV269" s="251">
        <v>0</v>
      </c>
      <c r="FW269" s="251">
        <v>0</v>
      </c>
      <c r="FX269" s="251">
        <v>0</v>
      </c>
      <c r="FY269" s="251">
        <v>0</v>
      </c>
      <c r="FZ269" s="251">
        <v>0</v>
      </c>
      <c r="GA269" s="251">
        <v>0</v>
      </c>
      <c r="GB269" s="251">
        <v>0</v>
      </c>
      <c r="GC269" s="251">
        <v>0</v>
      </c>
      <c r="GD269" s="251">
        <v>0</v>
      </c>
      <c r="GE269" s="251">
        <v>0</v>
      </c>
      <c r="GF269" s="251">
        <v>0</v>
      </c>
      <c r="GG269" s="251">
        <v>0</v>
      </c>
      <c r="GH269" s="251">
        <v>0</v>
      </c>
      <c r="GI269" s="251">
        <v>0</v>
      </c>
      <c r="GJ269" s="251">
        <v>0</v>
      </c>
      <c r="GK269" s="251">
        <v>0</v>
      </c>
      <c r="GL269" s="251">
        <v>0</v>
      </c>
      <c r="GM269" s="251">
        <v>0</v>
      </c>
      <c r="GN269" s="251">
        <v>0</v>
      </c>
      <c r="GO269" s="251">
        <v>0</v>
      </c>
      <c r="GP269" s="251">
        <v>0</v>
      </c>
      <c r="GQ269" s="251">
        <v>0</v>
      </c>
      <c r="GR269" s="251">
        <v>0</v>
      </c>
      <c r="GS269" s="251">
        <v>0</v>
      </c>
      <c r="GT269" s="251">
        <v>0</v>
      </c>
      <c r="GU269" s="251">
        <v>0</v>
      </c>
      <c r="GV269" s="251">
        <v>0</v>
      </c>
      <c r="GW269" s="251">
        <v>0</v>
      </c>
      <c r="GX269" s="251">
        <v>0</v>
      </c>
      <c r="GY269" s="251">
        <v>0</v>
      </c>
      <c r="GZ269" s="251">
        <v>0</v>
      </c>
      <c r="HA269" s="251">
        <v>0</v>
      </c>
      <c r="HB269" s="251">
        <v>0</v>
      </c>
      <c r="HC269" s="251">
        <v>0</v>
      </c>
      <c r="HD269" s="251">
        <v>0</v>
      </c>
      <c r="HE269" s="251">
        <v>0</v>
      </c>
      <c r="HF269" s="251">
        <v>0</v>
      </c>
      <c r="HG269" s="251">
        <v>0</v>
      </c>
      <c r="HH269" s="251">
        <v>0</v>
      </c>
      <c r="HI269" s="251">
        <v>0</v>
      </c>
      <c r="HJ269" s="251">
        <v>0</v>
      </c>
      <c r="HK269" s="251">
        <v>0</v>
      </c>
      <c r="HL269" s="251">
        <v>0</v>
      </c>
      <c r="HM269" s="251">
        <v>0</v>
      </c>
      <c r="HN269" s="251">
        <v>0</v>
      </c>
      <c r="HO269" s="251">
        <v>0</v>
      </c>
      <c r="HP269" s="251">
        <v>0</v>
      </c>
      <c r="HQ269" s="251">
        <v>0</v>
      </c>
      <c r="HR269" s="251">
        <v>0</v>
      </c>
      <c r="HS269" s="251">
        <v>0</v>
      </c>
    </row>
    <row r="270" spans="1:227" s="251" customFormat="1" x14ac:dyDescent="0.3">
      <c r="A270" s="151"/>
      <c r="B270" s="151"/>
      <c r="C270" s="152"/>
      <c r="D270" s="296"/>
      <c r="E270" s="184" t="s">
        <v>175</v>
      </c>
      <c r="F270" s="296"/>
      <c r="G270" s="316">
        <v>0</v>
      </c>
      <c r="H270" s="249">
        <v>0</v>
      </c>
      <c r="I270" s="247">
        <v>0</v>
      </c>
      <c r="J270" s="248">
        <v>0</v>
      </c>
      <c r="K270" s="249">
        <v>0</v>
      </c>
      <c r="L270" s="317">
        <v>0</v>
      </c>
      <c r="M270" s="247">
        <v>0</v>
      </c>
      <c r="N270" s="247">
        <v>0</v>
      </c>
      <c r="O270" s="247">
        <v>0</v>
      </c>
      <c r="P270" s="318">
        <v>0</v>
      </c>
      <c r="Q270" s="249">
        <v>0</v>
      </c>
      <c r="R270" s="247">
        <v>0</v>
      </c>
      <c r="S270" s="247">
        <v>0</v>
      </c>
      <c r="T270" s="247">
        <v>0</v>
      </c>
      <c r="U270" s="248">
        <v>0</v>
      </c>
      <c r="V270" s="249">
        <v>0</v>
      </c>
      <c r="W270" s="248">
        <v>0</v>
      </c>
      <c r="X270" s="249">
        <v>0</v>
      </c>
      <c r="Y270" s="248">
        <v>0</v>
      </c>
      <c r="Z270" s="319">
        <v>0</v>
      </c>
      <c r="AA270" s="249">
        <v>0</v>
      </c>
      <c r="AB270" s="247">
        <v>0</v>
      </c>
      <c r="AC270" s="247">
        <v>0</v>
      </c>
      <c r="AD270" s="247">
        <v>0</v>
      </c>
      <c r="AE270" s="247">
        <v>0</v>
      </c>
      <c r="AF270" s="247">
        <v>0</v>
      </c>
      <c r="AG270" s="247">
        <v>0</v>
      </c>
      <c r="AH270" s="247">
        <v>0</v>
      </c>
      <c r="AI270" s="247">
        <v>0</v>
      </c>
      <c r="AJ270" s="248">
        <v>0</v>
      </c>
      <c r="AK270" s="249">
        <v>0</v>
      </c>
      <c r="AL270" s="247">
        <v>0</v>
      </c>
      <c r="AM270" s="251">
        <v>0</v>
      </c>
      <c r="AN270" s="252">
        <v>0</v>
      </c>
      <c r="AO270" s="251">
        <v>0</v>
      </c>
      <c r="AP270" s="253">
        <v>0</v>
      </c>
      <c r="AQ270" s="251">
        <v>0</v>
      </c>
      <c r="AR270" s="251">
        <v>0</v>
      </c>
      <c r="AS270" s="251">
        <v>0</v>
      </c>
      <c r="AT270" s="251">
        <v>0</v>
      </c>
      <c r="AU270" s="252">
        <v>0</v>
      </c>
      <c r="AV270" s="251">
        <v>0</v>
      </c>
      <c r="AW270" s="251">
        <v>0</v>
      </c>
      <c r="AX270" s="253">
        <v>0</v>
      </c>
      <c r="AY270" s="252">
        <v>0</v>
      </c>
      <c r="AZ270" s="251">
        <v>0</v>
      </c>
      <c r="BA270" s="251">
        <v>0</v>
      </c>
      <c r="BB270" s="251">
        <v>0</v>
      </c>
      <c r="BC270" s="251">
        <v>0</v>
      </c>
      <c r="BD270" s="251">
        <v>0</v>
      </c>
      <c r="BE270" s="251">
        <v>0</v>
      </c>
      <c r="BF270" s="251">
        <v>0</v>
      </c>
      <c r="BG270" s="251">
        <v>0</v>
      </c>
      <c r="BH270" s="251">
        <v>0</v>
      </c>
      <c r="BI270" s="251">
        <v>0</v>
      </c>
      <c r="BJ270" s="251">
        <v>0</v>
      </c>
      <c r="BK270" s="251">
        <v>0</v>
      </c>
      <c r="BL270" s="251">
        <v>0</v>
      </c>
      <c r="BM270" s="251">
        <v>0</v>
      </c>
      <c r="BN270" s="251">
        <v>0</v>
      </c>
      <c r="BO270" s="251">
        <v>0</v>
      </c>
      <c r="BP270" s="251">
        <v>0</v>
      </c>
      <c r="BQ270" s="251">
        <v>0</v>
      </c>
      <c r="BR270" s="251">
        <v>0</v>
      </c>
      <c r="BS270" s="251">
        <v>0</v>
      </c>
      <c r="BT270" s="251">
        <v>0</v>
      </c>
      <c r="BU270" s="251">
        <v>0</v>
      </c>
      <c r="BV270" s="251">
        <v>0</v>
      </c>
      <c r="BW270" s="251">
        <v>0</v>
      </c>
      <c r="BX270" s="251">
        <v>0</v>
      </c>
      <c r="BY270" s="251">
        <v>0</v>
      </c>
      <c r="BZ270" s="251">
        <v>0</v>
      </c>
      <c r="CA270" s="251">
        <v>0</v>
      </c>
      <c r="CB270" s="251">
        <v>0</v>
      </c>
      <c r="CC270" s="251">
        <v>0</v>
      </c>
      <c r="CD270" s="251">
        <v>0</v>
      </c>
      <c r="CE270" s="251">
        <v>0</v>
      </c>
      <c r="CF270" s="251">
        <v>0</v>
      </c>
      <c r="CG270" s="251">
        <v>0</v>
      </c>
      <c r="CH270" s="251">
        <v>0</v>
      </c>
      <c r="CI270" s="251">
        <v>0</v>
      </c>
      <c r="CJ270" s="251">
        <v>0</v>
      </c>
      <c r="CK270" s="251">
        <v>0</v>
      </c>
      <c r="CL270" s="251">
        <v>0</v>
      </c>
      <c r="CM270" s="251">
        <v>0</v>
      </c>
      <c r="CN270" s="251">
        <v>0</v>
      </c>
      <c r="CO270" s="251">
        <v>0</v>
      </c>
      <c r="CP270" s="251">
        <v>0</v>
      </c>
      <c r="CQ270" s="251">
        <v>0</v>
      </c>
      <c r="CR270" s="251">
        <v>0</v>
      </c>
      <c r="CS270" s="251">
        <v>0</v>
      </c>
      <c r="CT270" s="251">
        <v>0</v>
      </c>
      <c r="CU270" s="251">
        <v>0</v>
      </c>
      <c r="CV270" s="251">
        <v>0</v>
      </c>
      <c r="CW270" s="251">
        <v>0</v>
      </c>
      <c r="CX270" s="251">
        <v>0</v>
      </c>
      <c r="CY270" s="251">
        <v>0</v>
      </c>
      <c r="CZ270" s="251">
        <v>0</v>
      </c>
      <c r="DA270" s="251">
        <v>0</v>
      </c>
      <c r="DB270" s="251">
        <v>0</v>
      </c>
      <c r="DC270" s="251">
        <v>0</v>
      </c>
      <c r="DD270" s="251">
        <v>0</v>
      </c>
      <c r="DE270" s="251">
        <v>0</v>
      </c>
      <c r="DF270" s="251">
        <v>0</v>
      </c>
      <c r="DG270" s="251">
        <v>0</v>
      </c>
      <c r="DH270" s="251">
        <v>0</v>
      </c>
      <c r="DI270" s="251">
        <v>0</v>
      </c>
      <c r="DJ270" s="251">
        <v>0</v>
      </c>
      <c r="DK270" s="251">
        <v>0</v>
      </c>
      <c r="DL270" s="251">
        <v>0</v>
      </c>
      <c r="DM270" s="251">
        <v>0</v>
      </c>
      <c r="DN270" s="251">
        <v>0</v>
      </c>
      <c r="DO270" s="251">
        <v>0</v>
      </c>
      <c r="DP270" s="251">
        <v>0</v>
      </c>
      <c r="DQ270" s="251">
        <v>0</v>
      </c>
      <c r="DR270" s="251">
        <v>0</v>
      </c>
      <c r="DS270" s="251">
        <v>0</v>
      </c>
      <c r="DT270" s="251">
        <v>0</v>
      </c>
      <c r="DU270" s="251">
        <v>0</v>
      </c>
      <c r="DV270" s="251">
        <v>0</v>
      </c>
      <c r="DW270" s="251">
        <v>0</v>
      </c>
      <c r="DX270" s="251">
        <v>0</v>
      </c>
      <c r="DY270" s="251">
        <v>0</v>
      </c>
      <c r="DZ270" s="251">
        <v>0</v>
      </c>
      <c r="EA270" s="251">
        <v>0</v>
      </c>
      <c r="EB270" s="251">
        <v>0</v>
      </c>
      <c r="EC270" s="251">
        <v>0</v>
      </c>
      <c r="ED270" s="251">
        <v>0</v>
      </c>
      <c r="EE270" s="251">
        <v>0</v>
      </c>
      <c r="EF270" s="251">
        <v>0</v>
      </c>
      <c r="EG270" s="251">
        <v>0</v>
      </c>
      <c r="EH270" s="251">
        <v>0</v>
      </c>
      <c r="EI270" s="251">
        <v>0</v>
      </c>
      <c r="EJ270" s="251">
        <v>0</v>
      </c>
      <c r="EK270" s="251">
        <v>0</v>
      </c>
      <c r="EL270" s="251">
        <v>0</v>
      </c>
      <c r="EM270" s="251">
        <v>0</v>
      </c>
      <c r="EN270" s="251">
        <v>0</v>
      </c>
      <c r="EO270" s="251">
        <v>0</v>
      </c>
      <c r="EP270" s="251">
        <v>0</v>
      </c>
      <c r="EQ270" s="251">
        <v>0</v>
      </c>
      <c r="ER270" s="251">
        <v>0</v>
      </c>
      <c r="ES270" s="251">
        <v>0</v>
      </c>
      <c r="ET270" s="251">
        <v>0</v>
      </c>
      <c r="EU270" s="251">
        <v>0</v>
      </c>
      <c r="EV270" s="251">
        <v>0</v>
      </c>
      <c r="EW270" s="251">
        <v>0</v>
      </c>
      <c r="EX270" s="251">
        <v>0</v>
      </c>
      <c r="EY270" s="251">
        <v>0</v>
      </c>
      <c r="EZ270" s="251">
        <v>0</v>
      </c>
      <c r="FA270" s="251">
        <v>0</v>
      </c>
      <c r="FB270" s="251">
        <v>0</v>
      </c>
      <c r="FC270" s="251">
        <v>0</v>
      </c>
      <c r="FD270" s="251">
        <v>0</v>
      </c>
      <c r="FE270" s="251">
        <v>0</v>
      </c>
      <c r="FF270" s="251">
        <v>0</v>
      </c>
      <c r="FG270" s="251">
        <v>0</v>
      </c>
      <c r="FH270" s="251">
        <v>0</v>
      </c>
      <c r="FI270" s="251">
        <v>0</v>
      </c>
      <c r="FJ270" s="251">
        <v>0</v>
      </c>
      <c r="FK270" s="251">
        <v>0</v>
      </c>
      <c r="FL270" s="251">
        <v>0</v>
      </c>
      <c r="FM270" s="251">
        <v>0</v>
      </c>
      <c r="FN270" s="251">
        <v>0</v>
      </c>
      <c r="FO270" s="251">
        <v>0</v>
      </c>
      <c r="FP270" s="251">
        <v>0</v>
      </c>
      <c r="FQ270" s="251">
        <v>0</v>
      </c>
      <c r="FR270" s="251">
        <v>0</v>
      </c>
      <c r="FS270" s="251">
        <v>0</v>
      </c>
      <c r="FT270" s="251">
        <v>0</v>
      </c>
      <c r="FU270" s="251">
        <v>0</v>
      </c>
      <c r="FV270" s="251">
        <v>0</v>
      </c>
      <c r="FW270" s="251">
        <v>0</v>
      </c>
      <c r="FX270" s="251">
        <v>0</v>
      </c>
      <c r="FY270" s="251">
        <v>0</v>
      </c>
      <c r="FZ270" s="251">
        <v>0</v>
      </c>
      <c r="GA270" s="251">
        <v>0</v>
      </c>
      <c r="GB270" s="251">
        <v>0</v>
      </c>
      <c r="GC270" s="251">
        <v>0</v>
      </c>
      <c r="GD270" s="251">
        <v>0</v>
      </c>
      <c r="GE270" s="251">
        <v>0</v>
      </c>
      <c r="GF270" s="251">
        <v>0</v>
      </c>
      <c r="GG270" s="251">
        <v>0</v>
      </c>
      <c r="GH270" s="251">
        <v>0</v>
      </c>
      <c r="GI270" s="251">
        <v>0</v>
      </c>
      <c r="GJ270" s="251">
        <v>0</v>
      </c>
      <c r="GK270" s="251">
        <v>0</v>
      </c>
      <c r="GL270" s="251">
        <v>0</v>
      </c>
      <c r="GM270" s="251">
        <v>0</v>
      </c>
      <c r="GN270" s="251">
        <v>0</v>
      </c>
      <c r="GO270" s="251">
        <v>0</v>
      </c>
      <c r="GP270" s="251">
        <v>0</v>
      </c>
      <c r="GQ270" s="251">
        <v>0</v>
      </c>
      <c r="GR270" s="251">
        <v>0</v>
      </c>
      <c r="GS270" s="251">
        <v>0</v>
      </c>
      <c r="GT270" s="251">
        <v>0</v>
      </c>
      <c r="GU270" s="251">
        <v>0</v>
      </c>
      <c r="GV270" s="251">
        <v>0</v>
      </c>
      <c r="GW270" s="251">
        <v>0</v>
      </c>
      <c r="GX270" s="251">
        <v>0</v>
      </c>
      <c r="GY270" s="251">
        <v>0</v>
      </c>
      <c r="GZ270" s="251">
        <v>0</v>
      </c>
      <c r="HA270" s="251">
        <v>0</v>
      </c>
      <c r="HB270" s="251">
        <v>0</v>
      </c>
      <c r="HC270" s="251">
        <v>0</v>
      </c>
      <c r="HD270" s="251">
        <v>0</v>
      </c>
      <c r="HE270" s="251">
        <v>0</v>
      </c>
      <c r="HF270" s="251">
        <v>0</v>
      </c>
      <c r="HG270" s="251">
        <v>0</v>
      </c>
      <c r="HH270" s="251">
        <v>0</v>
      </c>
      <c r="HI270" s="251">
        <v>0</v>
      </c>
      <c r="HJ270" s="251">
        <v>0</v>
      </c>
      <c r="HK270" s="251">
        <v>0</v>
      </c>
      <c r="HL270" s="251">
        <v>0</v>
      </c>
      <c r="HM270" s="251">
        <v>0</v>
      </c>
      <c r="HN270" s="251">
        <v>0</v>
      </c>
      <c r="HO270" s="251">
        <v>0</v>
      </c>
      <c r="HP270" s="251">
        <v>0</v>
      </c>
      <c r="HQ270" s="251">
        <v>0</v>
      </c>
      <c r="HR270" s="251">
        <v>0</v>
      </c>
      <c r="HS270" s="251">
        <v>0</v>
      </c>
    </row>
    <row r="271" spans="1:227" s="263" customFormat="1" x14ac:dyDescent="0.3">
      <c r="A271" s="254"/>
      <c r="B271" s="254"/>
      <c r="C271" s="255"/>
      <c r="D271" s="320"/>
      <c r="E271" s="256" t="s">
        <v>176</v>
      </c>
      <c r="F271" s="320"/>
      <c r="G271" s="321">
        <v>0</v>
      </c>
      <c r="H271" s="265">
        <v>0</v>
      </c>
      <c r="I271" s="263">
        <v>0</v>
      </c>
      <c r="J271" s="264">
        <v>0</v>
      </c>
      <c r="K271" s="265">
        <v>0</v>
      </c>
      <c r="L271" s="322">
        <v>0</v>
      </c>
      <c r="M271" s="263">
        <v>0</v>
      </c>
      <c r="N271" s="263">
        <v>0</v>
      </c>
      <c r="O271" s="263">
        <v>0</v>
      </c>
      <c r="P271" s="323">
        <v>0</v>
      </c>
      <c r="Q271" s="265">
        <v>0</v>
      </c>
      <c r="R271" s="263">
        <v>0</v>
      </c>
      <c r="S271" s="263">
        <v>0</v>
      </c>
      <c r="T271" s="263">
        <v>0</v>
      </c>
      <c r="U271" s="264">
        <v>0</v>
      </c>
      <c r="V271" s="265">
        <v>0</v>
      </c>
      <c r="W271" s="264">
        <v>0</v>
      </c>
      <c r="X271" s="265">
        <v>0</v>
      </c>
      <c r="Y271" s="264">
        <v>0</v>
      </c>
      <c r="Z271" s="321">
        <v>0</v>
      </c>
      <c r="AA271" s="265">
        <v>0</v>
      </c>
      <c r="AB271" s="263">
        <v>0</v>
      </c>
      <c r="AC271" s="263">
        <v>0</v>
      </c>
      <c r="AD271" s="263">
        <v>0</v>
      </c>
      <c r="AE271" s="263">
        <v>0</v>
      </c>
      <c r="AF271" s="263">
        <v>0</v>
      </c>
      <c r="AG271" s="263">
        <v>0</v>
      </c>
      <c r="AH271" s="263">
        <v>0</v>
      </c>
      <c r="AI271" s="263">
        <v>0</v>
      </c>
      <c r="AJ271" s="264">
        <v>0</v>
      </c>
      <c r="AK271" s="265">
        <v>0</v>
      </c>
      <c r="AL271" s="263">
        <v>0</v>
      </c>
      <c r="AM271" s="263">
        <v>0</v>
      </c>
      <c r="AN271" s="264">
        <v>0</v>
      </c>
      <c r="AO271" s="263">
        <v>0</v>
      </c>
      <c r="AP271" s="265">
        <v>0</v>
      </c>
      <c r="AQ271" s="263">
        <v>0</v>
      </c>
      <c r="AR271" s="263">
        <v>0</v>
      </c>
      <c r="AS271" s="263">
        <v>0</v>
      </c>
      <c r="AT271" s="263">
        <v>0</v>
      </c>
      <c r="AU271" s="264">
        <v>0</v>
      </c>
      <c r="AV271" s="263">
        <v>0</v>
      </c>
      <c r="AW271" s="263">
        <v>0</v>
      </c>
      <c r="AX271" s="265">
        <v>0</v>
      </c>
      <c r="AY271" s="264">
        <v>0</v>
      </c>
      <c r="AZ271" s="263">
        <v>0</v>
      </c>
      <c r="BA271" s="263">
        <v>0</v>
      </c>
      <c r="BB271" s="263">
        <v>0</v>
      </c>
      <c r="BC271" s="263">
        <v>0</v>
      </c>
      <c r="BD271" s="263">
        <v>0</v>
      </c>
      <c r="BE271" s="263">
        <v>0</v>
      </c>
      <c r="BF271" s="263">
        <v>0</v>
      </c>
      <c r="BG271" s="263">
        <v>0</v>
      </c>
      <c r="BH271" s="263">
        <v>0</v>
      </c>
      <c r="BI271" s="263">
        <v>0</v>
      </c>
      <c r="BJ271" s="263">
        <v>0</v>
      </c>
      <c r="BK271" s="263">
        <v>0</v>
      </c>
      <c r="BL271" s="263">
        <v>0</v>
      </c>
      <c r="BM271" s="263">
        <v>0</v>
      </c>
      <c r="BN271" s="263">
        <v>0</v>
      </c>
      <c r="BO271" s="263">
        <v>0</v>
      </c>
      <c r="BP271" s="263">
        <v>0</v>
      </c>
      <c r="BQ271" s="263">
        <v>0</v>
      </c>
      <c r="BR271" s="263">
        <v>0</v>
      </c>
      <c r="BS271" s="263">
        <v>0</v>
      </c>
      <c r="BT271" s="263">
        <v>0</v>
      </c>
      <c r="BU271" s="263">
        <v>0</v>
      </c>
      <c r="BV271" s="263">
        <v>0</v>
      </c>
      <c r="BW271" s="263">
        <v>0</v>
      </c>
      <c r="BX271" s="263">
        <v>0</v>
      </c>
      <c r="BY271" s="263">
        <v>0</v>
      </c>
      <c r="BZ271" s="263">
        <v>0</v>
      </c>
      <c r="CA271" s="263">
        <v>0</v>
      </c>
      <c r="CB271" s="263">
        <v>0</v>
      </c>
      <c r="CC271" s="263">
        <v>0</v>
      </c>
      <c r="CD271" s="263">
        <v>0</v>
      </c>
      <c r="CE271" s="263">
        <v>0</v>
      </c>
      <c r="CF271" s="263">
        <v>0</v>
      </c>
      <c r="CG271" s="263">
        <v>0</v>
      </c>
      <c r="CH271" s="263">
        <v>0</v>
      </c>
      <c r="CI271" s="263">
        <v>0</v>
      </c>
      <c r="CJ271" s="263">
        <v>0</v>
      </c>
      <c r="CK271" s="263">
        <v>0</v>
      </c>
      <c r="CL271" s="263">
        <v>0</v>
      </c>
      <c r="CM271" s="263">
        <v>0</v>
      </c>
      <c r="CN271" s="263">
        <v>0</v>
      </c>
      <c r="CO271" s="263">
        <v>0</v>
      </c>
      <c r="CP271" s="263">
        <v>0</v>
      </c>
      <c r="CQ271" s="263">
        <v>0</v>
      </c>
      <c r="CR271" s="263">
        <v>0</v>
      </c>
      <c r="CS271" s="263">
        <v>0</v>
      </c>
      <c r="CT271" s="263">
        <v>0</v>
      </c>
      <c r="CU271" s="263">
        <v>0</v>
      </c>
      <c r="CV271" s="263">
        <v>0</v>
      </c>
      <c r="CW271" s="263">
        <v>0</v>
      </c>
      <c r="CX271" s="263">
        <v>0</v>
      </c>
      <c r="CY271" s="263">
        <v>0</v>
      </c>
      <c r="CZ271" s="263">
        <v>0</v>
      </c>
      <c r="DA271" s="263">
        <v>0</v>
      </c>
      <c r="DB271" s="263">
        <v>0</v>
      </c>
      <c r="DC271" s="263">
        <v>0</v>
      </c>
      <c r="DD271" s="263">
        <v>0</v>
      </c>
      <c r="DE271" s="263">
        <v>0</v>
      </c>
      <c r="DF271" s="263">
        <v>0</v>
      </c>
      <c r="DG271" s="263">
        <v>0</v>
      </c>
      <c r="DH271" s="263">
        <v>0</v>
      </c>
      <c r="DI271" s="263">
        <v>0</v>
      </c>
      <c r="DJ271" s="263">
        <v>0</v>
      </c>
      <c r="DK271" s="263">
        <v>0</v>
      </c>
      <c r="DL271" s="263">
        <v>0</v>
      </c>
      <c r="DM271" s="263">
        <v>0</v>
      </c>
      <c r="DN271" s="263">
        <v>0</v>
      </c>
      <c r="DO271" s="263">
        <v>0</v>
      </c>
      <c r="DP271" s="263">
        <v>0</v>
      </c>
      <c r="DQ271" s="263">
        <v>0</v>
      </c>
      <c r="DR271" s="263">
        <v>0</v>
      </c>
      <c r="DS271" s="263">
        <v>0</v>
      </c>
      <c r="DT271" s="263">
        <v>0</v>
      </c>
      <c r="DU271" s="263">
        <v>0</v>
      </c>
      <c r="DV271" s="263">
        <v>0</v>
      </c>
      <c r="DW271" s="263">
        <v>0</v>
      </c>
      <c r="DX271" s="263">
        <v>0</v>
      </c>
      <c r="DY271" s="263">
        <v>0</v>
      </c>
      <c r="DZ271" s="263">
        <v>0</v>
      </c>
      <c r="EA271" s="263">
        <v>0</v>
      </c>
      <c r="EB271" s="263">
        <v>0</v>
      </c>
      <c r="EC271" s="263">
        <v>0</v>
      </c>
      <c r="ED271" s="263">
        <v>0</v>
      </c>
      <c r="EE271" s="263">
        <v>0</v>
      </c>
      <c r="EF271" s="263">
        <v>0</v>
      </c>
      <c r="EG271" s="263">
        <v>0</v>
      </c>
      <c r="EH271" s="263">
        <v>0</v>
      </c>
      <c r="EI271" s="263">
        <v>0</v>
      </c>
      <c r="EJ271" s="263">
        <v>0</v>
      </c>
      <c r="EK271" s="263">
        <v>0</v>
      </c>
      <c r="EL271" s="263">
        <v>0</v>
      </c>
      <c r="EM271" s="263">
        <v>0</v>
      </c>
      <c r="EN271" s="263">
        <v>0</v>
      </c>
      <c r="EO271" s="263">
        <v>0</v>
      </c>
      <c r="EP271" s="263">
        <v>0</v>
      </c>
      <c r="EQ271" s="263">
        <v>0</v>
      </c>
      <c r="ER271" s="263">
        <v>0</v>
      </c>
      <c r="ES271" s="263">
        <v>0</v>
      </c>
      <c r="ET271" s="263">
        <v>0</v>
      </c>
      <c r="EU271" s="263">
        <v>0</v>
      </c>
      <c r="EV271" s="263">
        <v>0</v>
      </c>
      <c r="EW271" s="263">
        <v>0</v>
      </c>
      <c r="EX271" s="263">
        <v>0</v>
      </c>
      <c r="EY271" s="263">
        <v>0</v>
      </c>
      <c r="EZ271" s="263">
        <v>0</v>
      </c>
      <c r="FA271" s="263">
        <v>0</v>
      </c>
      <c r="FB271" s="263">
        <v>0</v>
      </c>
      <c r="FC271" s="263">
        <v>0</v>
      </c>
      <c r="FD271" s="263">
        <v>0</v>
      </c>
      <c r="FE271" s="263">
        <v>0</v>
      </c>
      <c r="FF271" s="263">
        <v>0</v>
      </c>
      <c r="FG271" s="263">
        <v>0</v>
      </c>
      <c r="FH271" s="263">
        <v>0</v>
      </c>
      <c r="FI271" s="263">
        <v>0</v>
      </c>
      <c r="FJ271" s="263">
        <v>0</v>
      </c>
      <c r="FK271" s="263">
        <v>0</v>
      </c>
      <c r="FL271" s="263">
        <v>0</v>
      </c>
      <c r="FM271" s="263">
        <v>0</v>
      </c>
      <c r="FN271" s="263">
        <v>0</v>
      </c>
      <c r="FO271" s="263">
        <v>0</v>
      </c>
      <c r="FP271" s="263">
        <v>0</v>
      </c>
      <c r="FQ271" s="263">
        <v>0</v>
      </c>
      <c r="FR271" s="263">
        <v>0</v>
      </c>
      <c r="FS271" s="263">
        <v>0</v>
      </c>
      <c r="FT271" s="263">
        <v>0</v>
      </c>
      <c r="FU271" s="263">
        <v>0</v>
      </c>
      <c r="FV271" s="263">
        <v>0</v>
      </c>
      <c r="FW271" s="263">
        <v>0</v>
      </c>
      <c r="FX271" s="263">
        <v>0</v>
      </c>
      <c r="FY271" s="263">
        <v>0</v>
      </c>
      <c r="FZ271" s="263">
        <v>0</v>
      </c>
      <c r="GA271" s="263">
        <v>0</v>
      </c>
      <c r="GB271" s="263">
        <v>0</v>
      </c>
      <c r="GC271" s="263">
        <v>0</v>
      </c>
      <c r="GD271" s="263">
        <v>0</v>
      </c>
      <c r="GE271" s="263">
        <v>0</v>
      </c>
      <c r="GF271" s="263">
        <v>0</v>
      </c>
      <c r="GG271" s="263">
        <v>0</v>
      </c>
      <c r="GH271" s="263">
        <v>0</v>
      </c>
      <c r="GI271" s="263">
        <v>0</v>
      </c>
      <c r="GJ271" s="263">
        <v>0</v>
      </c>
      <c r="GK271" s="263">
        <v>0</v>
      </c>
      <c r="GL271" s="263">
        <v>0</v>
      </c>
      <c r="GM271" s="263">
        <v>0</v>
      </c>
      <c r="GN271" s="263">
        <v>0</v>
      </c>
      <c r="GO271" s="263">
        <v>0</v>
      </c>
      <c r="GP271" s="263">
        <v>0</v>
      </c>
      <c r="GQ271" s="263">
        <v>0</v>
      </c>
      <c r="GR271" s="263">
        <v>0</v>
      </c>
      <c r="GS271" s="263">
        <v>0</v>
      </c>
      <c r="GT271" s="263">
        <v>0</v>
      </c>
      <c r="GU271" s="263">
        <v>0</v>
      </c>
      <c r="GV271" s="263">
        <v>0</v>
      </c>
      <c r="GW271" s="263">
        <v>0</v>
      </c>
      <c r="GX271" s="263">
        <v>0</v>
      </c>
      <c r="GY271" s="263">
        <v>0</v>
      </c>
      <c r="GZ271" s="263">
        <v>0</v>
      </c>
      <c r="HA271" s="263">
        <v>0</v>
      </c>
      <c r="HB271" s="263">
        <v>0</v>
      </c>
      <c r="HC271" s="263">
        <v>0</v>
      </c>
      <c r="HD271" s="263">
        <v>0</v>
      </c>
      <c r="HE271" s="263">
        <v>0</v>
      </c>
      <c r="HF271" s="263">
        <v>0</v>
      </c>
      <c r="HG271" s="263">
        <v>0</v>
      </c>
      <c r="HH271" s="263">
        <v>0</v>
      </c>
      <c r="HI271" s="263">
        <v>0</v>
      </c>
      <c r="HJ271" s="263">
        <v>0</v>
      </c>
      <c r="HK271" s="263">
        <v>0</v>
      </c>
      <c r="HL271" s="263">
        <v>0</v>
      </c>
      <c r="HM271" s="263">
        <v>0</v>
      </c>
      <c r="HN271" s="263">
        <v>0</v>
      </c>
      <c r="HO271" s="263">
        <v>0</v>
      </c>
      <c r="HP271" s="263">
        <v>0</v>
      </c>
      <c r="HQ271" s="263">
        <v>0</v>
      </c>
      <c r="HR271" s="263">
        <v>0</v>
      </c>
      <c r="HS271" s="263">
        <v>0</v>
      </c>
    </row>
    <row r="272" spans="1:227" s="263" customFormat="1" x14ac:dyDescent="0.3">
      <c r="A272" s="254"/>
      <c r="B272" s="254"/>
      <c r="C272" s="255"/>
      <c r="D272" s="320"/>
      <c r="E272" s="256" t="s">
        <v>177</v>
      </c>
      <c r="F272" s="320"/>
      <c r="G272" s="321">
        <v>0</v>
      </c>
      <c r="H272" s="265">
        <v>0</v>
      </c>
      <c r="I272" s="263">
        <v>0</v>
      </c>
      <c r="J272" s="264">
        <v>0</v>
      </c>
      <c r="K272" s="265">
        <v>0</v>
      </c>
      <c r="L272" s="322">
        <v>0</v>
      </c>
      <c r="M272" s="263">
        <v>0</v>
      </c>
      <c r="N272" s="263">
        <v>0</v>
      </c>
      <c r="O272" s="263">
        <v>0</v>
      </c>
      <c r="P272" s="323">
        <v>0</v>
      </c>
      <c r="Q272" s="265">
        <v>0</v>
      </c>
      <c r="R272" s="263">
        <v>0</v>
      </c>
      <c r="S272" s="263">
        <v>0</v>
      </c>
      <c r="T272" s="263">
        <v>0</v>
      </c>
      <c r="U272" s="264">
        <v>0</v>
      </c>
      <c r="V272" s="265">
        <v>0</v>
      </c>
      <c r="W272" s="264">
        <v>0</v>
      </c>
      <c r="X272" s="265">
        <v>0</v>
      </c>
      <c r="Y272" s="264">
        <v>0</v>
      </c>
      <c r="Z272" s="321">
        <v>0</v>
      </c>
      <c r="AA272" s="265">
        <v>0</v>
      </c>
      <c r="AB272" s="263">
        <v>0</v>
      </c>
      <c r="AC272" s="263">
        <v>0</v>
      </c>
      <c r="AD272" s="263">
        <v>0</v>
      </c>
      <c r="AE272" s="263">
        <v>0</v>
      </c>
      <c r="AF272" s="263">
        <v>0</v>
      </c>
      <c r="AG272" s="263">
        <v>0</v>
      </c>
      <c r="AH272" s="263">
        <v>0</v>
      </c>
      <c r="AI272" s="263">
        <v>0</v>
      </c>
      <c r="AJ272" s="264">
        <v>0</v>
      </c>
      <c r="AK272" s="265">
        <v>0</v>
      </c>
      <c r="AL272" s="263">
        <v>0</v>
      </c>
      <c r="AM272" s="263">
        <v>0</v>
      </c>
      <c r="AN272" s="264">
        <v>0</v>
      </c>
      <c r="AO272" s="263">
        <v>0</v>
      </c>
      <c r="AP272" s="265">
        <v>0</v>
      </c>
      <c r="AQ272" s="263">
        <v>0</v>
      </c>
      <c r="AR272" s="263">
        <v>0</v>
      </c>
      <c r="AS272" s="263">
        <v>0</v>
      </c>
      <c r="AT272" s="263">
        <v>0</v>
      </c>
      <c r="AU272" s="264">
        <v>0</v>
      </c>
      <c r="AV272" s="263">
        <v>0</v>
      </c>
      <c r="AW272" s="263">
        <v>0</v>
      </c>
      <c r="AX272" s="265">
        <v>0</v>
      </c>
      <c r="AY272" s="264">
        <v>0</v>
      </c>
      <c r="AZ272" s="263">
        <v>0</v>
      </c>
      <c r="BA272" s="263">
        <v>0</v>
      </c>
      <c r="BB272" s="263">
        <v>0</v>
      </c>
      <c r="BC272" s="263">
        <v>0</v>
      </c>
      <c r="BD272" s="263">
        <v>0</v>
      </c>
      <c r="BE272" s="263">
        <v>0</v>
      </c>
      <c r="BF272" s="263">
        <v>0</v>
      </c>
      <c r="BG272" s="263">
        <v>0</v>
      </c>
      <c r="BH272" s="263">
        <v>0</v>
      </c>
      <c r="BI272" s="263">
        <v>0</v>
      </c>
      <c r="BJ272" s="263">
        <v>0</v>
      </c>
      <c r="BK272" s="263">
        <v>0</v>
      </c>
      <c r="BL272" s="263">
        <v>0</v>
      </c>
      <c r="BM272" s="263">
        <v>0</v>
      </c>
      <c r="BN272" s="263">
        <v>0</v>
      </c>
      <c r="BO272" s="263">
        <v>0</v>
      </c>
      <c r="BP272" s="263">
        <v>0</v>
      </c>
      <c r="BQ272" s="263">
        <v>0</v>
      </c>
      <c r="BR272" s="263">
        <v>0</v>
      </c>
      <c r="BS272" s="263">
        <v>0</v>
      </c>
      <c r="BT272" s="263">
        <v>0</v>
      </c>
      <c r="BU272" s="263">
        <v>0</v>
      </c>
      <c r="BV272" s="263">
        <v>0</v>
      </c>
      <c r="BW272" s="263">
        <v>0</v>
      </c>
      <c r="BX272" s="263">
        <v>0</v>
      </c>
      <c r="BY272" s="263">
        <v>0</v>
      </c>
      <c r="BZ272" s="263">
        <v>0</v>
      </c>
      <c r="CA272" s="263">
        <v>0</v>
      </c>
      <c r="CB272" s="263">
        <v>0</v>
      </c>
      <c r="CC272" s="263">
        <v>0</v>
      </c>
      <c r="CD272" s="263">
        <v>0</v>
      </c>
      <c r="CE272" s="263">
        <v>0</v>
      </c>
      <c r="CF272" s="263">
        <v>0</v>
      </c>
      <c r="CG272" s="263">
        <v>0</v>
      </c>
      <c r="CH272" s="263">
        <v>0</v>
      </c>
      <c r="CI272" s="263">
        <v>0</v>
      </c>
      <c r="CJ272" s="263">
        <v>0</v>
      </c>
      <c r="CK272" s="263">
        <v>0</v>
      </c>
      <c r="CL272" s="263">
        <v>0</v>
      </c>
      <c r="CM272" s="263">
        <v>0</v>
      </c>
      <c r="CN272" s="263">
        <v>0</v>
      </c>
      <c r="CO272" s="263">
        <v>0</v>
      </c>
      <c r="CP272" s="263">
        <v>0</v>
      </c>
      <c r="CQ272" s="263">
        <v>0</v>
      </c>
      <c r="CR272" s="263">
        <v>0</v>
      </c>
      <c r="CS272" s="263">
        <v>0</v>
      </c>
      <c r="CT272" s="263">
        <v>0</v>
      </c>
      <c r="CU272" s="263">
        <v>0</v>
      </c>
      <c r="CV272" s="263">
        <v>0</v>
      </c>
      <c r="CW272" s="263">
        <v>0</v>
      </c>
      <c r="CX272" s="263">
        <v>0</v>
      </c>
      <c r="CY272" s="263">
        <v>0</v>
      </c>
      <c r="CZ272" s="263">
        <v>0</v>
      </c>
      <c r="DA272" s="263">
        <v>0</v>
      </c>
      <c r="DB272" s="263">
        <v>0</v>
      </c>
      <c r="DC272" s="263">
        <v>0</v>
      </c>
      <c r="DD272" s="263">
        <v>0</v>
      </c>
      <c r="DE272" s="263">
        <v>0</v>
      </c>
      <c r="DF272" s="263">
        <v>0</v>
      </c>
      <c r="DG272" s="263">
        <v>0</v>
      </c>
      <c r="DH272" s="263">
        <v>0</v>
      </c>
      <c r="DI272" s="263">
        <v>0</v>
      </c>
      <c r="DJ272" s="263">
        <v>0</v>
      </c>
      <c r="DK272" s="263">
        <v>0</v>
      </c>
      <c r="DL272" s="263">
        <v>0</v>
      </c>
      <c r="DM272" s="263">
        <v>0</v>
      </c>
      <c r="DN272" s="263">
        <v>0</v>
      </c>
      <c r="DO272" s="263">
        <v>0</v>
      </c>
      <c r="DP272" s="263">
        <v>0</v>
      </c>
      <c r="DQ272" s="263">
        <v>0</v>
      </c>
      <c r="DR272" s="263">
        <v>0</v>
      </c>
      <c r="DS272" s="263">
        <v>0</v>
      </c>
      <c r="DT272" s="263">
        <v>0</v>
      </c>
      <c r="DU272" s="263">
        <v>0</v>
      </c>
      <c r="DV272" s="263">
        <v>0</v>
      </c>
      <c r="DW272" s="263">
        <v>0</v>
      </c>
      <c r="DX272" s="263">
        <v>0</v>
      </c>
      <c r="DY272" s="263">
        <v>0</v>
      </c>
      <c r="DZ272" s="263">
        <v>0</v>
      </c>
      <c r="EA272" s="263">
        <v>0</v>
      </c>
      <c r="EB272" s="263">
        <v>0</v>
      </c>
      <c r="EC272" s="263">
        <v>0</v>
      </c>
      <c r="ED272" s="263">
        <v>0</v>
      </c>
      <c r="EE272" s="263">
        <v>0</v>
      </c>
      <c r="EF272" s="263">
        <v>0</v>
      </c>
      <c r="EG272" s="263">
        <v>0</v>
      </c>
      <c r="EH272" s="263">
        <v>0</v>
      </c>
      <c r="EI272" s="263">
        <v>0</v>
      </c>
      <c r="EJ272" s="263">
        <v>0</v>
      </c>
      <c r="EK272" s="263">
        <v>0</v>
      </c>
      <c r="EL272" s="263">
        <v>0</v>
      </c>
      <c r="EM272" s="263">
        <v>0</v>
      </c>
      <c r="EN272" s="263">
        <v>0</v>
      </c>
      <c r="EO272" s="263">
        <v>0</v>
      </c>
      <c r="EP272" s="263">
        <v>0</v>
      </c>
      <c r="EQ272" s="263">
        <v>0</v>
      </c>
      <c r="ER272" s="263">
        <v>0</v>
      </c>
      <c r="ES272" s="263">
        <v>0</v>
      </c>
      <c r="ET272" s="263">
        <v>0</v>
      </c>
      <c r="EU272" s="263">
        <v>0</v>
      </c>
      <c r="EV272" s="263">
        <v>0</v>
      </c>
      <c r="EW272" s="263">
        <v>0</v>
      </c>
      <c r="EX272" s="263">
        <v>0</v>
      </c>
      <c r="EY272" s="263">
        <v>0</v>
      </c>
      <c r="EZ272" s="263">
        <v>0</v>
      </c>
      <c r="FA272" s="263">
        <v>0</v>
      </c>
      <c r="FB272" s="263">
        <v>0</v>
      </c>
      <c r="FC272" s="263">
        <v>0</v>
      </c>
      <c r="FD272" s="263">
        <v>0</v>
      </c>
      <c r="FE272" s="263">
        <v>0</v>
      </c>
      <c r="FF272" s="263">
        <v>0</v>
      </c>
      <c r="FG272" s="263">
        <v>0</v>
      </c>
      <c r="FH272" s="263">
        <v>0</v>
      </c>
      <c r="FI272" s="263">
        <v>0</v>
      </c>
      <c r="FJ272" s="263">
        <v>0</v>
      </c>
      <c r="FK272" s="263">
        <v>0</v>
      </c>
      <c r="FL272" s="263">
        <v>0</v>
      </c>
      <c r="FM272" s="263">
        <v>0</v>
      </c>
      <c r="FN272" s="263">
        <v>0</v>
      </c>
      <c r="FO272" s="263">
        <v>0</v>
      </c>
      <c r="FP272" s="263">
        <v>0</v>
      </c>
      <c r="FQ272" s="263">
        <v>0</v>
      </c>
      <c r="FR272" s="263">
        <v>0</v>
      </c>
      <c r="FS272" s="263">
        <v>0</v>
      </c>
      <c r="FT272" s="263">
        <v>0</v>
      </c>
      <c r="FU272" s="263">
        <v>0</v>
      </c>
      <c r="FV272" s="263">
        <v>0</v>
      </c>
      <c r="FW272" s="263">
        <v>0</v>
      </c>
      <c r="FX272" s="263">
        <v>0</v>
      </c>
      <c r="FY272" s="263">
        <v>0</v>
      </c>
      <c r="FZ272" s="263">
        <v>0</v>
      </c>
      <c r="GA272" s="263">
        <v>0</v>
      </c>
      <c r="GB272" s="263">
        <v>0</v>
      </c>
      <c r="GC272" s="263">
        <v>0</v>
      </c>
      <c r="GD272" s="263">
        <v>0</v>
      </c>
      <c r="GE272" s="263">
        <v>0</v>
      </c>
      <c r="GF272" s="263">
        <v>0</v>
      </c>
      <c r="GG272" s="263">
        <v>0</v>
      </c>
      <c r="GH272" s="263">
        <v>0</v>
      </c>
      <c r="GI272" s="263">
        <v>0</v>
      </c>
      <c r="GJ272" s="263">
        <v>0</v>
      </c>
      <c r="GK272" s="263">
        <v>0</v>
      </c>
      <c r="GL272" s="263">
        <v>0</v>
      </c>
      <c r="GM272" s="263">
        <v>0</v>
      </c>
      <c r="GN272" s="263">
        <v>0</v>
      </c>
      <c r="GO272" s="263">
        <v>0</v>
      </c>
      <c r="GP272" s="263">
        <v>0</v>
      </c>
      <c r="GQ272" s="263">
        <v>0</v>
      </c>
      <c r="GR272" s="263">
        <v>0</v>
      </c>
      <c r="GS272" s="263">
        <v>0</v>
      </c>
      <c r="GT272" s="263">
        <v>0</v>
      </c>
      <c r="GU272" s="263">
        <v>0</v>
      </c>
      <c r="GV272" s="263">
        <v>0</v>
      </c>
      <c r="GW272" s="263">
        <v>0</v>
      </c>
      <c r="GX272" s="263">
        <v>0</v>
      </c>
      <c r="GY272" s="263">
        <v>0</v>
      </c>
      <c r="GZ272" s="263">
        <v>0</v>
      </c>
      <c r="HA272" s="263">
        <v>0</v>
      </c>
      <c r="HB272" s="263">
        <v>0</v>
      </c>
      <c r="HC272" s="263">
        <v>0</v>
      </c>
      <c r="HD272" s="263">
        <v>0</v>
      </c>
      <c r="HE272" s="263">
        <v>0</v>
      </c>
      <c r="HF272" s="263">
        <v>0</v>
      </c>
      <c r="HG272" s="263">
        <v>0</v>
      </c>
      <c r="HH272" s="263">
        <v>0</v>
      </c>
      <c r="HI272" s="263">
        <v>0</v>
      </c>
      <c r="HJ272" s="263">
        <v>0</v>
      </c>
      <c r="HK272" s="263">
        <v>0</v>
      </c>
      <c r="HL272" s="263">
        <v>0</v>
      </c>
      <c r="HM272" s="263">
        <v>0</v>
      </c>
      <c r="HN272" s="263">
        <v>0</v>
      </c>
      <c r="HO272" s="263">
        <v>0</v>
      </c>
      <c r="HP272" s="263">
        <v>0</v>
      </c>
      <c r="HQ272" s="263">
        <v>0</v>
      </c>
      <c r="HR272" s="263">
        <v>0</v>
      </c>
      <c r="HS272" s="263">
        <v>0</v>
      </c>
    </row>
    <row r="273" spans="1:227" s="275" customFormat="1" x14ac:dyDescent="0.3">
      <c r="A273" s="266"/>
      <c r="B273" s="266"/>
      <c r="C273" s="267"/>
      <c r="D273" s="324"/>
      <c r="E273" s="268" t="s">
        <v>178</v>
      </c>
      <c r="F273" s="324"/>
      <c r="G273" s="325">
        <v>0</v>
      </c>
      <c r="H273" s="277">
        <v>0</v>
      </c>
      <c r="I273" s="275">
        <v>0</v>
      </c>
      <c r="J273" s="276">
        <v>0</v>
      </c>
      <c r="K273" s="277">
        <v>0</v>
      </c>
      <c r="L273" s="326">
        <v>0</v>
      </c>
      <c r="M273" s="275">
        <v>0</v>
      </c>
      <c r="N273" s="275">
        <v>0</v>
      </c>
      <c r="O273" s="275">
        <v>0</v>
      </c>
      <c r="P273" s="327">
        <v>0</v>
      </c>
      <c r="Q273" s="277">
        <v>0</v>
      </c>
      <c r="R273" s="275">
        <v>0</v>
      </c>
      <c r="S273" s="275">
        <v>0</v>
      </c>
      <c r="T273" s="275">
        <v>0</v>
      </c>
      <c r="U273" s="276">
        <v>0</v>
      </c>
      <c r="V273" s="277">
        <v>0</v>
      </c>
      <c r="W273" s="276">
        <v>0</v>
      </c>
      <c r="X273" s="277">
        <v>0</v>
      </c>
      <c r="Y273" s="276">
        <v>0</v>
      </c>
      <c r="Z273" s="325">
        <v>0</v>
      </c>
      <c r="AA273" s="277">
        <v>0</v>
      </c>
      <c r="AB273" s="275">
        <v>0</v>
      </c>
      <c r="AC273" s="275">
        <v>0</v>
      </c>
      <c r="AD273" s="275">
        <v>0</v>
      </c>
      <c r="AE273" s="275">
        <v>0</v>
      </c>
      <c r="AF273" s="275">
        <v>0</v>
      </c>
      <c r="AG273" s="275">
        <v>0</v>
      </c>
      <c r="AH273" s="275">
        <v>0</v>
      </c>
      <c r="AI273" s="275">
        <v>0</v>
      </c>
      <c r="AJ273" s="276">
        <v>0</v>
      </c>
      <c r="AK273" s="277">
        <v>0</v>
      </c>
      <c r="AL273" s="275">
        <v>0</v>
      </c>
      <c r="AM273" s="275">
        <v>0</v>
      </c>
      <c r="AN273" s="276">
        <v>0</v>
      </c>
      <c r="AO273" s="275">
        <v>0</v>
      </c>
      <c r="AP273" s="277">
        <v>0</v>
      </c>
      <c r="AQ273" s="275">
        <v>0</v>
      </c>
      <c r="AR273" s="275">
        <v>0</v>
      </c>
      <c r="AS273" s="275">
        <v>0</v>
      </c>
      <c r="AT273" s="275">
        <v>0</v>
      </c>
      <c r="AU273" s="276">
        <v>0</v>
      </c>
      <c r="AV273" s="275">
        <v>0</v>
      </c>
      <c r="AW273" s="275">
        <v>0</v>
      </c>
      <c r="AX273" s="277">
        <v>0</v>
      </c>
      <c r="AY273" s="276">
        <v>0</v>
      </c>
      <c r="AZ273" s="275">
        <v>0</v>
      </c>
      <c r="BA273" s="275">
        <v>0</v>
      </c>
      <c r="BB273" s="275">
        <v>0</v>
      </c>
      <c r="BC273" s="275">
        <v>0</v>
      </c>
      <c r="BD273" s="275">
        <v>0</v>
      </c>
      <c r="BE273" s="275">
        <v>0</v>
      </c>
      <c r="BF273" s="275">
        <v>0</v>
      </c>
      <c r="BG273" s="275">
        <v>0</v>
      </c>
      <c r="BH273" s="275">
        <v>0</v>
      </c>
      <c r="BI273" s="275">
        <v>0</v>
      </c>
      <c r="BJ273" s="275">
        <v>0</v>
      </c>
      <c r="BK273" s="275">
        <v>0</v>
      </c>
      <c r="BL273" s="275">
        <v>0</v>
      </c>
      <c r="BM273" s="275">
        <v>0</v>
      </c>
      <c r="BN273" s="275">
        <v>0</v>
      </c>
      <c r="BO273" s="275">
        <v>0</v>
      </c>
      <c r="BP273" s="275">
        <v>0</v>
      </c>
      <c r="BQ273" s="275">
        <v>0</v>
      </c>
      <c r="BR273" s="275">
        <v>0</v>
      </c>
      <c r="BS273" s="275">
        <v>0</v>
      </c>
      <c r="BT273" s="275">
        <v>0</v>
      </c>
      <c r="BU273" s="275">
        <v>0</v>
      </c>
      <c r="BV273" s="275">
        <v>0</v>
      </c>
      <c r="BW273" s="275">
        <v>0</v>
      </c>
      <c r="BX273" s="275">
        <v>0</v>
      </c>
      <c r="BY273" s="275">
        <v>0</v>
      </c>
      <c r="BZ273" s="275">
        <v>0</v>
      </c>
      <c r="CA273" s="275">
        <v>0</v>
      </c>
      <c r="CB273" s="275">
        <v>0</v>
      </c>
      <c r="CC273" s="275">
        <v>0</v>
      </c>
      <c r="CD273" s="275">
        <v>0</v>
      </c>
      <c r="CE273" s="275">
        <v>0</v>
      </c>
      <c r="CF273" s="275">
        <v>0</v>
      </c>
      <c r="CG273" s="275">
        <v>0</v>
      </c>
      <c r="CH273" s="275">
        <v>0</v>
      </c>
      <c r="CI273" s="275">
        <v>0</v>
      </c>
      <c r="CJ273" s="275">
        <v>0</v>
      </c>
      <c r="CK273" s="275">
        <v>0</v>
      </c>
      <c r="CL273" s="275">
        <v>0</v>
      </c>
      <c r="CM273" s="275">
        <v>0</v>
      </c>
      <c r="CN273" s="275">
        <v>0</v>
      </c>
      <c r="CO273" s="275">
        <v>0</v>
      </c>
      <c r="CP273" s="275">
        <v>0</v>
      </c>
      <c r="CQ273" s="275">
        <v>0</v>
      </c>
      <c r="CR273" s="275">
        <v>0</v>
      </c>
      <c r="CS273" s="275">
        <v>0</v>
      </c>
      <c r="CT273" s="275">
        <v>0</v>
      </c>
      <c r="CU273" s="275">
        <v>0</v>
      </c>
      <c r="CV273" s="275">
        <v>0</v>
      </c>
      <c r="CW273" s="275">
        <v>0</v>
      </c>
      <c r="CX273" s="275">
        <v>0</v>
      </c>
      <c r="CY273" s="275">
        <v>0</v>
      </c>
      <c r="CZ273" s="275">
        <v>0</v>
      </c>
      <c r="DA273" s="275">
        <v>0</v>
      </c>
      <c r="DB273" s="275">
        <v>0</v>
      </c>
      <c r="DC273" s="275">
        <v>0</v>
      </c>
      <c r="DD273" s="275">
        <v>0</v>
      </c>
      <c r="DE273" s="275">
        <v>0</v>
      </c>
      <c r="DF273" s="275">
        <v>0</v>
      </c>
      <c r="DG273" s="275">
        <v>0</v>
      </c>
      <c r="DH273" s="275">
        <v>0</v>
      </c>
      <c r="DI273" s="275">
        <v>0</v>
      </c>
      <c r="DJ273" s="275">
        <v>0</v>
      </c>
      <c r="DK273" s="275">
        <v>0</v>
      </c>
      <c r="DL273" s="275">
        <v>0</v>
      </c>
      <c r="DM273" s="275">
        <v>0</v>
      </c>
      <c r="DN273" s="275">
        <v>0</v>
      </c>
      <c r="DO273" s="275">
        <v>0</v>
      </c>
      <c r="DP273" s="275">
        <v>0</v>
      </c>
      <c r="DQ273" s="275">
        <v>0</v>
      </c>
      <c r="DR273" s="275">
        <v>0</v>
      </c>
      <c r="DS273" s="275">
        <v>0</v>
      </c>
      <c r="DT273" s="275">
        <v>0</v>
      </c>
      <c r="DU273" s="275">
        <v>0</v>
      </c>
      <c r="DV273" s="275">
        <v>0</v>
      </c>
      <c r="DW273" s="275">
        <v>0</v>
      </c>
      <c r="DX273" s="275">
        <v>0</v>
      </c>
      <c r="DY273" s="275">
        <v>0</v>
      </c>
      <c r="DZ273" s="275">
        <v>0</v>
      </c>
      <c r="EA273" s="275">
        <v>0</v>
      </c>
      <c r="EB273" s="275">
        <v>0</v>
      </c>
      <c r="EC273" s="275">
        <v>0</v>
      </c>
      <c r="ED273" s="275">
        <v>0</v>
      </c>
      <c r="EE273" s="275">
        <v>0</v>
      </c>
      <c r="EF273" s="275">
        <v>0</v>
      </c>
      <c r="EG273" s="275">
        <v>0</v>
      </c>
      <c r="EH273" s="275">
        <v>0</v>
      </c>
      <c r="EI273" s="275">
        <v>0</v>
      </c>
      <c r="EJ273" s="275">
        <v>0</v>
      </c>
      <c r="EK273" s="275">
        <v>0</v>
      </c>
      <c r="EL273" s="275">
        <v>0</v>
      </c>
      <c r="EM273" s="275">
        <v>0</v>
      </c>
      <c r="EN273" s="275">
        <v>0</v>
      </c>
      <c r="EO273" s="275">
        <v>0</v>
      </c>
      <c r="EP273" s="275">
        <v>0</v>
      </c>
      <c r="EQ273" s="275">
        <v>0</v>
      </c>
      <c r="ER273" s="275">
        <v>0</v>
      </c>
      <c r="ES273" s="275">
        <v>0</v>
      </c>
      <c r="ET273" s="275">
        <v>0</v>
      </c>
      <c r="EU273" s="275">
        <v>0</v>
      </c>
      <c r="EV273" s="275">
        <v>0</v>
      </c>
      <c r="EW273" s="275">
        <v>0</v>
      </c>
      <c r="EX273" s="275">
        <v>0</v>
      </c>
      <c r="EY273" s="275">
        <v>0</v>
      </c>
      <c r="EZ273" s="275">
        <v>0</v>
      </c>
      <c r="FA273" s="275">
        <v>0</v>
      </c>
      <c r="FB273" s="275">
        <v>0</v>
      </c>
      <c r="FC273" s="275">
        <v>0</v>
      </c>
      <c r="FD273" s="275">
        <v>0</v>
      </c>
      <c r="FE273" s="275">
        <v>0</v>
      </c>
      <c r="FF273" s="275">
        <v>0</v>
      </c>
      <c r="FG273" s="275">
        <v>0</v>
      </c>
      <c r="FH273" s="275">
        <v>0</v>
      </c>
      <c r="FI273" s="275">
        <v>0</v>
      </c>
      <c r="FJ273" s="275">
        <v>0</v>
      </c>
      <c r="FK273" s="275">
        <v>0</v>
      </c>
      <c r="FL273" s="275">
        <v>0</v>
      </c>
      <c r="FM273" s="275">
        <v>0</v>
      </c>
      <c r="FN273" s="275">
        <v>1</v>
      </c>
      <c r="FO273" s="275">
        <v>0</v>
      </c>
      <c r="FP273" s="275">
        <v>0</v>
      </c>
      <c r="FQ273" s="275">
        <v>0</v>
      </c>
      <c r="FR273" s="275">
        <v>0</v>
      </c>
      <c r="FS273" s="275">
        <v>0</v>
      </c>
      <c r="FT273" s="275">
        <v>0</v>
      </c>
      <c r="FU273" s="275">
        <v>0</v>
      </c>
      <c r="FV273" s="275">
        <v>0</v>
      </c>
      <c r="FW273" s="275">
        <v>0</v>
      </c>
      <c r="FX273" s="275">
        <v>0</v>
      </c>
      <c r="FY273" s="275">
        <v>0</v>
      </c>
      <c r="FZ273" s="275">
        <v>0</v>
      </c>
      <c r="GA273" s="275">
        <v>0</v>
      </c>
      <c r="GB273" s="275">
        <v>0</v>
      </c>
      <c r="GC273" s="275">
        <v>0</v>
      </c>
      <c r="GD273" s="275">
        <v>0</v>
      </c>
      <c r="GE273" s="275">
        <v>0</v>
      </c>
      <c r="GF273" s="275">
        <v>0</v>
      </c>
      <c r="GG273" s="275">
        <v>0</v>
      </c>
      <c r="GH273" s="275">
        <v>0</v>
      </c>
      <c r="GI273" s="275">
        <v>0</v>
      </c>
      <c r="GJ273" s="275">
        <v>0</v>
      </c>
      <c r="GK273" s="275">
        <v>0</v>
      </c>
      <c r="GL273" s="275">
        <v>0</v>
      </c>
      <c r="GM273" s="275">
        <v>0</v>
      </c>
      <c r="GN273" s="275">
        <v>0</v>
      </c>
      <c r="GO273" s="275">
        <v>0</v>
      </c>
      <c r="GP273" s="275">
        <v>0</v>
      </c>
      <c r="GQ273" s="275">
        <v>0</v>
      </c>
      <c r="GR273" s="275">
        <v>0</v>
      </c>
      <c r="GS273" s="275">
        <v>0</v>
      </c>
      <c r="GT273" s="275">
        <v>0</v>
      </c>
      <c r="GU273" s="275">
        <v>0</v>
      </c>
      <c r="GV273" s="275">
        <v>0</v>
      </c>
      <c r="GW273" s="275">
        <v>0</v>
      </c>
      <c r="GX273" s="275">
        <v>0</v>
      </c>
      <c r="GY273" s="275">
        <v>0</v>
      </c>
      <c r="GZ273" s="275">
        <v>0</v>
      </c>
      <c r="HA273" s="275">
        <v>0</v>
      </c>
      <c r="HB273" s="275">
        <v>0</v>
      </c>
      <c r="HC273" s="275">
        <v>0</v>
      </c>
      <c r="HD273" s="275">
        <v>0</v>
      </c>
      <c r="HE273" s="275">
        <v>0</v>
      </c>
      <c r="HF273" s="275">
        <v>0</v>
      </c>
      <c r="HG273" s="275">
        <v>0</v>
      </c>
      <c r="HH273" s="275">
        <v>0</v>
      </c>
      <c r="HI273" s="275">
        <v>0</v>
      </c>
      <c r="HJ273" s="275">
        <v>0</v>
      </c>
      <c r="HK273" s="275">
        <v>0</v>
      </c>
      <c r="HL273" s="275">
        <v>0</v>
      </c>
      <c r="HM273" s="275">
        <v>0</v>
      </c>
      <c r="HN273" s="275">
        <v>0</v>
      </c>
      <c r="HO273" s="275">
        <v>0</v>
      </c>
      <c r="HP273" s="275">
        <v>0</v>
      </c>
      <c r="HQ273" s="275">
        <v>0</v>
      </c>
      <c r="HR273" s="275">
        <v>0</v>
      </c>
      <c r="HS273" s="275">
        <v>0</v>
      </c>
    </row>
    <row r="274" spans="1:227" s="247" customFormat="1" x14ac:dyDescent="0.3">
      <c r="A274" s="40"/>
      <c r="B274" s="40"/>
      <c r="C274" s="239"/>
      <c r="D274" s="315"/>
      <c r="E274" s="240" t="s">
        <v>179</v>
      </c>
      <c r="F274" s="315"/>
      <c r="G274" s="316">
        <v>0</v>
      </c>
      <c r="H274" s="249">
        <v>0</v>
      </c>
      <c r="I274" s="247">
        <v>0</v>
      </c>
      <c r="J274" s="248">
        <v>0</v>
      </c>
      <c r="K274" s="249">
        <v>0</v>
      </c>
      <c r="L274" s="317">
        <v>0</v>
      </c>
      <c r="M274" s="247">
        <v>0</v>
      </c>
      <c r="N274" s="247">
        <v>0</v>
      </c>
      <c r="O274" s="247">
        <v>0</v>
      </c>
      <c r="P274" s="318">
        <v>0</v>
      </c>
      <c r="Q274" s="249">
        <v>0</v>
      </c>
      <c r="R274" s="247">
        <v>0</v>
      </c>
      <c r="S274" s="247">
        <v>0</v>
      </c>
      <c r="T274" s="247">
        <v>0</v>
      </c>
      <c r="U274" s="248">
        <v>0</v>
      </c>
      <c r="V274" s="249">
        <v>0</v>
      </c>
      <c r="W274" s="248">
        <v>0</v>
      </c>
      <c r="X274" s="249">
        <v>0</v>
      </c>
      <c r="Y274" s="248">
        <v>0</v>
      </c>
      <c r="Z274" s="316">
        <v>0</v>
      </c>
      <c r="AA274" s="249">
        <v>0</v>
      </c>
      <c r="AB274" s="247">
        <v>0</v>
      </c>
      <c r="AC274" s="247">
        <v>0</v>
      </c>
      <c r="AD274" s="247">
        <v>0</v>
      </c>
      <c r="AE274" s="247">
        <v>0</v>
      </c>
      <c r="AF274" s="247">
        <v>0</v>
      </c>
      <c r="AG274" s="247">
        <v>0</v>
      </c>
      <c r="AH274" s="247">
        <v>0</v>
      </c>
      <c r="AI274" s="247">
        <v>0</v>
      </c>
      <c r="AJ274" s="248">
        <v>0</v>
      </c>
      <c r="AK274" s="249">
        <v>0</v>
      </c>
      <c r="AL274" s="247">
        <v>0</v>
      </c>
      <c r="AM274" s="247">
        <v>0</v>
      </c>
      <c r="AN274" s="248">
        <v>0</v>
      </c>
      <c r="AO274" s="247">
        <v>0</v>
      </c>
      <c r="AP274" s="249">
        <v>0</v>
      </c>
      <c r="AQ274" s="247">
        <v>0</v>
      </c>
      <c r="AR274" s="247">
        <v>0</v>
      </c>
      <c r="AS274" s="247">
        <v>0</v>
      </c>
      <c r="AT274" s="247">
        <v>0</v>
      </c>
      <c r="AU274" s="248">
        <v>0</v>
      </c>
      <c r="AV274" s="247">
        <v>0</v>
      </c>
      <c r="AW274" s="247">
        <v>0</v>
      </c>
      <c r="AX274" s="249">
        <v>0</v>
      </c>
      <c r="AY274" s="248">
        <v>0</v>
      </c>
      <c r="AZ274" s="247">
        <v>0</v>
      </c>
      <c r="BA274" s="247">
        <v>0</v>
      </c>
      <c r="BB274" s="247">
        <v>0</v>
      </c>
      <c r="BC274" s="247">
        <v>0</v>
      </c>
      <c r="BD274" s="247">
        <v>0</v>
      </c>
      <c r="BE274" s="247">
        <v>0</v>
      </c>
      <c r="BF274" s="247">
        <v>0</v>
      </c>
      <c r="BG274" s="247">
        <v>0</v>
      </c>
      <c r="BH274" s="247">
        <v>0</v>
      </c>
      <c r="BI274" s="247">
        <v>0</v>
      </c>
      <c r="BJ274" s="247">
        <v>0</v>
      </c>
      <c r="BK274" s="247">
        <v>0</v>
      </c>
      <c r="BL274" s="247">
        <v>0</v>
      </c>
      <c r="BM274" s="247">
        <v>0</v>
      </c>
      <c r="BN274" s="247">
        <v>0</v>
      </c>
      <c r="BO274" s="247">
        <v>0</v>
      </c>
      <c r="BP274" s="247">
        <v>0</v>
      </c>
      <c r="BQ274" s="247">
        <v>0</v>
      </c>
      <c r="BR274" s="247">
        <v>0</v>
      </c>
      <c r="BS274" s="247">
        <v>0</v>
      </c>
      <c r="BT274" s="247">
        <v>0</v>
      </c>
      <c r="BU274" s="247">
        <v>0</v>
      </c>
      <c r="BV274" s="247">
        <v>0</v>
      </c>
      <c r="BW274" s="247">
        <v>0</v>
      </c>
      <c r="BX274" s="247">
        <v>0</v>
      </c>
      <c r="BY274" s="247">
        <v>0</v>
      </c>
      <c r="BZ274" s="247">
        <v>0</v>
      </c>
      <c r="CA274" s="247">
        <v>0</v>
      </c>
      <c r="CB274" s="247">
        <v>0</v>
      </c>
      <c r="CC274" s="247">
        <v>0</v>
      </c>
      <c r="CD274" s="247">
        <v>0</v>
      </c>
      <c r="CE274" s="247">
        <v>0</v>
      </c>
      <c r="CF274" s="247">
        <v>0</v>
      </c>
      <c r="CG274" s="247">
        <v>0</v>
      </c>
      <c r="CH274" s="247">
        <v>0</v>
      </c>
      <c r="CI274" s="247">
        <v>0</v>
      </c>
      <c r="CJ274" s="247">
        <v>0</v>
      </c>
      <c r="CK274" s="247">
        <v>0</v>
      </c>
      <c r="CL274" s="247">
        <v>0</v>
      </c>
      <c r="CM274" s="247">
        <v>0</v>
      </c>
      <c r="CN274" s="247">
        <v>0</v>
      </c>
      <c r="CO274" s="247">
        <v>0</v>
      </c>
      <c r="CP274" s="247">
        <v>0</v>
      </c>
      <c r="CQ274" s="247">
        <v>0</v>
      </c>
      <c r="CR274" s="247">
        <v>0</v>
      </c>
      <c r="CS274" s="247">
        <v>0</v>
      </c>
      <c r="CT274" s="247">
        <v>0</v>
      </c>
      <c r="CU274" s="247">
        <v>0</v>
      </c>
      <c r="CV274" s="247">
        <v>0</v>
      </c>
      <c r="CW274" s="247">
        <v>0</v>
      </c>
      <c r="CX274" s="247">
        <v>0</v>
      </c>
      <c r="CY274" s="247">
        <v>0</v>
      </c>
      <c r="CZ274" s="247">
        <v>0</v>
      </c>
      <c r="DA274" s="247">
        <v>0</v>
      </c>
      <c r="DB274" s="247">
        <v>0</v>
      </c>
      <c r="DC274" s="247">
        <v>0</v>
      </c>
      <c r="DD274" s="247">
        <v>0</v>
      </c>
      <c r="DE274" s="247">
        <v>0</v>
      </c>
      <c r="DF274" s="247">
        <v>0</v>
      </c>
      <c r="DG274" s="247">
        <v>0</v>
      </c>
      <c r="DH274" s="247">
        <v>0</v>
      </c>
      <c r="DI274" s="247">
        <v>0</v>
      </c>
      <c r="DJ274" s="247">
        <v>0</v>
      </c>
      <c r="DK274" s="247">
        <v>0</v>
      </c>
      <c r="DL274" s="247">
        <v>0</v>
      </c>
      <c r="DM274" s="247">
        <v>0</v>
      </c>
      <c r="DN274" s="247">
        <v>0</v>
      </c>
      <c r="DO274" s="247">
        <v>0</v>
      </c>
      <c r="DP274" s="247">
        <v>0</v>
      </c>
      <c r="DQ274" s="247">
        <v>0</v>
      </c>
      <c r="DR274" s="247">
        <v>0</v>
      </c>
      <c r="DS274" s="247">
        <v>0</v>
      </c>
      <c r="DT274" s="247">
        <v>0</v>
      </c>
      <c r="DU274" s="247">
        <v>0</v>
      </c>
      <c r="DV274" s="247">
        <v>0</v>
      </c>
      <c r="DW274" s="247">
        <v>0</v>
      </c>
      <c r="DX274" s="247">
        <v>0</v>
      </c>
      <c r="DY274" s="247">
        <v>0</v>
      </c>
      <c r="DZ274" s="247">
        <v>0</v>
      </c>
      <c r="EA274" s="247">
        <v>0</v>
      </c>
      <c r="EB274" s="247">
        <v>0</v>
      </c>
      <c r="EC274" s="247">
        <v>0</v>
      </c>
      <c r="ED274" s="247">
        <v>0</v>
      </c>
      <c r="EE274" s="247">
        <v>0</v>
      </c>
      <c r="EF274" s="247">
        <v>0</v>
      </c>
      <c r="EG274" s="247">
        <v>0</v>
      </c>
      <c r="EH274" s="247">
        <v>0</v>
      </c>
      <c r="EI274" s="247">
        <v>0</v>
      </c>
      <c r="EJ274" s="247">
        <v>0</v>
      </c>
      <c r="EK274" s="247">
        <v>0</v>
      </c>
      <c r="EL274" s="247">
        <v>0</v>
      </c>
      <c r="EM274" s="247">
        <v>0</v>
      </c>
      <c r="EN274" s="247">
        <v>0</v>
      </c>
      <c r="EO274" s="247">
        <v>0</v>
      </c>
      <c r="EP274" s="247">
        <v>0</v>
      </c>
      <c r="EQ274" s="247">
        <v>0</v>
      </c>
      <c r="ER274" s="247">
        <v>0</v>
      </c>
      <c r="ES274" s="247">
        <v>0</v>
      </c>
      <c r="ET274" s="247">
        <v>0</v>
      </c>
      <c r="EU274" s="247">
        <v>0</v>
      </c>
      <c r="EV274" s="247">
        <v>0</v>
      </c>
      <c r="EW274" s="247">
        <v>0</v>
      </c>
      <c r="EX274" s="247">
        <v>0</v>
      </c>
      <c r="EY274" s="247">
        <v>0</v>
      </c>
      <c r="EZ274" s="247">
        <v>0</v>
      </c>
      <c r="FA274" s="247">
        <v>0</v>
      </c>
      <c r="FB274" s="247">
        <v>0</v>
      </c>
      <c r="FC274" s="247">
        <v>0</v>
      </c>
      <c r="FD274" s="247">
        <v>0</v>
      </c>
      <c r="FE274" s="247">
        <v>0</v>
      </c>
      <c r="FF274" s="247">
        <v>0</v>
      </c>
      <c r="FG274" s="247">
        <v>0</v>
      </c>
      <c r="FH274" s="247">
        <v>0</v>
      </c>
      <c r="FI274" s="247">
        <v>0</v>
      </c>
      <c r="FJ274" s="247">
        <v>0</v>
      </c>
      <c r="FK274" s="247">
        <v>0</v>
      </c>
      <c r="FL274" s="247">
        <v>0</v>
      </c>
      <c r="FM274" s="247">
        <v>0</v>
      </c>
      <c r="FN274" s="247">
        <v>0</v>
      </c>
      <c r="FO274" s="247">
        <v>0</v>
      </c>
      <c r="FP274" s="247">
        <v>0</v>
      </c>
      <c r="FQ274" s="247">
        <v>0</v>
      </c>
      <c r="FR274" s="247">
        <v>0</v>
      </c>
      <c r="FS274" s="247">
        <v>0</v>
      </c>
      <c r="FT274" s="247">
        <v>0</v>
      </c>
      <c r="FU274" s="247">
        <v>0</v>
      </c>
      <c r="FV274" s="247">
        <v>0</v>
      </c>
      <c r="FW274" s="247">
        <v>0</v>
      </c>
      <c r="FX274" s="247">
        <v>0</v>
      </c>
      <c r="FY274" s="247">
        <v>0</v>
      </c>
      <c r="FZ274" s="247">
        <v>0</v>
      </c>
      <c r="GA274" s="247">
        <v>0</v>
      </c>
      <c r="GB274" s="247">
        <v>0</v>
      </c>
      <c r="GC274" s="247">
        <v>0</v>
      </c>
      <c r="GD274" s="247">
        <v>0</v>
      </c>
      <c r="GE274" s="247">
        <v>0</v>
      </c>
      <c r="GF274" s="247">
        <v>0</v>
      </c>
      <c r="GG274" s="247">
        <v>0</v>
      </c>
      <c r="GH274" s="247">
        <v>0</v>
      </c>
      <c r="GI274" s="247">
        <v>0</v>
      </c>
      <c r="GJ274" s="247">
        <v>0</v>
      </c>
      <c r="GK274" s="247">
        <v>0</v>
      </c>
      <c r="GL274" s="247">
        <v>0</v>
      </c>
      <c r="GM274" s="247">
        <v>0</v>
      </c>
      <c r="GN274" s="247">
        <v>0</v>
      </c>
      <c r="GO274" s="247">
        <v>0</v>
      </c>
      <c r="GP274" s="247">
        <v>0</v>
      </c>
      <c r="GQ274" s="247">
        <v>0</v>
      </c>
      <c r="GR274" s="247">
        <v>0</v>
      </c>
      <c r="GS274" s="247">
        <v>0</v>
      </c>
      <c r="GT274" s="247">
        <v>0</v>
      </c>
      <c r="GU274" s="247">
        <v>0</v>
      </c>
      <c r="GV274" s="247">
        <v>0</v>
      </c>
      <c r="GW274" s="247">
        <v>0</v>
      </c>
      <c r="GX274" s="247">
        <v>0</v>
      </c>
      <c r="GY274" s="247">
        <v>0</v>
      </c>
      <c r="GZ274" s="247">
        <v>0</v>
      </c>
      <c r="HA274" s="247">
        <v>0</v>
      </c>
      <c r="HB274" s="247">
        <v>0</v>
      </c>
      <c r="HC274" s="247">
        <v>0</v>
      </c>
      <c r="HD274" s="247">
        <v>0</v>
      </c>
      <c r="HE274" s="247">
        <v>0</v>
      </c>
      <c r="HF274" s="247">
        <v>0</v>
      </c>
      <c r="HG274" s="247">
        <v>0</v>
      </c>
      <c r="HH274" s="247">
        <v>0</v>
      </c>
      <c r="HI274" s="247">
        <v>0</v>
      </c>
      <c r="HJ274" s="247">
        <v>0</v>
      </c>
      <c r="HK274" s="247">
        <v>0</v>
      </c>
      <c r="HL274" s="247">
        <v>0</v>
      </c>
      <c r="HM274" s="247">
        <v>0</v>
      </c>
      <c r="HN274" s="247">
        <v>0</v>
      </c>
      <c r="HO274" s="247">
        <v>0</v>
      </c>
      <c r="HP274" s="247">
        <v>0</v>
      </c>
      <c r="HQ274" s="247">
        <v>0</v>
      </c>
      <c r="HR274" s="247">
        <v>0</v>
      </c>
      <c r="HS274" s="247">
        <v>0</v>
      </c>
    </row>
    <row r="275" spans="1:227" s="247" customFormat="1" x14ac:dyDescent="0.3">
      <c r="A275" s="40"/>
      <c r="B275" s="40"/>
      <c r="C275" s="239"/>
      <c r="D275" s="296"/>
      <c r="E275" s="184" t="s">
        <v>180</v>
      </c>
      <c r="F275" s="296"/>
      <c r="G275" s="316">
        <v>0</v>
      </c>
      <c r="H275" s="249">
        <v>0</v>
      </c>
      <c r="I275" s="247">
        <v>0</v>
      </c>
      <c r="J275" s="248">
        <v>0</v>
      </c>
      <c r="K275" s="249">
        <v>0</v>
      </c>
      <c r="L275" s="317">
        <v>0</v>
      </c>
      <c r="M275" s="247">
        <v>0</v>
      </c>
      <c r="N275" s="247">
        <v>0</v>
      </c>
      <c r="O275" s="247">
        <v>0</v>
      </c>
      <c r="P275" s="318">
        <v>0</v>
      </c>
      <c r="Q275" s="249">
        <v>0</v>
      </c>
      <c r="R275" s="247">
        <v>0</v>
      </c>
      <c r="S275" s="247">
        <v>0</v>
      </c>
      <c r="T275" s="247">
        <v>0</v>
      </c>
      <c r="U275" s="248">
        <v>0</v>
      </c>
      <c r="V275" s="249">
        <v>0</v>
      </c>
      <c r="W275" s="248">
        <v>0</v>
      </c>
      <c r="X275" s="249">
        <v>0</v>
      </c>
      <c r="Y275" s="248">
        <v>0</v>
      </c>
      <c r="Z275" s="316">
        <v>0</v>
      </c>
      <c r="AA275" s="249">
        <v>0</v>
      </c>
      <c r="AB275" s="247">
        <v>0</v>
      </c>
      <c r="AC275" s="247">
        <v>0</v>
      </c>
      <c r="AD275" s="247">
        <v>0</v>
      </c>
      <c r="AE275" s="247">
        <v>0</v>
      </c>
      <c r="AF275" s="247">
        <v>0</v>
      </c>
      <c r="AG275" s="247">
        <v>0</v>
      </c>
      <c r="AH275" s="247">
        <v>0</v>
      </c>
      <c r="AI275" s="247">
        <v>0</v>
      </c>
      <c r="AJ275" s="248">
        <v>0</v>
      </c>
      <c r="AK275" s="249">
        <v>0</v>
      </c>
      <c r="AL275" s="247">
        <v>0</v>
      </c>
      <c r="AM275" s="247">
        <v>0</v>
      </c>
      <c r="AN275" s="248">
        <v>0</v>
      </c>
      <c r="AO275" s="247">
        <v>0</v>
      </c>
      <c r="AP275" s="249">
        <v>0</v>
      </c>
      <c r="AQ275" s="247">
        <v>0</v>
      </c>
      <c r="AR275" s="247">
        <v>0</v>
      </c>
      <c r="AS275" s="247">
        <v>0</v>
      </c>
      <c r="AT275" s="247">
        <v>0</v>
      </c>
      <c r="AU275" s="248">
        <v>0</v>
      </c>
      <c r="AV275" s="247">
        <v>0</v>
      </c>
      <c r="AW275" s="247">
        <v>0</v>
      </c>
      <c r="AX275" s="249">
        <v>0</v>
      </c>
      <c r="AY275" s="248">
        <v>0</v>
      </c>
      <c r="AZ275" s="247">
        <v>0</v>
      </c>
      <c r="BA275" s="247">
        <v>0</v>
      </c>
      <c r="BB275" s="247">
        <v>0</v>
      </c>
      <c r="BC275" s="247">
        <v>0</v>
      </c>
      <c r="BD275" s="247">
        <v>0</v>
      </c>
      <c r="BE275" s="247">
        <v>0</v>
      </c>
      <c r="BF275" s="247">
        <v>0</v>
      </c>
      <c r="BG275" s="247">
        <v>0</v>
      </c>
      <c r="BH275" s="247">
        <v>0</v>
      </c>
      <c r="BI275" s="247">
        <v>0</v>
      </c>
      <c r="BJ275" s="247">
        <v>0</v>
      </c>
      <c r="BK275" s="247">
        <v>0</v>
      </c>
      <c r="BL275" s="247">
        <v>0</v>
      </c>
      <c r="BM275" s="247">
        <v>0</v>
      </c>
      <c r="BN275" s="247">
        <v>0</v>
      </c>
      <c r="BO275" s="247">
        <v>0</v>
      </c>
      <c r="BP275" s="247">
        <v>0</v>
      </c>
      <c r="BQ275" s="247">
        <v>0</v>
      </c>
      <c r="BR275" s="247">
        <v>0</v>
      </c>
      <c r="BS275" s="247">
        <v>0</v>
      </c>
      <c r="BT275" s="247">
        <v>0</v>
      </c>
      <c r="BU275" s="247">
        <v>0</v>
      </c>
      <c r="BV275" s="247">
        <v>0</v>
      </c>
      <c r="BW275" s="247">
        <v>0</v>
      </c>
      <c r="BX275" s="247">
        <v>0</v>
      </c>
      <c r="BY275" s="247">
        <v>0</v>
      </c>
      <c r="BZ275" s="247">
        <v>0</v>
      </c>
      <c r="CA275" s="247">
        <v>0</v>
      </c>
      <c r="CB275" s="247">
        <v>0</v>
      </c>
      <c r="CC275" s="247">
        <v>0</v>
      </c>
      <c r="CD275" s="247">
        <v>0</v>
      </c>
      <c r="CE275" s="247">
        <v>0</v>
      </c>
      <c r="CF275" s="247">
        <v>0</v>
      </c>
      <c r="CG275" s="247">
        <v>0</v>
      </c>
      <c r="CH275" s="247">
        <v>0</v>
      </c>
      <c r="CI275" s="247">
        <v>0</v>
      </c>
      <c r="CJ275" s="247">
        <v>0</v>
      </c>
      <c r="CK275" s="247">
        <v>0</v>
      </c>
      <c r="CL275" s="247">
        <v>0</v>
      </c>
      <c r="CM275" s="247">
        <v>0</v>
      </c>
      <c r="CN275" s="247">
        <v>0</v>
      </c>
      <c r="CO275" s="247">
        <v>0</v>
      </c>
      <c r="CP275" s="247">
        <v>0</v>
      </c>
      <c r="CQ275" s="247">
        <v>0</v>
      </c>
      <c r="CR275" s="247">
        <v>0</v>
      </c>
      <c r="CS275" s="247">
        <v>0</v>
      </c>
      <c r="CT275" s="247">
        <v>0</v>
      </c>
      <c r="CU275" s="247">
        <v>0</v>
      </c>
      <c r="CV275" s="247">
        <v>0</v>
      </c>
      <c r="CW275" s="247">
        <v>0</v>
      </c>
      <c r="CX275" s="247">
        <v>0</v>
      </c>
      <c r="CY275" s="247">
        <v>0</v>
      </c>
      <c r="CZ275" s="247">
        <v>0</v>
      </c>
      <c r="DA275" s="247">
        <v>0</v>
      </c>
      <c r="DB275" s="247">
        <v>0</v>
      </c>
      <c r="DC275" s="247">
        <v>0</v>
      </c>
      <c r="DD275" s="247">
        <v>0</v>
      </c>
      <c r="DE275" s="247">
        <v>0</v>
      </c>
      <c r="DF275" s="247">
        <v>0</v>
      </c>
      <c r="DG275" s="247">
        <v>0</v>
      </c>
      <c r="DH275" s="247">
        <v>0</v>
      </c>
      <c r="DI275" s="247">
        <v>0</v>
      </c>
      <c r="DJ275" s="247">
        <v>0</v>
      </c>
      <c r="DK275" s="247">
        <v>0</v>
      </c>
      <c r="DL275" s="247">
        <v>0</v>
      </c>
      <c r="DM275" s="247">
        <v>0</v>
      </c>
      <c r="DN275" s="247">
        <v>0</v>
      </c>
      <c r="DO275" s="247">
        <v>0</v>
      </c>
      <c r="DP275" s="247">
        <v>0</v>
      </c>
      <c r="DQ275" s="247">
        <v>0</v>
      </c>
      <c r="DR275" s="247">
        <v>0</v>
      </c>
      <c r="DS275" s="247">
        <v>0</v>
      </c>
      <c r="DT275" s="247">
        <v>0</v>
      </c>
      <c r="DU275" s="247">
        <v>0</v>
      </c>
      <c r="DV275" s="247">
        <v>0</v>
      </c>
      <c r="DW275" s="247">
        <v>0</v>
      </c>
      <c r="DX275" s="247">
        <v>0</v>
      </c>
      <c r="DY275" s="247">
        <v>0</v>
      </c>
      <c r="DZ275" s="247">
        <v>0</v>
      </c>
      <c r="EA275" s="247">
        <v>0</v>
      </c>
      <c r="EB275" s="247">
        <v>0</v>
      </c>
      <c r="EC275" s="247">
        <v>0</v>
      </c>
      <c r="ED275" s="247">
        <v>0</v>
      </c>
      <c r="EE275" s="247">
        <v>0</v>
      </c>
      <c r="EF275" s="247">
        <v>0</v>
      </c>
      <c r="EG275" s="247">
        <v>0</v>
      </c>
      <c r="EH275" s="247">
        <v>0</v>
      </c>
      <c r="EI275" s="247">
        <v>0</v>
      </c>
      <c r="EJ275" s="247">
        <v>0</v>
      </c>
      <c r="EK275" s="247">
        <v>0</v>
      </c>
      <c r="EL275" s="247">
        <v>0</v>
      </c>
      <c r="EM275" s="247">
        <v>0</v>
      </c>
      <c r="EN275" s="247">
        <v>0</v>
      </c>
      <c r="EO275" s="247">
        <v>0</v>
      </c>
      <c r="EP275" s="247">
        <v>0</v>
      </c>
      <c r="EQ275" s="247">
        <v>0</v>
      </c>
      <c r="ER275" s="247">
        <v>0</v>
      </c>
      <c r="ES275" s="247">
        <v>0</v>
      </c>
      <c r="ET275" s="247">
        <v>0</v>
      </c>
      <c r="EU275" s="247">
        <v>0</v>
      </c>
      <c r="EV275" s="247">
        <v>0</v>
      </c>
      <c r="EW275" s="247">
        <v>0</v>
      </c>
      <c r="EX275" s="247">
        <v>0</v>
      </c>
      <c r="EY275" s="247">
        <v>0</v>
      </c>
      <c r="EZ275" s="247">
        <v>0</v>
      </c>
      <c r="FA275" s="247">
        <v>0</v>
      </c>
      <c r="FB275" s="247">
        <v>0</v>
      </c>
      <c r="FC275" s="247">
        <v>0</v>
      </c>
      <c r="FD275" s="247">
        <v>0</v>
      </c>
      <c r="FE275" s="247">
        <v>0</v>
      </c>
      <c r="FF275" s="247">
        <v>0</v>
      </c>
      <c r="FG275" s="247">
        <v>0</v>
      </c>
      <c r="FH275" s="247">
        <v>0</v>
      </c>
      <c r="FI275" s="247">
        <v>0</v>
      </c>
      <c r="FJ275" s="247">
        <v>0</v>
      </c>
      <c r="FK275" s="247">
        <v>0</v>
      </c>
      <c r="FL275" s="247">
        <v>0</v>
      </c>
      <c r="FM275" s="247">
        <v>0</v>
      </c>
      <c r="FN275" s="247">
        <v>0</v>
      </c>
      <c r="FO275" s="247">
        <v>0</v>
      </c>
      <c r="FP275" s="247">
        <v>0</v>
      </c>
      <c r="FQ275" s="247">
        <v>0</v>
      </c>
      <c r="FR275" s="247">
        <v>0</v>
      </c>
      <c r="FS275" s="247">
        <v>0</v>
      </c>
      <c r="FT275" s="247">
        <v>0</v>
      </c>
      <c r="FU275" s="247">
        <v>0</v>
      </c>
      <c r="FV275" s="247">
        <v>0</v>
      </c>
      <c r="FW275" s="247">
        <v>0</v>
      </c>
      <c r="FX275" s="247">
        <v>0</v>
      </c>
      <c r="FY275" s="247">
        <v>0</v>
      </c>
      <c r="FZ275" s="247">
        <v>0</v>
      </c>
      <c r="GA275" s="247">
        <v>0</v>
      </c>
      <c r="GB275" s="247">
        <v>0</v>
      </c>
      <c r="GC275" s="247">
        <v>0</v>
      </c>
      <c r="GD275" s="247">
        <v>0</v>
      </c>
      <c r="GE275" s="247">
        <v>0</v>
      </c>
      <c r="GF275" s="247">
        <v>0</v>
      </c>
      <c r="GG275" s="247">
        <v>0</v>
      </c>
      <c r="GH275" s="247">
        <v>0</v>
      </c>
      <c r="GI275" s="247">
        <v>0</v>
      </c>
      <c r="GJ275" s="247">
        <v>0</v>
      </c>
      <c r="GK275" s="247">
        <v>0</v>
      </c>
      <c r="GL275" s="247">
        <v>0</v>
      </c>
      <c r="GM275" s="247">
        <v>0</v>
      </c>
      <c r="GN275" s="247">
        <v>0</v>
      </c>
      <c r="GO275" s="247">
        <v>0</v>
      </c>
      <c r="GP275" s="247">
        <v>0</v>
      </c>
      <c r="GQ275" s="247">
        <v>0</v>
      </c>
      <c r="GR275" s="247">
        <v>0</v>
      </c>
      <c r="GS275" s="247">
        <v>0</v>
      </c>
      <c r="GT275" s="247">
        <v>0</v>
      </c>
      <c r="GU275" s="247">
        <v>0</v>
      </c>
      <c r="GV275" s="247">
        <v>0</v>
      </c>
      <c r="GW275" s="247">
        <v>0</v>
      </c>
      <c r="GX275" s="247">
        <v>0</v>
      </c>
      <c r="GY275" s="247">
        <v>0</v>
      </c>
      <c r="GZ275" s="247">
        <v>0</v>
      </c>
      <c r="HA275" s="247">
        <v>0</v>
      </c>
      <c r="HB275" s="247">
        <v>0</v>
      </c>
      <c r="HC275" s="247">
        <v>0</v>
      </c>
      <c r="HD275" s="247">
        <v>0</v>
      </c>
      <c r="HE275" s="247">
        <v>0</v>
      </c>
      <c r="HF275" s="247">
        <v>0</v>
      </c>
      <c r="HG275" s="247">
        <v>0</v>
      </c>
      <c r="HH275" s="247">
        <v>0</v>
      </c>
      <c r="HI275" s="247">
        <v>0</v>
      </c>
      <c r="HJ275" s="247">
        <v>0</v>
      </c>
      <c r="HK275" s="247">
        <v>0</v>
      </c>
      <c r="HL275" s="247">
        <v>0</v>
      </c>
      <c r="HM275" s="247">
        <v>0</v>
      </c>
      <c r="HN275" s="247">
        <v>0</v>
      </c>
      <c r="HO275" s="247">
        <v>0</v>
      </c>
      <c r="HP275" s="247">
        <v>0</v>
      </c>
      <c r="HQ275" s="247">
        <v>0</v>
      </c>
      <c r="HR275" s="247">
        <v>0</v>
      </c>
      <c r="HS275" s="247">
        <v>0</v>
      </c>
    </row>
    <row r="276" spans="1:227" s="251" customFormat="1" x14ac:dyDescent="0.3">
      <c r="A276" s="151"/>
      <c r="B276" s="151"/>
      <c r="C276" s="152"/>
      <c r="D276" s="296"/>
      <c r="E276" s="184" t="s">
        <v>181</v>
      </c>
      <c r="F276" s="296"/>
      <c r="G276" s="316">
        <v>0</v>
      </c>
      <c r="H276" s="249">
        <v>0</v>
      </c>
      <c r="I276" s="247">
        <v>0</v>
      </c>
      <c r="J276" s="248">
        <v>0</v>
      </c>
      <c r="K276" s="249">
        <v>0</v>
      </c>
      <c r="L276" s="317">
        <v>0</v>
      </c>
      <c r="M276" s="247">
        <v>0</v>
      </c>
      <c r="N276" s="247">
        <v>0</v>
      </c>
      <c r="O276" s="247">
        <v>0</v>
      </c>
      <c r="P276" s="318">
        <v>0</v>
      </c>
      <c r="Q276" s="249">
        <v>0</v>
      </c>
      <c r="R276" s="247">
        <v>0</v>
      </c>
      <c r="S276" s="247">
        <v>0</v>
      </c>
      <c r="T276" s="247">
        <v>0</v>
      </c>
      <c r="U276" s="248">
        <v>0</v>
      </c>
      <c r="V276" s="249">
        <v>0</v>
      </c>
      <c r="W276" s="248">
        <v>0</v>
      </c>
      <c r="X276" s="249">
        <v>0</v>
      </c>
      <c r="Y276" s="248">
        <v>0</v>
      </c>
      <c r="Z276" s="319">
        <v>0</v>
      </c>
      <c r="AA276" s="249">
        <v>0</v>
      </c>
      <c r="AB276" s="247">
        <v>0</v>
      </c>
      <c r="AC276" s="247">
        <v>0</v>
      </c>
      <c r="AD276" s="247">
        <v>0</v>
      </c>
      <c r="AE276" s="247">
        <v>0</v>
      </c>
      <c r="AF276" s="247">
        <v>0</v>
      </c>
      <c r="AG276" s="247">
        <v>0</v>
      </c>
      <c r="AH276" s="247">
        <v>0</v>
      </c>
      <c r="AI276" s="247">
        <v>0</v>
      </c>
      <c r="AJ276" s="248">
        <v>0</v>
      </c>
      <c r="AK276" s="249">
        <v>0</v>
      </c>
      <c r="AL276" s="247">
        <v>0</v>
      </c>
      <c r="AM276" s="251">
        <v>0</v>
      </c>
      <c r="AN276" s="252">
        <v>0</v>
      </c>
      <c r="AO276" s="251">
        <v>0</v>
      </c>
      <c r="AP276" s="253">
        <v>0</v>
      </c>
      <c r="AQ276" s="251">
        <v>0</v>
      </c>
      <c r="AR276" s="251">
        <v>0</v>
      </c>
      <c r="AS276" s="251">
        <v>0</v>
      </c>
      <c r="AT276" s="251">
        <v>0</v>
      </c>
      <c r="AU276" s="252">
        <v>0</v>
      </c>
      <c r="AV276" s="251">
        <v>0</v>
      </c>
      <c r="AW276" s="251">
        <v>0</v>
      </c>
      <c r="AX276" s="253">
        <v>0</v>
      </c>
      <c r="AY276" s="252">
        <v>0</v>
      </c>
      <c r="AZ276" s="251">
        <v>0</v>
      </c>
      <c r="BA276" s="251">
        <v>0</v>
      </c>
      <c r="BB276" s="251">
        <v>0</v>
      </c>
      <c r="BC276" s="251">
        <v>0</v>
      </c>
      <c r="BD276" s="251">
        <v>0</v>
      </c>
      <c r="BE276" s="251">
        <v>0</v>
      </c>
      <c r="BF276" s="251">
        <v>0</v>
      </c>
      <c r="BG276" s="251">
        <v>0</v>
      </c>
      <c r="BH276" s="251">
        <v>0</v>
      </c>
      <c r="BI276" s="251">
        <v>0</v>
      </c>
      <c r="BJ276" s="251">
        <v>0</v>
      </c>
      <c r="BK276" s="251">
        <v>0</v>
      </c>
      <c r="BL276" s="251">
        <v>0</v>
      </c>
      <c r="BM276" s="251">
        <v>0</v>
      </c>
      <c r="BN276" s="251">
        <v>0</v>
      </c>
      <c r="BO276" s="251">
        <v>0</v>
      </c>
      <c r="BP276" s="251">
        <v>0</v>
      </c>
      <c r="BQ276" s="251">
        <v>0</v>
      </c>
      <c r="BR276" s="251">
        <v>0</v>
      </c>
      <c r="BS276" s="251">
        <v>0</v>
      </c>
      <c r="BT276" s="251">
        <v>0</v>
      </c>
      <c r="BU276" s="251">
        <v>0</v>
      </c>
      <c r="BV276" s="251">
        <v>0</v>
      </c>
      <c r="BW276" s="251">
        <v>0</v>
      </c>
      <c r="BX276" s="251">
        <v>0</v>
      </c>
      <c r="BY276" s="251">
        <v>0</v>
      </c>
      <c r="BZ276" s="251">
        <v>0</v>
      </c>
      <c r="CA276" s="251">
        <v>0</v>
      </c>
      <c r="CB276" s="251">
        <v>0</v>
      </c>
      <c r="CC276" s="251">
        <v>0</v>
      </c>
      <c r="CD276" s="251">
        <v>0</v>
      </c>
      <c r="CE276" s="251">
        <v>0</v>
      </c>
      <c r="CF276" s="251">
        <v>0</v>
      </c>
      <c r="CG276" s="251">
        <v>0</v>
      </c>
      <c r="CH276" s="251">
        <v>0</v>
      </c>
      <c r="CI276" s="251">
        <v>0</v>
      </c>
      <c r="CJ276" s="251">
        <v>0</v>
      </c>
      <c r="CK276" s="251">
        <v>0</v>
      </c>
      <c r="CL276" s="251">
        <v>0</v>
      </c>
      <c r="CM276" s="251">
        <v>0</v>
      </c>
      <c r="CN276" s="251">
        <v>0</v>
      </c>
      <c r="CO276" s="251">
        <v>0</v>
      </c>
      <c r="CP276" s="251">
        <v>0</v>
      </c>
      <c r="CQ276" s="251">
        <v>0</v>
      </c>
      <c r="CR276" s="251">
        <v>0</v>
      </c>
      <c r="CS276" s="251">
        <v>0</v>
      </c>
      <c r="CT276" s="251">
        <v>0</v>
      </c>
      <c r="CU276" s="251">
        <v>0</v>
      </c>
      <c r="CV276" s="251">
        <v>0</v>
      </c>
      <c r="CW276" s="251">
        <v>0</v>
      </c>
      <c r="CX276" s="251">
        <v>0</v>
      </c>
      <c r="CY276" s="251">
        <v>0</v>
      </c>
      <c r="CZ276" s="251">
        <v>0</v>
      </c>
      <c r="DA276" s="251">
        <v>0</v>
      </c>
      <c r="DB276" s="251">
        <v>0</v>
      </c>
      <c r="DC276" s="251">
        <v>0</v>
      </c>
      <c r="DD276" s="251">
        <v>0</v>
      </c>
      <c r="DE276" s="251">
        <v>0</v>
      </c>
      <c r="DF276" s="251">
        <v>0</v>
      </c>
      <c r="DG276" s="251">
        <v>0</v>
      </c>
      <c r="DH276" s="251">
        <v>0</v>
      </c>
      <c r="DI276" s="251">
        <v>0</v>
      </c>
      <c r="DJ276" s="251">
        <v>0</v>
      </c>
      <c r="DK276" s="251">
        <v>0</v>
      </c>
      <c r="DL276" s="251">
        <v>0</v>
      </c>
      <c r="DM276" s="251">
        <v>0</v>
      </c>
      <c r="DN276" s="251">
        <v>0</v>
      </c>
      <c r="DO276" s="251">
        <v>0</v>
      </c>
      <c r="DP276" s="251">
        <v>0</v>
      </c>
      <c r="DQ276" s="251">
        <v>0</v>
      </c>
      <c r="DR276" s="251">
        <v>0</v>
      </c>
      <c r="DS276" s="251">
        <v>0</v>
      </c>
      <c r="DT276" s="251">
        <v>0</v>
      </c>
      <c r="DU276" s="251">
        <v>0</v>
      </c>
      <c r="DV276" s="251">
        <v>0</v>
      </c>
      <c r="DW276" s="251">
        <v>0</v>
      </c>
      <c r="DX276" s="251">
        <v>0</v>
      </c>
      <c r="DY276" s="251">
        <v>0</v>
      </c>
      <c r="DZ276" s="251">
        <v>0</v>
      </c>
      <c r="EA276" s="251">
        <v>0</v>
      </c>
      <c r="EB276" s="251">
        <v>0</v>
      </c>
      <c r="EC276" s="251">
        <v>0</v>
      </c>
      <c r="ED276" s="251">
        <v>0</v>
      </c>
      <c r="EE276" s="251">
        <v>0</v>
      </c>
      <c r="EF276" s="251">
        <v>0</v>
      </c>
      <c r="EG276" s="251">
        <v>0</v>
      </c>
      <c r="EH276" s="251">
        <v>0</v>
      </c>
      <c r="EI276" s="251">
        <v>0</v>
      </c>
      <c r="EJ276" s="251">
        <v>0</v>
      </c>
      <c r="EK276" s="251">
        <v>0</v>
      </c>
      <c r="EL276" s="251">
        <v>0</v>
      </c>
      <c r="EM276" s="251">
        <v>0</v>
      </c>
      <c r="EN276" s="251">
        <v>0</v>
      </c>
      <c r="EO276" s="251">
        <v>0</v>
      </c>
      <c r="EP276" s="251">
        <v>0</v>
      </c>
      <c r="EQ276" s="251">
        <v>0</v>
      </c>
      <c r="ER276" s="251">
        <v>0</v>
      </c>
      <c r="ES276" s="251">
        <v>0</v>
      </c>
      <c r="ET276" s="251">
        <v>0</v>
      </c>
      <c r="EU276" s="251">
        <v>0</v>
      </c>
      <c r="EV276" s="251">
        <v>0</v>
      </c>
      <c r="EW276" s="251">
        <v>0</v>
      </c>
      <c r="EX276" s="251">
        <v>0</v>
      </c>
      <c r="EY276" s="251">
        <v>0</v>
      </c>
      <c r="EZ276" s="251">
        <v>0</v>
      </c>
      <c r="FA276" s="251">
        <v>0</v>
      </c>
      <c r="FB276" s="251">
        <v>0</v>
      </c>
      <c r="FC276" s="251">
        <v>0</v>
      </c>
      <c r="FD276" s="251">
        <v>0</v>
      </c>
      <c r="FE276" s="251">
        <v>0</v>
      </c>
      <c r="FF276" s="251">
        <v>0</v>
      </c>
      <c r="FG276" s="251">
        <v>0</v>
      </c>
      <c r="FH276" s="251">
        <v>0</v>
      </c>
      <c r="FI276" s="251">
        <v>0</v>
      </c>
      <c r="FJ276" s="251">
        <v>0</v>
      </c>
      <c r="FK276" s="251">
        <v>0</v>
      </c>
      <c r="FL276" s="251">
        <v>0</v>
      </c>
      <c r="FM276" s="251">
        <v>0</v>
      </c>
      <c r="FN276" s="251">
        <v>0</v>
      </c>
      <c r="FO276" s="251">
        <v>0</v>
      </c>
      <c r="FP276" s="251">
        <v>0</v>
      </c>
      <c r="FQ276" s="251">
        <v>0</v>
      </c>
      <c r="FR276" s="251">
        <v>0</v>
      </c>
      <c r="FS276" s="251">
        <v>0</v>
      </c>
      <c r="FT276" s="251">
        <v>0</v>
      </c>
      <c r="FU276" s="251">
        <v>0</v>
      </c>
      <c r="FV276" s="251">
        <v>0</v>
      </c>
      <c r="FW276" s="251">
        <v>0</v>
      </c>
      <c r="FX276" s="251">
        <v>0</v>
      </c>
      <c r="FY276" s="251">
        <v>0</v>
      </c>
      <c r="FZ276" s="251">
        <v>0</v>
      </c>
      <c r="GA276" s="251">
        <v>0</v>
      </c>
      <c r="GB276" s="251">
        <v>0</v>
      </c>
      <c r="GC276" s="251">
        <v>0</v>
      </c>
      <c r="GD276" s="251">
        <v>0</v>
      </c>
      <c r="GE276" s="251">
        <v>0</v>
      </c>
      <c r="GF276" s="251">
        <v>0</v>
      </c>
      <c r="GG276" s="251">
        <v>0</v>
      </c>
      <c r="GH276" s="251">
        <v>0</v>
      </c>
      <c r="GI276" s="251">
        <v>0</v>
      </c>
      <c r="GJ276" s="251">
        <v>0</v>
      </c>
      <c r="GK276" s="251">
        <v>0</v>
      </c>
      <c r="GL276" s="251">
        <v>0</v>
      </c>
      <c r="GM276" s="251">
        <v>0</v>
      </c>
      <c r="GN276" s="251">
        <v>0</v>
      </c>
      <c r="GO276" s="251">
        <v>0</v>
      </c>
      <c r="GP276" s="251">
        <v>0</v>
      </c>
      <c r="GQ276" s="251">
        <v>0</v>
      </c>
      <c r="GR276" s="251">
        <v>0</v>
      </c>
      <c r="GS276" s="251">
        <v>0</v>
      </c>
      <c r="GT276" s="251">
        <v>0</v>
      </c>
      <c r="GU276" s="251">
        <v>0</v>
      </c>
      <c r="GV276" s="251">
        <v>0</v>
      </c>
      <c r="GW276" s="251">
        <v>0</v>
      </c>
      <c r="GX276" s="251">
        <v>0</v>
      </c>
      <c r="GY276" s="251">
        <v>0</v>
      </c>
      <c r="GZ276" s="251">
        <v>0</v>
      </c>
      <c r="HA276" s="251">
        <v>0</v>
      </c>
      <c r="HB276" s="251">
        <v>0</v>
      </c>
      <c r="HC276" s="251">
        <v>0</v>
      </c>
      <c r="HD276" s="251">
        <v>0</v>
      </c>
      <c r="HE276" s="251">
        <v>0</v>
      </c>
      <c r="HF276" s="251">
        <v>0</v>
      </c>
      <c r="HG276" s="251">
        <v>0</v>
      </c>
      <c r="HH276" s="251">
        <v>0</v>
      </c>
      <c r="HI276" s="251">
        <v>0</v>
      </c>
      <c r="HJ276" s="251">
        <v>0</v>
      </c>
      <c r="HK276" s="251">
        <v>0</v>
      </c>
      <c r="HL276" s="251">
        <v>0</v>
      </c>
      <c r="HM276" s="251">
        <v>0</v>
      </c>
      <c r="HN276" s="251">
        <v>0</v>
      </c>
      <c r="HO276" s="251">
        <v>0</v>
      </c>
      <c r="HP276" s="251">
        <v>0</v>
      </c>
      <c r="HQ276" s="251">
        <v>0</v>
      </c>
      <c r="HR276" s="251">
        <v>0</v>
      </c>
      <c r="HS276" s="251">
        <v>0</v>
      </c>
    </row>
    <row r="277" spans="1:227" s="251" customFormat="1" x14ac:dyDescent="0.3">
      <c r="A277" s="151"/>
      <c r="B277" s="151"/>
      <c r="C277" s="152"/>
      <c r="D277" s="296"/>
      <c r="E277" s="184" t="s">
        <v>182</v>
      </c>
      <c r="F277" s="296"/>
      <c r="G277" s="316">
        <v>0</v>
      </c>
      <c r="H277" s="249">
        <v>0</v>
      </c>
      <c r="I277" s="247">
        <v>0</v>
      </c>
      <c r="J277" s="248">
        <v>0</v>
      </c>
      <c r="K277" s="249">
        <v>0</v>
      </c>
      <c r="L277" s="317">
        <v>0</v>
      </c>
      <c r="M277" s="247">
        <v>0</v>
      </c>
      <c r="N277" s="247">
        <v>0</v>
      </c>
      <c r="O277" s="247">
        <v>0</v>
      </c>
      <c r="P277" s="318">
        <v>0</v>
      </c>
      <c r="Q277" s="249">
        <v>0</v>
      </c>
      <c r="R277" s="247">
        <v>0</v>
      </c>
      <c r="S277" s="247">
        <v>0</v>
      </c>
      <c r="T277" s="247">
        <v>0</v>
      </c>
      <c r="U277" s="248">
        <v>0</v>
      </c>
      <c r="V277" s="249">
        <v>0</v>
      </c>
      <c r="W277" s="248">
        <v>0</v>
      </c>
      <c r="X277" s="249">
        <v>0</v>
      </c>
      <c r="Y277" s="248">
        <v>0</v>
      </c>
      <c r="Z277" s="319">
        <v>0</v>
      </c>
      <c r="AA277" s="249">
        <v>0</v>
      </c>
      <c r="AB277" s="247">
        <v>0</v>
      </c>
      <c r="AC277" s="247">
        <v>0</v>
      </c>
      <c r="AD277" s="247">
        <v>0</v>
      </c>
      <c r="AE277" s="247">
        <v>0</v>
      </c>
      <c r="AF277" s="247">
        <v>0</v>
      </c>
      <c r="AG277" s="247">
        <v>0</v>
      </c>
      <c r="AH277" s="247">
        <v>0</v>
      </c>
      <c r="AI277" s="247">
        <v>0</v>
      </c>
      <c r="AJ277" s="248">
        <v>0</v>
      </c>
      <c r="AK277" s="249">
        <v>0</v>
      </c>
      <c r="AL277" s="247">
        <v>0</v>
      </c>
      <c r="AM277" s="251">
        <v>0</v>
      </c>
      <c r="AN277" s="252">
        <v>0</v>
      </c>
      <c r="AO277" s="251">
        <v>0</v>
      </c>
      <c r="AP277" s="253">
        <v>0</v>
      </c>
      <c r="AQ277" s="251">
        <v>0</v>
      </c>
      <c r="AR277" s="251">
        <v>0</v>
      </c>
      <c r="AS277" s="251">
        <v>0</v>
      </c>
      <c r="AT277" s="251">
        <v>0</v>
      </c>
      <c r="AU277" s="252">
        <v>0</v>
      </c>
      <c r="AV277" s="251">
        <v>0</v>
      </c>
      <c r="AW277" s="251">
        <v>0</v>
      </c>
      <c r="AX277" s="253">
        <v>0</v>
      </c>
      <c r="AY277" s="252">
        <v>0</v>
      </c>
      <c r="AZ277" s="251">
        <v>0</v>
      </c>
      <c r="BA277" s="251">
        <v>0</v>
      </c>
      <c r="BB277" s="251">
        <v>0</v>
      </c>
      <c r="BC277" s="251">
        <v>0</v>
      </c>
      <c r="BD277" s="251">
        <v>0</v>
      </c>
      <c r="BE277" s="251">
        <v>0</v>
      </c>
      <c r="BF277" s="251">
        <v>0</v>
      </c>
      <c r="BG277" s="251">
        <v>0</v>
      </c>
      <c r="BH277" s="251">
        <v>0</v>
      </c>
      <c r="BI277" s="251">
        <v>0</v>
      </c>
      <c r="BJ277" s="251">
        <v>0</v>
      </c>
      <c r="BK277" s="251">
        <v>0</v>
      </c>
      <c r="BL277" s="251">
        <v>0</v>
      </c>
      <c r="BM277" s="251">
        <v>0</v>
      </c>
      <c r="BN277" s="251">
        <v>0</v>
      </c>
      <c r="BO277" s="251">
        <v>0</v>
      </c>
      <c r="BP277" s="251">
        <v>0</v>
      </c>
      <c r="BQ277" s="251">
        <v>0</v>
      </c>
      <c r="BR277" s="251">
        <v>0</v>
      </c>
      <c r="BS277" s="251">
        <v>0</v>
      </c>
      <c r="BT277" s="251">
        <v>0</v>
      </c>
      <c r="BU277" s="251">
        <v>0</v>
      </c>
      <c r="BV277" s="251">
        <v>0</v>
      </c>
      <c r="BW277" s="251">
        <v>0</v>
      </c>
      <c r="BX277" s="251">
        <v>0</v>
      </c>
      <c r="BY277" s="251">
        <v>0</v>
      </c>
      <c r="BZ277" s="251">
        <v>0</v>
      </c>
      <c r="CA277" s="251">
        <v>0</v>
      </c>
      <c r="CB277" s="251">
        <v>0</v>
      </c>
      <c r="CC277" s="251">
        <v>0</v>
      </c>
      <c r="CD277" s="251">
        <v>0</v>
      </c>
      <c r="CE277" s="251">
        <v>0</v>
      </c>
      <c r="CF277" s="251">
        <v>0</v>
      </c>
      <c r="CG277" s="251">
        <v>0</v>
      </c>
      <c r="CH277" s="251">
        <v>0</v>
      </c>
      <c r="CI277" s="251">
        <v>0</v>
      </c>
      <c r="CJ277" s="251">
        <v>0</v>
      </c>
      <c r="CK277" s="251">
        <v>0</v>
      </c>
      <c r="CL277" s="251">
        <v>0</v>
      </c>
      <c r="CM277" s="251">
        <v>0</v>
      </c>
      <c r="CN277" s="251">
        <v>0</v>
      </c>
      <c r="CO277" s="251">
        <v>0</v>
      </c>
      <c r="CP277" s="251">
        <v>0</v>
      </c>
      <c r="CQ277" s="251">
        <v>0</v>
      </c>
      <c r="CR277" s="251">
        <v>0</v>
      </c>
      <c r="CS277" s="251">
        <v>0</v>
      </c>
      <c r="CT277" s="251">
        <v>0</v>
      </c>
      <c r="CU277" s="251">
        <v>0</v>
      </c>
      <c r="CV277" s="251">
        <v>0</v>
      </c>
      <c r="CW277" s="251">
        <v>0</v>
      </c>
      <c r="CX277" s="251">
        <v>0</v>
      </c>
      <c r="CY277" s="251">
        <v>0</v>
      </c>
      <c r="CZ277" s="251">
        <v>0</v>
      </c>
      <c r="DA277" s="251">
        <v>0</v>
      </c>
      <c r="DB277" s="251">
        <v>0</v>
      </c>
      <c r="DC277" s="251">
        <v>0</v>
      </c>
      <c r="DD277" s="251">
        <v>0</v>
      </c>
      <c r="DE277" s="251">
        <v>0</v>
      </c>
      <c r="DF277" s="251">
        <v>0</v>
      </c>
      <c r="DG277" s="251">
        <v>0</v>
      </c>
      <c r="DH277" s="251">
        <v>0</v>
      </c>
      <c r="DI277" s="251">
        <v>0</v>
      </c>
      <c r="DJ277" s="251">
        <v>0</v>
      </c>
      <c r="DK277" s="251">
        <v>0</v>
      </c>
      <c r="DL277" s="251">
        <v>0</v>
      </c>
      <c r="DM277" s="251">
        <v>0</v>
      </c>
      <c r="DN277" s="251">
        <v>0</v>
      </c>
      <c r="DO277" s="251">
        <v>0</v>
      </c>
      <c r="DP277" s="251">
        <v>0</v>
      </c>
      <c r="DQ277" s="251">
        <v>0</v>
      </c>
      <c r="DR277" s="251">
        <v>0</v>
      </c>
      <c r="DS277" s="251">
        <v>0</v>
      </c>
      <c r="DT277" s="251">
        <v>0</v>
      </c>
      <c r="DU277" s="251">
        <v>0</v>
      </c>
      <c r="DV277" s="251">
        <v>0</v>
      </c>
      <c r="DW277" s="251">
        <v>0</v>
      </c>
      <c r="DX277" s="251">
        <v>0</v>
      </c>
      <c r="DY277" s="251">
        <v>0</v>
      </c>
      <c r="DZ277" s="251">
        <v>0</v>
      </c>
      <c r="EA277" s="251">
        <v>0</v>
      </c>
      <c r="EB277" s="251">
        <v>0</v>
      </c>
      <c r="EC277" s="251">
        <v>0</v>
      </c>
      <c r="ED277" s="251">
        <v>0</v>
      </c>
      <c r="EE277" s="251">
        <v>0</v>
      </c>
      <c r="EF277" s="251">
        <v>0</v>
      </c>
      <c r="EG277" s="251">
        <v>0</v>
      </c>
      <c r="EH277" s="251">
        <v>0</v>
      </c>
      <c r="EI277" s="251">
        <v>0</v>
      </c>
      <c r="EJ277" s="251">
        <v>0</v>
      </c>
      <c r="EK277" s="251">
        <v>0</v>
      </c>
      <c r="EL277" s="251">
        <v>0</v>
      </c>
      <c r="EM277" s="251">
        <v>0</v>
      </c>
      <c r="EN277" s="251">
        <v>0</v>
      </c>
      <c r="EO277" s="251">
        <v>0</v>
      </c>
      <c r="EP277" s="251">
        <v>0</v>
      </c>
      <c r="EQ277" s="251">
        <v>0</v>
      </c>
      <c r="ER277" s="251">
        <v>0</v>
      </c>
      <c r="ES277" s="251">
        <v>0</v>
      </c>
      <c r="ET277" s="251">
        <v>0</v>
      </c>
      <c r="EU277" s="251">
        <v>0</v>
      </c>
      <c r="EV277" s="251">
        <v>0</v>
      </c>
      <c r="EW277" s="251">
        <v>0</v>
      </c>
      <c r="EX277" s="251">
        <v>0</v>
      </c>
      <c r="EY277" s="251">
        <v>0</v>
      </c>
      <c r="EZ277" s="251">
        <v>0</v>
      </c>
      <c r="FA277" s="251">
        <v>0</v>
      </c>
      <c r="FB277" s="251">
        <v>0</v>
      </c>
      <c r="FC277" s="251">
        <v>0</v>
      </c>
      <c r="FD277" s="251">
        <v>0</v>
      </c>
      <c r="FE277" s="251">
        <v>0</v>
      </c>
      <c r="FF277" s="251">
        <v>0</v>
      </c>
      <c r="FG277" s="251">
        <v>0</v>
      </c>
      <c r="FH277" s="251">
        <v>0</v>
      </c>
      <c r="FI277" s="251">
        <v>0</v>
      </c>
      <c r="FJ277" s="251">
        <v>0</v>
      </c>
      <c r="FK277" s="251">
        <v>0</v>
      </c>
      <c r="FL277" s="251">
        <v>0</v>
      </c>
      <c r="FM277" s="251">
        <v>0</v>
      </c>
      <c r="FN277" s="251">
        <v>0</v>
      </c>
      <c r="FO277" s="251">
        <v>0</v>
      </c>
      <c r="FP277" s="251">
        <v>0</v>
      </c>
      <c r="FQ277" s="251">
        <v>0</v>
      </c>
      <c r="FR277" s="251">
        <v>0</v>
      </c>
      <c r="FS277" s="251">
        <v>0</v>
      </c>
      <c r="FT277" s="251">
        <v>0</v>
      </c>
      <c r="FU277" s="251">
        <v>0</v>
      </c>
      <c r="FV277" s="251">
        <v>0</v>
      </c>
      <c r="FW277" s="251">
        <v>0</v>
      </c>
      <c r="FX277" s="251">
        <v>0</v>
      </c>
      <c r="FY277" s="251">
        <v>0</v>
      </c>
      <c r="FZ277" s="251">
        <v>0</v>
      </c>
      <c r="GA277" s="251">
        <v>0</v>
      </c>
      <c r="GB277" s="251">
        <v>0</v>
      </c>
      <c r="GC277" s="251">
        <v>0</v>
      </c>
      <c r="GD277" s="251">
        <v>0</v>
      </c>
      <c r="GE277" s="251">
        <v>0</v>
      </c>
      <c r="GF277" s="251">
        <v>0</v>
      </c>
      <c r="GG277" s="251">
        <v>0</v>
      </c>
      <c r="GH277" s="251">
        <v>0</v>
      </c>
      <c r="GI277" s="251">
        <v>0</v>
      </c>
      <c r="GJ277" s="251">
        <v>0</v>
      </c>
      <c r="GK277" s="251">
        <v>0</v>
      </c>
      <c r="GL277" s="251">
        <v>0</v>
      </c>
      <c r="GM277" s="251">
        <v>0</v>
      </c>
      <c r="GN277" s="251">
        <v>0</v>
      </c>
      <c r="GO277" s="251">
        <v>0</v>
      </c>
      <c r="GP277" s="251">
        <v>0</v>
      </c>
      <c r="GQ277" s="251">
        <v>0</v>
      </c>
      <c r="GR277" s="251">
        <v>0</v>
      </c>
      <c r="GS277" s="251">
        <v>0</v>
      </c>
      <c r="GT277" s="251">
        <v>0</v>
      </c>
      <c r="GU277" s="251">
        <v>0</v>
      </c>
      <c r="GV277" s="251">
        <v>0</v>
      </c>
      <c r="GW277" s="251">
        <v>0</v>
      </c>
      <c r="GX277" s="251">
        <v>0</v>
      </c>
      <c r="GY277" s="251">
        <v>0</v>
      </c>
      <c r="GZ277" s="251">
        <v>0</v>
      </c>
      <c r="HA277" s="251">
        <v>0</v>
      </c>
      <c r="HB277" s="251">
        <v>0</v>
      </c>
      <c r="HC277" s="251">
        <v>0</v>
      </c>
      <c r="HD277" s="251">
        <v>0</v>
      </c>
      <c r="HE277" s="251">
        <v>0</v>
      </c>
      <c r="HF277" s="251">
        <v>0</v>
      </c>
      <c r="HG277" s="251">
        <v>0</v>
      </c>
      <c r="HH277" s="251">
        <v>0</v>
      </c>
      <c r="HI277" s="251">
        <v>0</v>
      </c>
      <c r="HJ277" s="251">
        <v>0</v>
      </c>
      <c r="HK277" s="251">
        <v>0</v>
      </c>
      <c r="HL277" s="251">
        <v>0</v>
      </c>
      <c r="HM277" s="251">
        <v>0</v>
      </c>
      <c r="HN277" s="251">
        <v>0</v>
      </c>
      <c r="HO277" s="251">
        <v>0</v>
      </c>
      <c r="HP277" s="251">
        <v>0</v>
      </c>
      <c r="HQ277" s="251">
        <v>0</v>
      </c>
      <c r="HR277" s="251">
        <v>0</v>
      </c>
      <c r="HS277" s="251">
        <v>0</v>
      </c>
    </row>
    <row r="278" spans="1:227" s="251" customFormat="1" x14ac:dyDescent="0.3">
      <c r="A278" s="151"/>
      <c r="B278" s="151"/>
      <c r="C278" s="152"/>
      <c r="D278" s="296"/>
      <c r="E278" s="184" t="s">
        <v>183</v>
      </c>
      <c r="F278" s="296"/>
      <c r="G278" s="316">
        <v>0</v>
      </c>
      <c r="H278" s="249">
        <v>0</v>
      </c>
      <c r="I278" s="247">
        <v>0</v>
      </c>
      <c r="J278" s="248">
        <v>0</v>
      </c>
      <c r="K278" s="249">
        <v>0</v>
      </c>
      <c r="L278" s="317">
        <v>0</v>
      </c>
      <c r="M278" s="247">
        <v>0</v>
      </c>
      <c r="N278" s="247">
        <v>0</v>
      </c>
      <c r="O278" s="247">
        <v>0</v>
      </c>
      <c r="P278" s="318">
        <v>0</v>
      </c>
      <c r="Q278" s="249">
        <v>0</v>
      </c>
      <c r="R278" s="247">
        <v>0</v>
      </c>
      <c r="S278" s="247">
        <v>0</v>
      </c>
      <c r="T278" s="247">
        <v>0</v>
      </c>
      <c r="U278" s="248">
        <v>0</v>
      </c>
      <c r="V278" s="249">
        <v>0</v>
      </c>
      <c r="W278" s="248">
        <v>0</v>
      </c>
      <c r="X278" s="249">
        <v>0</v>
      </c>
      <c r="Y278" s="248">
        <v>0</v>
      </c>
      <c r="Z278" s="319">
        <v>0</v>
      </c>
      <c r="AA278" s="249">
        <v>0</v>
      </c>
      <c r="AB278" s="247">
        <v>0</v>
      </c>
      <c r="AC278" s="247">
        <v>0</v>
      </c>
      <c r="AD278" s="247">
        <v>0</v>
      </c>
      <c r="AE278" s="247">
        <v>0</v>
      </c>
      <c r="AF278" s="247">
        <v>0</v>
      </c>
      <c r="AG278" s="247">
        <v>0</v>
      </c>
      <c r="AH278" s="247">
        <v>0</v>
      </c>
      <c r="AI278" s="247">
        <v>0</v>
      </c>
      <c r="AJ278" s="248">
        <v>0</v>
      </c>
      <c r="AK278" s="249">
        <v>0</v>
      </c>
      <c r="AL278" s="247">
        <v>0</v>
      </c>
      <c r="AM278" s="251">
        <v>0</v>
      </c>
      <c r="AN278" s="252">
        <v>0</v>
      </c>
      <c r="AO278" s="251">
        <v>0</v>
      </c>
      <c r="AP278" s="253">
        <v>0</v>
      </c>
      <c r="AQ278" s="251">
        <v>0</v>
      </c>
      <c r="AR278" s="251">
        <v>0</v>
      </c>
      <c r="AS278" s="251">
        <v>0</v>
      </c>
      <c r="AT278" s="251">
        <v>0</v>
      </c>
      <c r="AU278" s="252">
        <v>0</v>
      </c>
      <c r="AV278" s="251">
        <v>0</v>
      </c>
      <c r="AW278" s="251">
        <v>0</v>
      </c>
      <c r="AX278" s="253">
        <v>0</v>
      </c>
      <c r="AY278" s="252">
        <v>0</v>
      </c>
      <c r="AZ278" s="251">
        <v>0</v>
      </c>
      <c r="BA278" s="251">
        <v>0</v>
      </c>
      <c r="BB278" s="251">
        <v>0</v>
      </c>
      <c r="BC278" s="251">
        <v>0</v>
      </c>
      <c r="BD278" s="251">
        <v>0</v>
      </c>
      <c r="BE278" s="251">
        <v>0</v>
      </c>
      <c r="BF278" s="251">
        <v>0</v>
      </c>
      <c r="BG278" s="251">
        <v>0</v>
      </c>
      <c r="BH278" s="251">
        <v>0</v>
      </c>
      <c r="BI278" s="251">
        <v>0</v>
      </c>
      <c r="BJ278" s="251">
        <v>0</v>
      </c>
      <c r="BK278" s="251">
        <v>0</v>
      </c>
      <c r="BL278" s="251">
        <v>0</v>
      </c>
      <c r="BM278" s="251">
        <v>0</v>
      </c>
      <c r="BN278" s="251">
        <v>0</v>
      </c>
      <c r="BO278" s="251">
        <v>0</v>
      </c>
      <c r="BP278" s="251">
        <v>0</v>
      </c>
      <c r="BQ278" s="251">
        <v>0</v>
      </c>
      <c r="BR278" s="251">
        <v>0</v>
      </c>
      <c r="BS278" s="251">
        <v>0</v>
      </c>
      <c r="BT278" s="251">
        <v>0</v>
      </c>
      <c r="BU278" s="251">
        <v>0</v>
      </c>
      <c r="BV278" s="251">
        <v>0</v>
      </c>
      <c r="BW278" s="251">
        <v>0</v>
      </c>
      <c r="BX278" s="251">
        <v>0</v>
      </c>
      <c r="BY278" s="251">
        <v>0</v>
      </c>
      <c r="BZ278" s="251">
        <v>0</v>
      </c>
      <c r="CA278" s="251">
        <v>0</v>
      </c>
      <c r="CB278" s="251">
        <v>0</v>
      </c>
      <c r="CC278" s="251">
        <v>0</v>
      </c>
      <c r="CD278" s="251">
        <v>0</v>
      </c>
      <c r="CE278" s="251">
        <v>0</v>
      </c>
      <c r="CF278" s="251">
        <v>0</v>
      </c>
      <c r="CG278" s="251">
        <v>0</v>
      </c>
      <c r="CH278" s="251">
        <v>0</v>
      </c>
      <c r="CI278" s="251">
        <v>0</v>
      </c>
      <c r="CJ278" s="251">
        <v>0</v>
      </c>
      <c r="CK278" s="251">
        <v>0</v>
      </c>
      <c r="CL278" s="251">
        <v>0</v>
      </c>
      <c r="CM278" s="251">
        <v>0</v>
      </c>
      <c r="CN278" s="251">
        <v>0</v>
      </c>
      <c r="CO278" s="251">
        <v>0</v>
      </c>
      <c r="CP278" s="251">
        <v>0</v>
      </c>
      <c r="CQ278" s="251">
        <v>0</v>
      </c>
      <c r="CR278" s="251">
        <v>0</v>
      </c>
      <c r="CS278" s="251">
        <v>0</v>
      </c>
      <c r="CT278" s="251">
        <v>0</v>
      </c>
      <c r="CU278" s="251">
        <v>0</v>
      </c>
      <c r="CV278" s="251">
        <v>0</v>
      </c>
      <c r="CW278" s="251">
        <v>0</v>
      </c>
      <c r="CX278" s="251">
        <v>0</v>
      </c>
      <c r="CY278" s="251">
        <v>0</v>
      </c>
      <c r="CZ278" s="251">
        <v>0</v>
      </c>
      <c r="DA278" s="251">
        <v>0</v>
      </c>
      <c r="DB278" s="251">
        <v>0</v>
      </c>
      <c r="DC278" s="251">
        <v>0</v>
      </c>
      <c r="DD278" s="251">
        <v>0</v>
      </c>
      <c r="DE278" s="251">
        <v>0</v>
      </c>
      <c r="DF278" s="251">
        <v>0</v>
      </c>
      <c r="DG278" s="251">
        <v>0</v>
      </c>
      <c r="DH278" s="251">
        <v>0</v>
      </c>
      <c r="DI278" s="251">
        <v>0</v>
      </c>
      <c r="DJ278" s="251">
        <v>0</v>
      </c>
      <c r="DK278" s="251">
        <v>0</v>
      </c>
      <c r="DL278" s="251">
        <v>0</v>
      </c>
      <c r="DM278" s="251">
        <v>0</v>
      </c>
      <c r="DN278" s="251">
        <v>0</v>
      </c>
      <c r="DO278" s="251">
        <v>0</v>
      </c>
      <c r="DP278" s="251">
        <v>0</v>
      </c>
      <c r="DQ278" s="251">
        <v>0</v>
      </c>
      <c r="DR278" s="251">
        <v>0</v>
      </c>
      <c r="DS278" s="251">
        <v>0</v>
      </c>
      <c r="DT278" s="251">
        <v>0</v>
      </c>
      <c r="DU278" s="251">
        <v>0</v>
      </c>
      <c r="DV278" s="251">
        <v>0</v>
      </c>
      <c r="DW278" s="251">
        <v>0</v>
      </c>
      <c r="DX278" s="251">
        <v>0</v>
      </c>
      <c r="DY278" s="251">
        <v>0</v>
      </c>
      <c r="DZ278" s="251">
        <v>0</v>
      </c>
      <c r="EA278" s="251">
        <v>0</v>
      </c>
      <c r="EB278" s="251">
        <v>0</v>
      </c>
      <c r="EC278" s="251">
        <v>0</v>
      </c>
      <c r="ED278" s="251">
        <v>0</v>
      </c>
      <c r="EE278" s="251">
        <v>0</v>
      </c>
      <c r="EF278" s="251">
        <v>0</v>
      </c>
      <c r="EG278" s="251">
        <v>0</v>
      </c>
      <c r="EH278" s="251">
        <v>0</v>
      </c>
      <c r="EI278" s="251">
        <v>0</v>
      </c>
      <c r="EJ278" s="251">
        <v>0</v>
      </c>
      <c r="EK278" s="251">
        <v>0</v>
      </c>
      <c r="EL278" s="251">
        <v>0</v>
      </c>
      <c r="EM278" s="251">
        <v>0</v>
      </c>
      <c r="EN278" s="251">
        <v>0</v>
      </c>
      <c r="EO278" s="251">
        <v>0</v>
      </c>
      <c r="EP278" s="251">
        <v>0</v>
      </c>
      <c r="EQ278" s="251">
        <v>0</v>
      </c>
      <c r="ER278" s="251">
        <v>0</v>
      </c>
      <c r="ES278" s="251">
        <v>0</v>
      </c>
      <c r="ET278" s="251">
        <v>0</v>
      </c>
      <c r="EU278" s="251">
        <v>0</v>
      </c>
      <c r="EV278" s="251">
        <v>0</v>
      </c>
      <c r="EW278" s="251">
        <v>0</v>
      </c>
      <c r="EX278" s="251">
        <v>0</v>
      </c>
      <c r="EY278" s="251">
        <v>0</v>
      </c>
      <c r="EZ278" s="251">
        <v>0</v>
      </c>
      <c r="FA278" s="251">
        <v>0</v>
      </c>
      <c r="FB278" s="251">
        <v>0</v>
      </c>
      <c r="FC278" s="251">
        <v>0</v>
      </c>
      <c r="FD278" s="251">
        <v>0</v>
      </c>
      <c r="FE278" s="251">
        <v>0</v>
      </c>
      <c r="FF278" s="251">
        <v>0</v>
      </c>
      <c r="FG278" s="251">
        <v>0</v>
      </c>
      <c r="FH278" s="251">
        <v>0</v>
      </c>
      <c r="FI278" s="251">
        <v>0</v>
      </c>
      <c r="FJ278" s="251">
        <v>0</v>
      </c>
      <c r="FK278" s="251">
        <v>0</v>
      </c>
      <c r="FL278" s="251">
        <v>0</v>
      </c>
      <c r="FM278" s="251">
        <v>0</v>
      </c>
      <c r="FN278" s="251">
        <v>0</v>
      </c>
      <c r="FO278" s="251">
        <v>0</v>
      </c>
      <c r="FP278" s="251">
        <v>0</v>
      </c>
      <c r="FQ278" s="251">
        <v>0</v>
      </c>
      <c r="FR278" s="251">
        <v>0</v>
      </c>
      <c r="FS278" s="251">
        <v>0</v>
      </c>
      <c r="FT278" s="251">
        <v>0</v>
      </c>
      <c r="FU278" s="251">
        <v>0</v>
      </c>
      <c r="FV278" s="251">
        <v>0</v>
      </c>
      <c r="FW278" s="251">
        <v>0</v>
      </c>
      <c r="FX278" s="251">
        <v>0</v>
      </c>
      <c r="FY278" s="251">
        <v>0</v>
      </c>
      <c r="FZ278" s="251">
        <v>0</v>
      </c>
      <c r="GA278" s="251">
        <v>0</v>
      </c>
      <c r="GB278" s="251">
        <v>0</v>
      </c>
      <c r="GC278" s="251">
        <v>0</v>
      </c>
      <c r="GD278" s="251">
        <v>0</v>
      </c>
      <c r="GE278" s="251">
        <v>0</v>
      </c>
      <c r="GF278" s="251">
        <v>0</v>
      </c>
      <c r="GG278" s="251">
        <v>0</v>
      </c>
      <c r="GH278" s="251">
        <v>0</v>
      </c>
      <c r="GI278" s="251">
        <v>0</v>
      </c>
      <c r="GJ278" s="251">
        <v>0</v>
      </c>
      <c r="GK278" s="251">
        <v>0</v>
      </c>
      <c r="GL278" s="251">
        <v>0</v>
      </c>
      <c r="GM278" s="251">
        <v>0</v>
      </c>
      <c r="GN278" s="251">
        <v>0</v>
      </c>
      <c r="GO278" s="251">
        <v>0</v>
      </c>
      <c r="GP278" s="251">
        <v>0</v>
      </c>
      <c r="GQ278" s="251">
        <v>0</v>
      </c>
      <c r="GR278" s="251">
        <v>0</v>
      </c>
      <c r="GS278" s="251">
        <v>0</v>
      </c>
      <c r="GT278" s="251">
        <v>0</v>
      </c>
      <c r="GU278" s="251">
        <v>0</v>
      </c>
      <c r="GV278" s="251">
        <v>0</v>
      </c>
      <c r="GW278" s="251">
        <v>0</v>
      </c>
      <c r="GX278" s="251">
        <v>0</v>
      </c>
      <c r="GY278" s="251">
        <v>0</v>
      </c>
      <c r="GZ278" s="251">
        <v>0</v>
      </c>
      <c r="HA278" s="251">
        <v>0</v>
      </c>
      <c r="HB278" s="251">
        <v>0</v>
      </c>
      <c r="HC278" s="251">
        <v>0</v>
      </c>
      <c r="HD278" s="251">
        <v>0</v>
      </c>
      <c r="HE278" s="251">
        <v>0</v>
      </c>
      <c r="HF278" s="251">
        <v>0</v>
      </c>
      <c r="HG278" s="251">
        <v>0</v>
      </c>
      <c r="HH278" s="251">
        <v>0</v>
      </c>
      <c r="HI278" s="251">
        <v>0</v>
      </c>
      <c r="HJ278" s="251">
        <v>0</v>
      </c>
      <c r="HK278" s="251">
        <v>0</v>
      </c>
      <c r="HL278" s="251">
        <v>0</v>
      </c>
      <c r="HM278" s="251">
        <v>0</v>
      </c>
      <c r="HN278" s="251">
        <v>0</v>
      </c>
      <c r="HO278" s="251">
        <v>0</v>
      </c>
      <c r="HP278" s="251">
        <v>0</v>
      </c>
      <c r="HQ278" s="251">
        <v>0</v>
      </c>
      <c r="HR278" s="251">
        <v>0</v>
      </c>
      <c r="HS278" s="251">
        <v>0</v>
      </c>
    </row>
    <row r="279" spans="1:227" s="251" customFormat="1" x14ac:dyDescent="0.3">
      <c r="A279" s="151"/>
      <c r="B279" s="151"/>
      <c r="C279" s="152"/>
      <c r="D279" s="296"/>
      <c r="E279" s="184" t="s">
        <v>184</v>
      </c>
      <c r="F279" s="296"/>
      <c r="G279" s="316">
        <v>0</v>
      </c>
      <c r="H279" s="249">
        <v>0</v>
      </c>
      <c r="I279" s="247">
        <v>0</v>
      </c>
      <c r="J279" s="248">
        <v>0</v>
      </c>
      <c r="K279" s="249">
        <v>0</v>
      </c>
      <c r="L279" s="317">
        <v>0</v>
      </c>
      <c r="M279" s="247">
        <v>0</v>
      </c>
      <c r="N279" s="247">
        <v>0</v>
      </c>
      <c r="O279" s="247">
        <v>0</v>
      </c>
      <c r="P279" s="318">
        <v>0</v>
      </c>
      <c r="Q279" s="249">
        <v>0</v>
      </c>
      <c r="R279" s="247">
        <v>0</v>
      </c>
      <c r="S279" s="247">
        <v>0</v>
      </c>
      <c r="T279" s="247">
        <v>0</v>
      </c>
      <c r="U279" s="248">
        <v>0</v>
      </c>
      <c r="V279" s="249">
        <v>0</v>
      </c>
      <c r="W279" s="248">
        <v>0</v>
      </c>
      <c r="X279" s="249">
        <v>0</v>
      </c>
      <c r="Y279" s="248">
        <v>0</v>
      </c>
      <c r="Z279" s="319">
        <v>0</v>
      </c>
      <c r="AA279" s="249">
        <v>0</v>
      </c>
      <c r="AB279" s="247">
        <v>0</v>
      </c>
      <c r="AC279" s="247">
        <v>0</v>
      </c>
      <c r="AD279" s="247">
        <v>0</v>
      </c>
      <c r="AE279" s="247">
        <v>0</v>
      </c>
      <c r="AF279" s="247">
        <v>0</v>
      </c>
      <c r="AG279" s="247">
        <v>0</v>
      </c>
      <c r="AH279" s="247">
        <v>0</v>
      </c>
      <c r="AI279" s="247">
        <v>0</v>
      </c>
      <c r="AJ279" s="248">
        <v>0</v>
      </c>
      <c r="AK279" s="249">
        <v>0</v>
      </c>
      <c r="AL279" s="247">
        <v>0</v>
      </c>
      <c r="AM279" s="251">
        <v>0</v>
      </c>
      <c r="AN279" s="252">
        <v>0</v>
      </c>
      <c r="AO279" s="251">
        <v>0</v>
      </c>
      <c r="AP279" s="253">
        <v>0</v>
      </c>
      <c r="AQ279" s="251">
        <v>0</v>
      </c>
      <c r="AR279" s="251">
        <v>0</v>
      </c>
      <c r="AS279" s="251">
        <v>0</v>
      </c>
      <c r="AT279" s="251">
        <v>0</v>
      </c>
      <c r="AU279" s="252">
        <v>0</v>
      </c>
      <c r="AV279" s="251">
        <v>0</v>
      </c>
      <c r="AW279" s="251">
        <v>0</v>
      </c>
      <c r="AX279" s="253">
        <v>0</v>
      </c>
      <c r="AY279" s="252">
        <v>0</v>
      </c>
      <c r="AZ279" s="251">
        <v>0</v>
      </c>
      <c r="BA279" s="251">
        <v>0</v>
      </c>
      <c r="BB279" s="251">
        <v>0</v>
      </c>
      <c r="BC279" s="251">
        <v>0</v>
      </c>
      <c r="BD279" s="251">
        <v>0</v>
      </c>
      <c r="BE279" s="251">
        <v>0</v>
      </c>
      <c r="BF279" s="251">
        <v>0</v>
      </c>
      <c r="BG279" s="251">
        <v>0</v>
      </c>
      <c r="BH279" s="251">
        <v>0</v>
      </c>
      <c r="BI279" s="251">
        <v>0</v>
      </c>
      <c r="BJ279" s="251">
        <v>0</v>
      </c>
      <c r="BK279" s="251">
        <v>0</v>
      </c>
      <c r="BL279" s="251">
        <v>0</v>
      </c>
      <c r="BM279" s="251">
        <v>0</v>
      </c>
      <c r="BN279" s="251">
        <v>0</v>
      </c>
      <c r="BO279" s="251">
        <v>0</v>
      </c>
      <c r="BP279" s="251">
        <v>0</v>
      </c>
      <c r="BQ279" s="251">
        <v>0</v>
      </c>
      <c r="BR279" s="251">
        <v>0</v>
      </c>
      <c r="BS279" s="251">
        <v>0</v>
      </c>
      <c r="BT279" s="251">
        <v>0</v>
      </c>
      <c r="BU279" s="251">
        <v>0</v>
      </c>
      <c r="BV279" s="251">
        <v>0</v>
      </c>
      <c r="BW279" s="251">
        <v>0</v>
      </c>
      <c r="BX279" s="251">
        <v>0</v>
      </c>
      <c r="BY279" s="251">
        <v>0</v>
      </c>
      <c r="BZ279" s="251">
        <v>0</v>
      </c>
      <c r="CA279" s="251">
        <v>0</v>
      </c>
      <c r="CB279" s="251">
        <v>0</v>
      </c>
      <c r="CC279" s="251">
        <v>0</v>
      </c>
      <c r="CD279" s="251">
        <v>0</v>
      </c>
      <c r="CE279" s="251">
        <v>0</v>
      </c>
      <c r="CF279" s="251">
        <v>0</v>
      </c>
      <c r="CG279" s="251">
        <v>0</v>
      </c>
      <c r="CH279" s="251">
        <v>0</v>
      </c>
      <c r="CI279" s="251">
        <v>0</v>
      </c>
      <c r="CJ279" s="251">
        <v>0</v>
      </c>
      <c r="CK279" s="251">
        <v>0</v>
      </c>
      <c r="CL279" s="251">
        <v>0</v>
      </c>
      <c r="CM279" s="251">
        <v>0</v>
      </c>
      <c r="CN279" s="251">
        <v>0</v>
      </c>
      <c r="CO279" s="251">
        <v>0</v>
      </c>
      <c r="CP279" s="251">
        <v>0</v>
      </c>
      <c r="CQ279" s="251">
        <v>0</v>
      </c>
      <c r="CR279" s="251">
        <v>0</v>
      </c>
      <c r="CS279" s="251">
        <v>0</v>
      </c>
      <c r="CT279" s="251">
        <v>0</v>
      </c>
      <c r="CU279" s="251">
        <v>0</v>
      </c>
      <c r="CV279" s="251">
        <v>0</v>
      </c>
      <c r="CW279" s="251">
        <v>0</v>
      </c>
      <c r="CX279" s="251">
        <v>0</v>
      </c>
      <c r="CY279" s="251">
        <v>0</v>
      </c>
      <c r="CZ279" s="251">
        <v>0</v>
      </c>
      <c r="DA279" s="251">
        <v>0</v>
      </c>
      <c r="DB279" s="251">
        <v>0</v>
      </c>
      <c r="DC279" s="251">
        <v>0</v>
      </c>
      <c r="DD279" s="251">
        <v>0</v>
      </c>
      <c r="DE279" s="251">
        <v>0</v>
      </c>
      <c r="DF279" s="251">
        <v>0</v>
      </c>
      <c r="DG279" s="251">
        <v>0</v>
      </c>
      <c r="DH279" s="251">
        <v>0</v>
      </c>
      <c r="DI279" s="251">
        <v>0</v>
      </c>
      <c r="DJ279" s="251">
        <v>0</v>
      </c>
      <c r="DK279" s="251">
        <v>0</v>
      </c>
      <c r="DL279" s="251">
        <v>0</v>
      </c>
      <c r="DM279" s="251">
        <v>0</v>
      </c>
      <c r="DN279" s="251">
        <v>0</v>
      </c>
      <c r="DO279" s="251">
        <v>0</v>
      </c>
      <c r="DP279" s="251">
        <v>0</v>
      </c>
      <c r="DQ279" s="251">
        <v>0</v>
      </c>
      <c r="DR279" s="251">
        <v>0</v>
      </c>
      <c r="DS279" s="251">
        <v>0</v>
      </c>
      <c r="DT279" s="251">
        <v>0</v>
      </c>
      <c r="DU279" s="251">
        <v>0</v>
      </c>
      <c r="DV279" s="251">
        <v>0</v>
      </c>
      <c r="DW279" s="251">
        <v>0</v>
      </c>
      <c r="DX279" s="251">
        <v>0</v>
      </c>
      <c r="DY279" s="251">
        <v>0</v>
      </c>
      <c r="DZ279" s="251">
        <v>0</v>
      </c>
      <c r="EA279" s="251">
        <v>0</v>
      </c>
      <c r="EB279" s="251">
        <v>0</v>
      </c>
      <c r="EC279" s="251">
        <v>0</v>
      </c>
      <c r="ED279" s="251">
        <v>0</v>
      </c>
      <c r="EE279" s="251">
        <v>0</v>
      </c>
      <c r="EF279" s="251">
        <v>0</v>
      </c>
      <c r="EG279" s="251">
        <v>0</v>
      </c>
      <c r="EH279" s="251">
        <v>0</v>
      </c>
      <c r="EI279" s="251">
        <v>0</v>
      </c>
      <c r="EJ279" s="251">
        <v>0</v>
      </c>
      <c r="EK279" s="251">
        <v>0</v>
      </c>
      <c r="EL279" s="251">
        <v>0</v>
      </c>
      <c r="EM279" s="251">
        <v>0</v>
      </c>
      <c r="EN279" s="251">
        <v>0</v>
      </c>
      <c r="EO279" s="251">
        <v>0</v>
      </c>
      <c r="EP279" s="251">
        <v>0</v>
      </c>
      <c r="EQ279" s="251">
        <v>0</v>
      </c>
      <c r="ER279" s="251">
        <v>0</v>
      </c>
      <c r="ES279" s="251">
        <v>0</v>
      </c>
      <c r="ET279" s="251">
        <v>0</v>
      </c>
      <c r="EU279" s="251">
        <v>0</v>
      </c>
      <c r="EV279" s="251">
        <v>0</v>
      </c>
      <c r="EW279" s="251">
        <v>0</v>
      </c>
      <c r="EX279" s="251">
        <v>0</v>
      </c>
      <c r="EY279" s="251">
        <v>0</v>
      </c>
      <c r="EZ279" s="251">
        <v>0</v>
      </c>
      <c r="FA279" s="251">
        <v>0</v>
      </c>
      <c r="FB279" s="251">
        <v>0</v>
      </c>
      <c r="FC279" s="251">
        <v>0</v>
      </c>
      <c r="FD279" s="251">
        <v>0</v>
      </c>
      <c r="FE279" s="251">
        <v>0</v>
      </c>
      <c r="FF279" s="251">
        <v>0</v>
      </c>
      <c r="FG279" s="251">
        <v>0</v>
      </c>
      <c r="FH279" s="251">
        <v>0</v>
      </c>
      <c r="FI279" s="251">
        <v>0</v>
      </c>
      <c r="FJ279" s="251">
        <v>0</v>
      </c>
      <c r="FK279" s="251">
        <v>0</v>
      </c>
      <c r="FL279" s="251">
        <v>0</v>
      </c>
      <c r="FM279" s="251">
        <v>0</v>
      </c>
      <c r="FN279" s="251">
        <v>0</v>
      </c>
      <c r="FO279" s="251">
        <v>0</v>
      </c>
      <c r="FP279" s="251">
        <v>0</v>
      </c>
      <c r="FQ279" s="251">
        <v>0</v>
      </c>
      <c r="FR279" s="251">
        <v>0</v>
      </c>
      <c r="FS279" s="251">
        <v>0</v>
      </c>
      <c r="FT279" s="251">
        <v>0</v>
      </c>
      <c r="FU279" s="251">
        <v>0</v>
      </c>
      <c r="FV279" s="251">
        <v>0</v>
      </c>
      <c r="FW279" s="251">
        <v>0</v>
      </c>
      <c r="FX279" s="251">
        <v>0</v>
      </c>
      <c r="FY279" s="251">
        <v>0</v>
      </c>
      <c r="FZ279" s="251">
        <v>0</v>
      </c>
      <c r="GA279" s="251">
        <v>0</v>
      </c>
      <c r="GB279" s="251">
        <v>0</v>
      </c>
      <c r="GC279" s="251">
        <v>0</v>
      </c>
      <c r="GD279" s="251">
        <v>0</v>
      </c>
      <c r="GE279" s="251">
        <v>0</v>
      </c>
      <c r="GF279" s="251">
        <v>0</v>
      </c>
      <c r="GG279" s="251">
        <v>0</v>
      </c>
      <c r="GH279" s="251">
        <v>0</v>
      </c>
      <c r="GI279" s="251">
        <v>0</v>
      </c>
      <c r="GJ279" s="251">
        <v>0</v>
      </c>
      <c r="GK279" s="251">
        <v>0</v>
      </c>
      <c r="GL279" s="251">
        <v>0</v>
      </c>
      <c r="GM279" s="251">
        <v>0</v>
      </c>
      <c r="GN279" s="251">
        <v>0</v>
      </c>
      <c r="GO279" s="251">
        <v>0</v>
      </c>
      <c r="GP279" s="251">
        <v>0</v>
      </c>
      <c r="GQ279" s="251">
        <v>0</v>
      </c>
      <c r="GR279" s="251">
        <v>0</v>
      </c>
      <c r="GS279" s="251">
        <v>0</v>
      </c>
      <c r="GT279" s="251">
        <v>0</v>
      </c>
      <c r="GU279" s="251">
        <v>0</v>
      </c>
      <c r="GV279" s="251">
        <v>0</v>
      </c>
      <c r="GW279" s="251">
        <v>0</v>
      </c>
      <c r="GX279" s="251">
        <v>0</v>
      </c>
      <c r="GY279" s="251">
        <v>0</v>
      </c>
      <c r="GZ279" s="251">
        <v>0</v>
      </c>
      <c r="HA279" s="251">
        <v>0</v>
      </c>
      <c r="HB279" s="251">
        <v>0</v>
      </c>
      <c r="HC279" s="251">
        <v>0</v>
      </c>
      <c r="HD279" s="251">
        <v>0</v>
      </c>
      <c r="HE279" s="251">
        <v>0</v>
      </c>
      <c r="HF279" s="251">
        <v>0</v>
      </c>
      <c r="HG279" s="251">
        <v>0</v>
      </c>
      <c r="HH279" s="251">
        <v>0</v>
      </c>
      <c r="HI279" s="251">
        <v>0</v>
      </c>
      <c r="HJ279" s="251">
        <v>0</v>
      </c>
      <c r="HK279" s="251">
        <v>0</v>
      </c>
      <c r="HL279" s="251">
        <v>0</v>
      </c>
      <c r="HM279" s="251">
        <v>0</v>
      </c>
      <c r="HN279" s="251">
        <v>0</v>
      </c>
      <c r="HO279" s="251">
        <v>0</v>
      </c>
      <c r="HP279" s="251">
        <v>0</v>
      </c>
      <c r="HQ279" s="251">
        <v>0</v>
      </c>
      <c r="HR279" s="251">
        <v>0</v>
      </c>
      <c r="HS279" s="251">
        <v>0</v>
      </c>
    </row>
    <row r="280" spans="1:227" s="251" customFormat="1" x14ac:dyDescent="0.3">
      <c r="A280" s="151"/>
      <c r="B280" s="151"/>
      <c r="C280" s="152"/>
      <c r="D280" s="296"/>
      <c r="E280" s="184" t="s">
        <v>185</v>
      </c>
      <c r="F280" s="296"/>
      <c r="G280" s="316">
        <v>0</v>
      </c>
      <c r="H280" s="249">
        <v>0</v>
      </c>
      <c r="I280" s="247">
        <v>0</v>
      </c>
      <c r="J280" s="248">
        <v>0</v>
      </c>
      <c r="K280" s="249">
        <v>0</v>
      </c>
      <c r="L280" s="317">
        <v>0</v>
      </c>
      <c r="M280" s="247">
        <v>0</v>
      </c>
      <c r="N280" s="247">
        <v>0</v>
      </c>
      <c r="O280" s="247">
        <v>0</v>
      </c>
      <c r="P280" s="318">
        <v>0</v>
      </c>
      <c r="Q280" s="249">
        <v>0</v>
      </c>
      <c r="R280" s="247">
        <v>0</v>
      </c>
      <c r="S280" s="247">
        <v>0</v>
      </c>
      <c r="T280" s="247">
        <v>0</v>
      </c>
      <c r="U280" s="248">
        <v>0</v>
      </c>
      <c r="V280" s="249">
        <v>0</v>
      </c>
      <c r="W280" s="248">
        <v>0</v>
      </c>
      <c r="X280" s="249">
        <v>0</v>
      </c>
      <c r="Y280" s="248">
        <v>0</v>
      </c>
      <c r="Z280" s="319">
        <v>0</v>
      </c>
      <c r="AA280" s="249">
        <v>0</v>
      </c>
      <c r="AB280" s="247">
        <v>0</v>
      </c>
      <c r="AC280" s="247">
        <v>0</v>
      </c>
      <c r="AD280" s="247">
        <v>0</v>
      </c>
      <c r="AE280" s="247">
        <v>0</v>
      </c>
      <c r="AF280" s="247">
        <v>0</v>
      </c>
      <c r="AG280" s="247">
        <v>0</v>
      </c>
      <c r="AH280" s="247">
        <v>0</v>
      </c>
      <c r="AI280" s="247">
        <v>0</v>
      </c>
      <c r="AJ280" s="248">
        <v>0</v>
      </c>
      <c r="AK280" s="249">
        <v>0</v>
      </c>
      <c r="AL280" s="247">
        <v>0</v>
      </c>
      <c r="AM280" s="251">
        <v>0</v>
      </c>
      <c r="AN280" s="252">
        <v>0</v>
      </c>
      <c r="AO280" s="251">
        <v>0</v>
      </c>
      <c r="AP280" s="253">
        <v>0</v>
      </c>
      <c r="AQ280" s="251">
        <v>0</v>
      </c>
      <c r="AR280" s="251">
        <v>0</v>
      </c>
      <c r="AS280" s="251">
        <v>0</v>
      </c>
      <c r="AT280" s="251">
        <v>0</v>
      </c>
      <c r="AU280" s="252">
        <v>0</v>
      </c>
      <c r="AV280" s="251">
        <v>0</v>
      </c>
      <c r="AW280" s="251">
        <v>0</v>
      </c>
      <c r="AX280" s="253">
        <v>0</v>
      </c>
      <c r="AY280" s="252">
        <v>0</v>
      </c>
      <c r="AZ280" s="251">
        <v>0</v>
      </c>
      <c r="BA280" s="251">
        <v>0</v>
      </c>
      <c r="BB280" s="251">
        <v>0</v>
      </c>
      <c r="BC280" s="251">
        <v>0</v>
      </c>
      <c r="BD280" s="251">
        <v>0</v>
      </c>
      <c r="BE280" s="251">
        <v>0</v>
      </c>
      <c r="BF280" s="251">
        <v>0</v>
      </c>
      <c r="BG280" s="251">
        <v>0</v>
      </c>
      <c r="BH280" s="251">
        <v>0</v>
      </c>
      <c r="BI280" s="251">
        <v>0</v>
      </c>
      <c r="BJ280" s="251">
        <v>0</v>
      </c>
      <c r="BK280" s="251">
        <v>0</v>
      </c>
      <c r="BL280" s="251">
        <v>0</v>
      </c>
      <c r="BM280" s="251">
        <v>0</v>
      </c>
      <c r="BN280" s="251">
        <v>0</v>
      </c>
      <c r="BO280" s="251">
        <v>0</v>
      </c>
      <c r="BP280" s="251">
        <v>0</v>
      </c>
      <c r="BQ280" s="251">
        <v>0</v>
      </c>
      <c r="BR280" s="251">
        <v>0</v>
      </c>
      <c r="BS280" s="251">
        <v>0</v>
      </c>
      <c r="BT280" s="251">
        <v>0</v>
      </c>
      <c r="BU280" s="251">
        <v>0</v>
      </c>
      <c r="BV280" s="251">
        <v>0</v>
      </c>
      <c r="BW280" s="251">
        <v>0</v>
      </c>
      <c r="BX280" s="251">
        <v>0</v>
      </c>
      <c r="BY280" s="251">
        <v>0</v>
      </c>
      <c r="BZ280" s="251">
        <v>0</v>
      </c>
      <c r="CA280" s="251">
        <v>0</v>
      </c>
      <c r="CB280" s="251">
        <v>0</v>
      </c>
      <c r="CC280" s="251">
        <v>0</v>
      </c>
      <c r="CD280" s="251">
        <v>0</v>
      </c>
      <c r="CE280" s="251">
        <v>0</v>
      </c>
      <c r="CF280" s="251">
        <v>0</v>
      </c>
      <c r="CG280" s="251">
        <v>0</v>
      </c>
      <c r="CH280" s="251">
        <v>0</v>
      </c>
      <c r="CI280" s="251">
        <v>0</v>
      </c>
      <c r="CJ280" s="251">
        <v>0</v>
      </c>
      <c r="CK280" s="251">
        <v>0</v>
      </c>
      <c r="CL280" s="251">
        <v>0</v>
      </c>
      <c r="CM280" s="251">
        <v>0</v>
      </c>
      <c r="CN280" s="251">
        <v>0</v>
      </c>
      <c r="CO280" s="251">
        <v>0</v>
      </c>
      <c r="CP280" s="251">
        <v>0</v>
      </c>
      <c r="CQ280" s="251">
        <v>0</v>
      </c>
      <c r="CR280" s="251">
        <v>0</v>
      </c>
      <c r="CS280" s="251">
        <v>0</v>
      </c>
      <c r="CT280" s="251">
        <v>0</v>
      </c>
      <c r="CU280" s="251">
        <v>0</v>
      </c>
      <c r="CV280" s="251">
        <v>0</v>
      </c>
      <c r="CW280" s="251">
        <v>0</v>
      </c>
      <c r="CX280" s="251">
        <v>0</v>
      </c>
      <c r="CY280" s="251">
        <v>0</v>
      </c>
      <c r="CZ280" s="251">
        <v>0</v>
      </c>
      <c r="DA280" s="251">
        <v>0</v>
      </c>
      <c r="DB280" s="251">
        <v>0</v>
      </c>
      <c r="DC280" s="251">
        <v>0</v>
      </c>
      <c r="DD280" s="251">
        <v>0</v>
      </c>
      <c r="DE280" s="251">
        <v>0</v>
      </c>
      <c r="DF280" s="251">
        <v>0</v>
      </c>
      <c r="DG280" s="251">
        <v>0</v>
      </c>
      <c r="DH280" s="251">
        <v>0</v>
      </c>
      <c r="DI280" s="251">
        <v>0</v>
      </c>
      <c r="DJ280" s="251">
        <v>0</v>
      </c>
      <c r="DK280" s="251">
        <v>0</v>
      </c>
      <c r="DL280" s="251">
        <v>0</v>
      </c>
      <c r="DM280" s="251">
        <v>0</v>
      </c>
      <c r="DN280" s="251">
        <v>0</v>
      </c>
      <c r="DO280" s="251">
        <v>0</v>
      </c>
      <c r="DP280" s="251">
        <v>0</v>
      </c>
      <c r="DQ280" s="251">
        <v>0</v>
      </c>
      <c r="DR280" s="251">
        <v>0</v>
      </c>
      <c r="DS280" s="251">
        <v>0</v>
      </c>
      <c r="DT280" s="251">
        <v>0</v>
      </c>
      <c r="DU280" s="251">
        <v>0</v>
      </c>
      <c r="DV280" s="251">
        <v>0</v>
      </c>
      <c r="DW280" s="251">
        <v>0</v>
      </c>
      <c r="DX280" s="251">
        <v>0</v>
      </c>
      <c r="DY280" s="251">
        <v>0</v>
      </c>
      <c r="DZ280" s="251">
        <v>0</v>
      </c>
      <c r="EA280" s="251">
        <v>0</v>
      </c>
      <c r="EB280" s="251">
        <v>0</v>
      </c>
      <c r="EC280" s="251">
        <v>0</v>
      </c>
      <c r="ED280" s="251">
        <v>0</v>
      </c>
      <c r="EE280" s="251">
        <v>0</v>
      </c>
      <c r="EF280" s="251">
        <v>0</v>
      </c>
      <c r="EG280" s="251">
        <v>0</v>
      </c>
      <c r="EH280" s="251">
        <v>0</v>
      </c>
      <c r="EI280" s="251">
        <v>0</v>
      </c>
      <c r="EJ280" s="251">
        <v>0</v>
      </c>
      <c r="EK280" s="251">
        <v>0</v>
      </c>
      <c r="EL280" s="251">
        <v>0</v>
      </c>
      <c r="EM280" s="251">
        <v>0</v>
      </c>
      <c r="EN280" s="251">
        <v>0</v>
      </c>
      <c r="EO280" s="251">
        <v>0</v>
      </c>
      <c r="EP280" s="251">
        <v>0</v>
      </c>
      <c r="EQ280" s="251">
        <v>0</v>
      </c>
      <c r="ER280" s="251">
        <v>0</v>
      </c>
      <c r="ES280" s="251">
        <v>0</v>
      </c>
      <c r="ET280" s="251">
        <v>0</v>
      </c>
      <c r="EU280" s="251">
        <v>0</v>
      </c>
      <c r="EV280" s="251">
        <v>0</v>
      </c>
      <c r="EW280" s="251">
        <v>0</v>
      </c>
      <c r="EX280" s="251">
        <v>0</v>
      </c>
      <c r="EY280" s="251">
        <v>0</v>
      </c>
      <c r="EZ280" s="251">
        <v>0</v>
      </c>
      <c r="FA280" s="251">
        <v>0</v>
      </c>
      <c r="FB280" s="251">
        <v>0</v>
      </c>
      <c r="FC280" s="251">
        <v>0</v>
      </c>
      <c r="FD280" s="251">
        <v>0</v>
      </c>
      <c r="FE280" s="251">
        <v>0</v>
      </c>
      <c r="FF280" s="251">
        <v>0</v>
      </c>
      <c r="FG280" s="251">
        <v>0</v>
      </c>
      <c r="FH280" s="251">
        <v>0</v>
      </c>
      <c r="FI280" s="251">
        <v>0</v>
      </c>
      <c r="FJ280" s="251">
        <v>0</v>
      </c>
      <c r="FK280" s="251">
        <v>0</v>
      </c>
      <c r="FL280" s="251">
        <v>0</v>
      </c>
      <c r="FM280" s="251">
        <v>0</v>
      </c>
      <c r="FN280" s="251">
        <v>0</v>
      </c>
      <c r="FO280" s="251">
        <v>0</v>
      </c>
      <c r="FP280" s="251">
        <v>0</v>
      </c>
      <c r="FQ280" s="251">
        <v>0</v>
      </c>
      <c r="FR280" s="251">
        <v>0</v>
      </c>
      <c r="FS280" s="251">
        <v>0</v>
      </c>
      <c r="FT280" s="251">
        <v>0</v>
      </c>
      <c r="FU280" s="251">
        <v>0</v>
      </c>
      <c r="FV280" s="251">
        <v>0</v>
      </c>
      <c r="FW280" s="251">
        <v>0</v>
      </c>
      <c r="FX280" s="251">
        <v>0</v>
      </c>
      <c r="FY280" s="251">
        <v>0</v>
      </c>
      <c r="FZ280" s="251">
        <v>0</v>
      </c>
      <c r="GA280" s="251">
        <v>0</v>
      </c>
      <c r="GB280" s="251">
        <v>0</v>
      </c>
      <c r="GC280" s="251">
        <v>0</v>
      </c>
      <c r="GD280" s="251">
        <v>0</v>
      </c>
      <c r="GE280" s="251">
        <v>0</v>
      </c>
      <c r="GF280" s="251">
        <v>0</v>
      </c>
      <c r="GG280" s="251">
        <v>0</v>
      </c>
      <c r="GH280" s="251">
        <v>0</v>
      </c>
      <c r="GI280" s="251">
        <v>0</v>
      </c>
      <c r="GJ280" s="251">
        <v>0</v>
      </c>
      <c r="GK280" s="251">
        <v>0</v>
      </c>
      <c r="GL280" s="251">
        <v>0</v>
      </c>
      <c r="GM280" s="251">
        <v>0</v>
      </c>
      <c r="GN280" s="251">
        <v>0</v>
      </c>
      <c r="GO280" s="251">
        <v>0</v>
      </c>
      <c r="GP280" s="251">
        <v>0</v>
      </c>
      <c r="GQ280" s="251">
        <v>0</v>
      </c>
      <c r="GR280" s="251">
        <v>0</v>
      </c>
      <c r="GS280" s="251">
        <v>0</v>
      </c>
      <c r="GT280" s="251">
        <v>0</v>
      </c>
      <c r="GU280" s="251">
        <v>0</v>
      </c>
      <c r="GV280" s="251">
        <v>0</v>
      </c>
      <c r="GW280" s="251">
        <v>0</v>
      </c>
      <c r="GX280" s="251">
        <v>0</v>
      </c>
      <c r="GY280" s="251">
        <v>0</v>
      </c>
      <c r="GZ280" s="251">
        <v>0</v>
      </c>
      <c r="HA280" s="251">
        <v>0</v>
      </c>
      <c r="HB280" s="251">
        <v>0</v>
      </c>
      <c r="HC280" s="251">
        <v>0</v>
      </c>
      <c r="HD280" s="251">
        <v>0</v>
      </c>
      <c r="HE280" s="251">
        <v>0</v>
      </c>
      <c r="HF280" s="251">
        <v>0</v>
      </c>
      <c r="HG280" s="251">
        <v>0</v>
      </c>
      <c r="HH280" s="251">
        <v>0</v>
      </c>
      <c r="HI280" s="251">
        <v>0</v>
      </c>
      <c r="HJ280" s="251">
        <v>0</v>
      </c>
      <c r="HK280" s="251">
        <v>0</v>
      </c>
      <c r="HL280" s="251">
        <v>0</v>
      </c>
      <c r="HM280" s="251">
        <v>0</v>
      </c>
      <c r="HN280" s="251">
        <v>0</v>
      </c>
      <c r="HO280" s="251">
        <v>0</v>
      </c>
      <c r="HP280" s="251">
        <v>0</v>
      </c>
      <c r="HQ280" s="251">
        <v>0</v>
      </c>
      <c r="HR280" s="251">
        <v>0</v>
      </c>
      <c r="HS280" s="251">
        <v>0</v>
      </c>
    </row>
    <row r="281" spans="1:227" s="251" customFormat="1" x14ac:dyDescent="0.3">
      <c r="A281" s="151"/>
      <c r="B281" s="151"/>
      <c r="C281" s="152"/>
      <c r="D281" s="150"/>
      <c r="E281" s="150"/>
      <c r="F281" s="150"/>
      <c r="G281" s="316">
        <v>0</v>
      </c>
      <c r="H281" s="249">
        <v>0</v>
      </c>
      <c r="I281" s="247">
        <v>0</v>
      </c>
      <c r="J281" s="248">
        <v>0</v>
      </c>
      <c r="K281" s="249">
        <v>0</v>
      </c>
      <c r="L281" s="317">
        <v>0</v>
      </c>
      <c r="M281" s="247">
        <v>0</v>
      </c>
      <c r="N281" s="247">
        <v>0</v>
      </c>
      <c r="O281" s="247">
        <v>0</v>
      </c>
      <c r="P281" s="318">
        <v>0</v>
      </c>
      <c r="Q281" s="249">
        <v>0</v>
      </c>
      <c r="R281" s="247">
        <v>0</v>
      </c>
      <c r="S281" s="247">
        <v>0</v>
      </c>
      <c r="T281" s="247">
        <v>0</v>
      </c>
      <c r="U281" s="248">
        <v>0</v>
      </c>
      <c r="V281" s="249">
        <v>0</v>
      </c>
      <c r="W281" s="248">
        <v>0</v>
      </c>
      <c r="X281" s="249">
        <v>0</v>
      </c>
      <c r="Y281" s="248">
        <v>0</v>
      </c>
      <c r="Z281" s="319">
        <v>0</v>
      </c>
      <c r="AA281" s="249">
        <v>0</v>
      </c>
      <c r="AB281" s="247">
        <v>0</v>
      </c>
      <c r="AC281" s="247">
        <v>0</v>
      </c>
      <c r="AD281" s="247">
        <v>0</v>
      </c>
      <c r="AE281" s="247">
        <v>0</v>
      </c>
      <c r="AF281" s="247">
        <v>0</v>
      </c>
      <c r="AG281" s="247">
        <v>0</v>
      </c>
      <c r="AH281" s="247">
        <v>0</v>
      </c>
      <c r="AI281" s="247">
        <v>0</v>
      </c>
      <c r="AJ281" s="248">
        <v>0</v>
      </c>
      <c r="AK281" s="249">
        <v>0</v>
      </c>
      <c r="AL281" s="247">
        <v>0</v>
      </c>
      <c r="AM281" s="251">
        <v>0</v>
      </c>
      <c r="AN281" s="252">
        <v>0</v>
      </c>
      <c r="AO281" s="251">
        <v>0</v>
      </c>
      <c r="AP281" s="253">
        <v>0</v>
      </c>
      <c r="AQ281" s="251">
        <v>0</v>
      </c>
      <c r="AR281" s="251">
        <v>0</v>
      </c>
      <c r="AS281" s="251">
        <v>0</v>
      </c>
      <c r="AT281" s="251">
        <v>0</v>
      </c>
      <c r="AU281" s="252">
        <v>0</v>
      </c>
      <c r="AV281" s="251">
        <v>0</v>
      </c>
      <c r="AW281" s="251">
        <v>0</v>
      </c>
      <c r="AX281" s="253">
        <v>0</v>
      </c>
      <c r="AY281" s="252">
        <v>0</v>
      </c>
      <c r="AZ281" s="251">
        <v>0</v>
      </c>
      <c r="BA281" s="251">
        <v>0</v>
      </c>
      <c r="BB281" s="251">
        <v>0</v>
      </c>
      <c r="BC281" s="251">
        <v>0</v>
      </c>
      <c r="BD281" s="251">
        <v>0</v>
      </c>
      <c r="BE281" s="251">
        <v>0</v>
      </c>
      <c r="BF281" s="251">
        <v>0</v>
      </c>
      <c r="BG281" s="251">
        <v>0</v>
      </c>
      <c r="BH281" s="251">
        <v>0</v>
      </c>
      <c r="BI281" s="251">
        <v>0</v>
      </c>
      <c r="BJ281" s="251">
        <v>0</v>
      </c>
      <c r="BK281" s="251">
        <v>0</v>
      </c>
      <c r="BL281" s="251">
        <v>0</v>
      </c>
      <c r="BM281" s="251">
        <v>0</v>
      </c>
      <c r="BN281" s="251">
        <v>0</v>
      </c>
      <c r="BO281" s="251">
        <v>0</v>
      </c>
      <c r="BP281" s="251">
        <v>0</v>
      </c>
      <c r="BQ281" s="251">
        <v>0</v>
      </c>
      <c r="BR281" s="251">
        <v>0</v>
      </c>
      <c r="BS281" s="251">
        <v>0</v>
      </c>
      <c r="BT281" s="251">
        <v>0</v>
      </c>
      <c r="BU281" s="251">
        <v>0</v>
      </c>
      <c r="BV281" s="251">
        <v>0</v>
      </c>
      <c r="BW281" s="251">
        <v>0</v>
      </c>
      <c r="BX281" s="251">
        <v>0</v>
      </c>
      <c r="BY281" s="251">
        <v>0</v>
      </c>
      <c r="BZ281" s="251">
        <v>0</v>
      </c>
      <c r="CA281" s="251">
        <v>0</v>
      </c>
      <c r="CB281" s="251">
        <v>0</v>
      </c>
      <c r="CC281" s="251">
        <v>0</v>
      </c>
      <c r="CD281" s="251">
        <v>0</v>
      </c>
      <c r="CE281" s="251">
        <v>0</v>
      </c>
      <c r="CF281" s="251">
        <v>0</v>
      </c>
      <c r="CG281" s="251">
        <v>0</v>
      </c>
      <c r="CH281" s="251">
        <v>0</v>
      </c>
      <c r="CI281" s="251">
        <v>0</v>
      </c>
      <c r="CJ281" s="251">
        <v>0</v>
      </c>
      <c r="CK281" s="251">
        <v>0</v>
      </c>
      <c r="CL281" s="251">
        <v>0</v>
      </c>
      <c r="CM281" s="251">
        <v>0</v>
      </c>
      <c r="CN281" s="251">
        <v>0</v>
      </c>
      <c r="CO281" s="251">
        <v>0</v>
      </c>
      <c r="CP281" s="251">
        <v>0</v>
      </c>
      <c r="CQ281" s="251">
        <v>0</v>
      </c>
      <c r="CR281" s="251">
        <v>0</v>
      </c>
      <c r="CS281" s="251">
        <v>0</v>
      </c>
      <c r="CT281" s="251">
        <v>0</v>
      </c>
      <c r="CU281" s="251">
        <v>0</v>
      </c>
      <c r="CV281" s="251">
        <v>0</v>
      </c>
      <c r="CW281" s="251">
        <v>0</v>
      </c>
      <c r="CX281" s="251">
        <v>0</v>
      </c>
      <c r="CY281" s="251">
        <v>0</v>
      </c>
      <c r="CZ281" s="251">
        <v>0</v>
      </c>
      <c r="DA281" s="251">
        <v>0</v>
      </c>
      <c r="DB281" s="251">
        <v>0</v>
      </c>
      <c r="DC281" s="251">
        <v>0</v>
      </c>
      <c r="DD281" s="251">
        <v>0</v>
      </c>
      <c r="DE281" s="251">
        <v>0</v>
      </c>
      <c r="DF281" s="251">
        <v>0</v>
      </c>
      <c r="DG281" s="251">
        <v>0</v>
      </c>
      <c r="DH281" s="251">
        <v>0</v>
      </c>
      <c r="DI281" s="251">
        <v>0</v>
      </c>
      <c r="DJ281" s="251">
        <v>0</v>
      </c>
      <c r="DK281" s="251">
        <v>0</v>
      </c>
      <c r="DL281" s="251">
        <v>0</v>
      </c>
      <c r="DM281" s="251">
        <v>0</v>
      </c>
      <c r="DN281" s="251">
        <v>0</v>
      </c>
      <c r="DO281" s="251">
        <v>0</v>
      </c>
      <c r="DP281" s="251">
        <v>0</v>
      </c>
      <c r="DQ281" s="251">
        <v>0</v>
      </c>
      <c r="DR281" s="251">
        <v>0</v>
      </c>
      <c r="DS281" s="251">
        <v>0</v>
      </c>
      <c r="DT281" s="251">
        <v>0</v>
      </c>
      <c r="DU281" s="251">
        <v>0</v>
      </c>
      <c r="DV281" s="251">
        <v>0</v>
      </c>
      <c r="DW281" s="251">
        <v>0</v>
      </c>
      <c r="DX281" s="251">
        <v>0</v>
      </c>
      <c r="DY281" s="251">
        <v>0</v>
      </c>
      <c r="DZ281" s="251">
        <v>0</v>
      </c>
      <c r="EA281" s="251">
        <v>0</v>
      </c>
      <c r="EB281" s="251">
        <v>0</v>
      </c>
      <c r="EC281" s="251">
        <v>0</v>
      </c>
      <c r="ED281" s="251">
        <v>0</v>
      </c>
      <c r="EE281" s="251">
        <v>0</v>
      </c>
      <c r="EF281" s="251">
        <v>0</v>
      </c>
      <c r="EG281" s="251">
        <v>0</v>
      </c>
      <c r="EH281" s="251">
        <v>0</v>
      </c>
      <c r="EI281" s="251">
        <v>0</v>
      </c>
      <c r="EJ281" s="251">
        <v>0</v>
      </c>
      <c r="EK281" s="251">
        <v>0</v>
      </c>
      <c r="EL281" s="251">
        <v>0</v>
      </c>
      <c r="EM281" s="251">
        <v>0</v>
      </c>
      <c r="EN281" s="251">
        <v>0</v>
      </c>
      <c r="EO281" s="251">
        <v>0</v>
      </c>
      <c r="EP281" s="251">
        <v>0</v>
      </c>
      <c r="EQ281" s="251">
        <v>0</v>
      </c>
      <c r="ER281" s="251">
        <v>0</v>
      </c>
      <c r="ES281" s="251">
        <v>0</v>
      </c>
      <c r="ET281" s="251">
        <v>0</v>
      </c>
      <c r="EU281" s="251">
        <v>0</v>
      </c>
      <c r="EV281" s="251">
        <v>0</v>
      </c>
      <c r="EW281" s="251">
        <v>0</v>
      </c>
      <c r="EX281" s="251">
        <v>0</v>
      </c>
      <c r="EY281" s="251">
        <v>0</v>
      </c>
      <c r="EZ281" s="251">
        <v>0</v>
      </c>
      <c r="FA281" s="251">
        <v>0</v>
      </c>
      <c r="FB281" s="251">
        <v>0</v>
      </c>
      <c r="FC281" s="251">
        <v>0</v>
      </c>
      <c r="FD281" s="251">
        <v>0</v>
      </c>
      <c r="FE281" s="251">
        <v>0</v>
      </c>
      <c r="FF281" s="251">
        <v>0</v>
      </c>
      <c r="FG281" s="251">
        <v>0</v>
      </c>
      <c r="FH281" s="251">
        <v>0</v>
      </c>
      <c r="FI281" s="251">
        <v>0</v>
      </c>
      <c r="FJ281" s="251">
        <v>0</v>
      </c>
      <c r="FK281" s="251">
        <v>0</v>
      </c>
      <c r="FL281" s="251">
        <v>0</v>
      </c>
      <c r="FM281" s="251">
        <v>0</v>
      </c>
      <c r="FN281" s="251">
        <v>0</v>
      </c>
      <c r="FO281" s="251">
        <v>0</v>
      </c>
      <c r="FP281" s="251">
        <v>0</v>
      </c>
      <c r="FQ281" s="251">
        <v>0</v>
      </c>
      <c r="FR281" s="251">
        <v>0</v>
      </c>
      <c r="FS281" s="251">
        <v>0</v>
      </c>
      <c r="FT281" s="251">
        <v>0</v>
      </c>
      <c r="FU281" s="251">
        <v>0</v>
      </c>
      <c r="FV281" s="251">
        <v>0</v>
      </c>
      <c r="FW281" s="251">
        <v>0</v>
      </c>
      <c r="FX281" s="251">
        <v>0</v>
      </c>
      <c r="FY281" s="251">
        <v>0</v>
      </c>
      <c r="FZ281" s="251">
        <v>0</v>
      </c>
      <c r="GA281" s="251">
        <v>0</v>
      </c>
      <c r="GB281" s="251">
        <v>0</v>
      </c>
      <c r="GC281" s="251">
        <v>0</v>
      </c>
      <c r="GD281" s="251">
        <v>0</v>
      </c>
      <c r="GE281" s="251">
        <v>0</v>
      </c>
      <c r="GF281" s="251">
        <v>0</v>
      </c>
      <c r="GG281" s="251">
        <v>0</v>
      </c>
      <c r="GH281" s="251">
        <v>0</v>
      </c>
      <c r="GI281" s="251">
        <v>0</v>
      </c>
      <c r="GJ281" s="251">
        <v>0</v>
      </c>
      <c r="GK281" s="251">
        <v>0</v>
      </c>
      <c r="GL281" s="251">
        <v>0</v>
      </c>
      <c r="GM281" s="251">
        <v>0</v>
      </c>
      <c r="GN281" s="251">
        <v>0</v>
      </c>
      <c r="GO281" s="251">
        <v>0</v>
      </c>
    </row>
    <row r="282" spans="1:227" s="150" customFormat="1" ht="19.5" thickBot="1" x14ac:dyDescent="0.35">
      <c r="A282" s="151"/>
      <c r="B282" s="151"/>
      <c r="C282" s="152"/>
      <c r="D282" s="329" t="s">
        <v>187</v>
      </c>
      <c r="E282" s="182"/>
      <c r="F282" s="182"/>
      <c r="G282" s="316">
        <v>0</v>
      </c>
      <c r="H282" s="249">
        <v>0</v>
      </c>
      <c r="I282" s="247">
        <v>0</v>
      </c>
      <c r="J282" s="248">
        <v>0</v>
      </c>
      <c r="K282" s="249">
        <v>0</v>
      </c>
      <c r="L282" s="317">
        <v>0</v>
      </c>
      <c r="M282" s="247">
        <v>0</v>
      </c>
      <c r="N282" s="247">
        <v>0</v>
      </c>
      <c r="O282" s="247">
        <v>0</v>
      </c>
      <c r="P282" s="318">
        <v>0</v>
      </c>
      <c r="Q282" s="249">
        <v>0</v>
      </c>
      <c r="R282" s="247">
        <v>0</v>
      </c>
      <c r="S282" s="247">
        <v>0</v>
      </c>
      <c r="T282" s="247">
        <v>0</v>
      </c>
      <c r="U282" s="248">
        <v>0</v>
      </c>
      <c r="V282" s="249">
        <v>0</v>
      </c>
      <c r="W282" s="248">
        <v>0</v>
      </c>
      <c r="X282" s="249">
        <v>0</v>
      </c>
      <c r="Y282" s="248">
        <v>0</v>
      </c>
      <c r="Z282" s="319">
        <v>0</v>
      </c>
      <c r="AA282" s="249">
        <v>0</v>
      </c>
      <c r="AB282" s="247">
        <v>0</v>
      </c>
      <c r="AC282" s="247">
        <v>0</v>
      </c>
      <c r="AD282" s="247">
        <v>0</v>
      </c>
      <c r="AE282" s="247">
        <v>0</v>
      </c>
      <c r="AF282" s="247">
        <v>0</v>
      </c>
      <c r="AG282" s="247">
        <v>0</v>
      </c>
      <c r="AH282" s="247">
        <v>0</v>
      </c>
      <c r="AI282" s="247">
        <v>0</v>
      </c>
      <c r="AJ282" s="248">
        <v>0</v>
      </c>
      <c r="AK282" s="249">
        <v>0</v>
      </c>
      <c r="AL282" s="247">
        <v>0</v>
      </c>
      <c r="AM282" s="251">
        <v>0</v>
      </c>
      <c r="AN282" s="252">
        <v>0</v>
      </c>
      <c r="AO282" s="251">
        <v>0</v>
      </c>
      <c r="AP282" s="330">
        <v>0</v>
      </c>
      <c r="AQ282" s="331">
        <v>0</v>
      </c>
      <c r="AR282" s="331">
        <v>0</v>
      </c>
      <c r="AS282" s="331">
        <v>0</v>
      </c>
      <c r="AT282" s="331">
        <v>0</v>
      </c>
      <c r="AU282" s="332">
        <v>0</v>
      </c>
      <c r="AV282" s="251">
        <v>0</v>
      </c>
      <c r="AW282" s="251">
        <v>0</v>
      </c>
      <c r="AX282" s="291">
        <v>0</v>
      </c>
      <c r="AY282" s="290">
        <v>0</v>
      </c>
      <c r="AZ282" s="251">
        <v>0</v>
      </c>
      <c r="BA282" s="251">
        <v>0</v>
      </c>
      <c r="BB282" s="251">
        <v>0</v>
      </c>
      <c r="BC282" s="251">
        <v>0</v>
      </c>
      <c r="BD282" s="251">
        <v>0</v>
      </c>
      <c r="BE282" s="251">
        <v>0</v>
      </c>
      <c r="BF282" s="251">
        <v>0</v>
      </c>
      <c r="BG282" s="251">
        <v>0</v>
      </c>
      <c r="BH282" s="251">
        <v>0</v>
      </c>
      <c r="BI282" s="251">
        <v>0</v>
      </c>
      <c r="BJ282" s="251">
        <v>0</v>
      </c>
      <c r="BK282" s="251">
        <v>0</v>
      </c>
      <c r="BL282" s="251">
        <v>0</v>
      </c>
      <c r="BM282" s="251">
        <v>0</v>
      </c>
      <c r="BN282" s="251">
        <v>0</v>
      </c>
      <c r="BO282" s="251">
        <v>0</v>
      </c>
      <c r="BP282" s="251">
        <v>0</v>
      </c>
      <c r="BQ282" s="251">
        <v>0</v>
      </c>
      <c r="BR282" s="251">
        <v>0</v>
      </c>
      <c r="BS282" s="251">
        <v>0</v>
      </c>
      <c r="BT282" s="251">
        <v>0</v>
      </c>
      <c r="BU282" s="251">
        <v>0</v>
      </c>
      <c r="BV282" s="251">
        <v>0</v>
      </c>
      <c r="BW282" s="251">
        <v>0</v>
      </c>
      <c r="BX282" s="251">
        <v>0</v>
      </c>
      <c r="BY282" s="251">
        <v>0</v>
      </c>
      <c r="BZ282" s="251">
        <v>0</v>
      </c>
      <c r="CA282" s="251">
        <v>0</v>
      </c>
      <c r="CB282" s="251">
        <v>0</v>
      </c>
      <c r="CC282" s="251">
        <v>0</v>
      </c>
      <c r="CD282" s="251">
        <v>0</v>
      </c>
      <c r="CE282" s="251">
        <v>0</v>
      </c>
      <c r="CF282" s="251">
        <v>0</v>
      </c>
      <c r="CG282" s="251">
        <v>0</v>
      </c>
      <c r="CH282" s="251">
        <v>0</v>
      </c>
      <c r="CI282" s="251">
        <v>0</v>
      </c>
      <c r="CJ282" s="251">
        <v>0</v>
      </c>
      <c r="CK282" s="251">
        <v>0</v>
      </c>
      <c r="CL282" s="251">
        <v>0</v>
      </c>
      <c r="CM282" s="251">
        <v>0</v>
      </c>
      <c r="CN282" s="251">
        <v>0</v>
      </c>
      <c r="CO282" s="251">
        <v>0</v>
      </c>
      <c r="CP282" s="251">
        <v>0</v>
      </c>
      <c r="CQ282" s="251">
        <v>0</v>
      </c>
      <c r="CR282" s="251">
        <v>0</v>
      </c>
      <c r="CS282" s="251">
        <v>0</v>
      </c>
      <c r="CT282" s="251">
        <v>0</v>
      </c>
      <c r="CU282" s="251">
        <v>0</v>
      </c>
      <c r="CV282" s="251">
        <v>0</v>
      </c>
      <c r="CW282" s="251">
        <v>0</v>
      </c>
      <c r="CX282" s="251">
        <v>0</v>
      </c>
      <c r="CY282" s="251">
        <v>0</v>
      </c>
      <c r="CZ282" s="251">
        <v>0</v>
      </c>
      <c r="DA282" s="251">
        <v>0</v>
      </c>
      <c r="DB282" s="251">
        <v>0</v>
      </c>
      <c r="DC282" s="251">
        <v>0</v>
      </c>
      <c r="DD282" s="251">
        <v>0</v>
      </c>
      <c r="DE282" s="251">
        <v>0</v>
      </c>
      <c r="DF282" s="251">
        <v>0</v>
      </c>
      <c r="DG282" s="251">
        <v>0</v>
      </c>
      <c r="DH282" s="251">
        <v>0</v>
      </c>
      <c r="DI282" s="251">
        <v>0</v>
      </c>
      <c r="DJ282" s="251">
        <v>0</v>
      </c>
      <c r="DK282" s="251">
        <v>0</v>
      </c>
      <c r="DL282" s="251">
        <v>0</v>
      </c>
      <c r="DM282" s="251">
        <v>0</v>
      </c>
      <c r="DN282" s="251">
        <v>0</v>
      </c>
      <c r="DO282" s="251">
        <v>0</v>
      </c>
      <c r="DP282" s="251">
        <v>0</v>
      </c>
      <c r="DQ282" s="251">
        <v>0</v>
      </c>
      <c r="DR282" s="251">
        <v>0</v>
      </c>
      <c r="DS282" s="251">
        <v>0</v>
      </c>
      <c r="DT282" s="251">
        <v>0</v>
      </c>
      <c r="DU282" s="251">
        <v>0</v>
      </c>
      <c r="DV282" s="251">
        <v>0</v>
      </c>
      <c r="DW282" s="251">
        <v>0</v>
      </c>
      <c r="DX282" s="251">
        <v>0</v>
      </c>
      <c r="DY282" s="251">
        <v>0</v>
      </c>
      <c r="DZ282" s="251">
        <v>0</v>
      </c>
      <c r="EA282" s="251">
        <v>0</v>
      </c>
      <c r="EB282" s="251">
        <v>0</v>
      </c>
      <c r="EC282" s="251">
        <v>0</v>
      </c>
      <c r="ED282" s="251">
        <v>0</v>
      </c>
      <c r="EE282" s="251">
        <v>0</v>
      </c>
      <c r="EF282" s="251">
        <v>0</v>
      </c>
      <c r="EG282" s="251">
        <v>0</v>
      </c>
      <c r="EH282" s="251">
        <v>0</v>
      </c>
      <c r="EI282" s="251">
        <v>0</v>
      </c>
      <c r="EJ282" s="251">
        <v>0</v>
      </c>
      <c r="EK282" s="251">
        <v>0</v>
      </c>
      <c r="EL282" s="251">
        <v>0</v>
      </c>
      <c r="EM282" s="251">
        <v>0</v>
      </c>
      <c r="EN282" s="251">
        <v>0</v>
      </c>
      <c r="EO282" s="251">
        <v>0</v>
      </c>
      <c r="EP282" s="251">
        <v>0</v>
      </c>
      <c r="EQ282" s="251">
        <v>0</v>
      </c>
      <c r="ER282" s="251">
        <v>0</v>
      </c>
      <c r="ES282" s="251">
        <v>0</v>
      </c>
      <c r="ET282" s="251">
        <v>0</v>
      </c>
      <c r="EU282" s="251">
        <v>0</v>
      </c>
      <c r="EV282" s="251">
        <v>0</v>
      </c>
      <c r="EW282" s="251">
        <v>0</v>
      </c>
      <c r="EX282" s="251">
        <v>0</v>
      </c>
      <c r="EY282" s="251">
        <v>0</v>
      </c>
      <c r="EZ282" s="251">
        <v>0</v>
      </c>
      <c r="FA282" s="251">
        <v>0</v>
      </c>
      <c r="FB282" s="251">
        <v>0</v>
      </c>
      <c r="FC282" s="251">
        <v>0</v>
      </c>
      <c r="FD282" s="251">
        <v>0</v>
      </c>
      <c r="FE282" s="251">
        <v>0</v>
      </c>
      <c r="FF282" s="251">
        <v>0</v>
      </c>
      <c r="FG282" s="251">
        <v>0</v>
      </c>
      <c r="FH282" s="251">
        <v>0</v>
      </c>
      <c r="FI282" s="251">
        <v>0</v>
      </c>
      <c r="FJ282" s="251">
        <v>0</v>
      </c>
      <c r="FK282" s="251">
        <v>0</v>
      </c>
      <c r="FL282" s="251">
        <v>0</v>
      </c>
      <c r="FM282" s="251">
        <v>0</v>
      </c>
      <c r="FN282" s="251">
        <v>0</v>
      </c>
      <c r="FO282" s="251">
        <v>0</v>
      </c>
      <c r="FP282" s="251">
        <v>0</v>
      </c>
      <c r="FQ282" s="150">
        <v>0</v>
      </c>
      <c r="FR282" s="150">
        <v>0</v>
      </c>
      <c r="FS282" s="150">
        <v>0</v>
      </c>
      <c r="FT282" s="150">
        <v>0</v>
      </c>
      <c r="FU282" s="150">
        <v>0</v>
      </c>
      <c r="FV282" s="150">
        <v>0</v>
      </c>
      <c r="FW282" s="150">
        <v>0</v>
      </c>
      <c r="FX282" s="150">
        <v>0</v>
      </c>
      <c r="FY282" s="150">
        <v>0</v>
      </c>
      <c r="FZ282" s="150">
        <v>0</v>
      </c>
      <c r="GA282" s="150">
        <v>0</v>
      </c>
      <c r="GB282" s="150">
        <v>0</v>
      </c>
      <c r="GC282" s="150">
        <v>0</v>
      </c>
      <c r="GD282" s="150">
        <v>0</v>
      </c>
      <c r="GE282" s="150">
        <v>0</v>
      </c>
      <c r="GF282" s="150">
        <v>0</v>
      </c>
      <c r="GG282" s="150">
        <v>0</v>
      </c>
      <c r="GH282" s="150">
        <v>0</v>
      </c>
      <c r="GI282" s="150">
        <v>0</v>
      </c>
      <c r="GJ282" s="150">
        <v>0</v>
      </c>
      <c r="GK282" s="150">
        <v>0</v>
      </c>
      <c r="GL282" s="150">
        <v>0</v>
      </c>
      <c r="GM282" s="150">
        <v>0</v>
      </c>
      <c r="GN282" s="150">
        <v>0</v>
      </c>
      <c r="GO282" s="150">
        <v>0</v>
      </c>
    </row>
    <row r="283" spans="1:227" s="182" customFormat="1" x14ac:dyDescent="0.3">
      <c r="A283" s="40"/>
      <c r="B283" s="40"/>
      <c r="C283" s="239"/>
      <c r="D283" s="247"/>
      <c r="E283" s="240" t="s">
        <v>163</v>
      </c>
      <c r="F283" s="333"/>
      <c r="G283" s="182">
        <v>0</v>
      </c>
      <c r="H283" s="182">
        <v>0</v>
      </c>
      <c r="I283" s="182">
        <v>0</v>
      </c>
      <c r="J283" s="182">
        <v>0</v>
      </c>
      <c r="K283" s="182">
        <v>0</v>
      </c>
      <c r="L283" s="334">
        <v>0</v>
      </c>
      <c r="M283" s="182">
        <v>0</v>
      </c>
      <c r="N283" s="182">
        <v>0</v>
      </c>
      <c r="O283" s="182">
        <v>0</v>
      </c>
      <c r="P283" s="334">
        <v>0</v>
      </c>
      <c r="Q283" s="40">
        <v>0</v>
      </c>
      <c r="R283" s="182">
        <v>0</v>
      </c>
      <c r="S283" s="40">
        <v>0</v>
      </c>
      <c r="T283" s="40">
        <v>0</v>
      </c>
      <c r="U283" s="40">
        <v>0</v>
      </c>
      <c r="V283" s="40">
        <v>0</v>
      </c>
      <c r="W283" s="40">
        <v>0</v>
      </c>
      <c r="X283" s="40">
        <v>0</v>
      </c>
      <c r="Y283" s="40">
        <v>0</v>
      </c>
      <c r="Z283" s="40">
        <v>0</v>
      </c>
      <c r="AA283" s="40">
        <v>0</v>
      </c>
      <c r="AB283" s="40">
        <v>0</v>
      </c>
      <c r="AC283" s="40">
        <v>0</v>
      </c>
      <c r="AD283" s="40">
        <v>0</v>
      </c>
      <c r="AE283" s="182">
        <v>0</v>
      </c>
      <c r="AF283" s="182">
        <v>0</v>
      </c>
      <c r="AG283" s="182">
        <v>0</v>
      </c>
      <c r="AH283" s="182">
        <v>0</v>
      </c>
      <c r="AI283" s="182">
        <v>0</v>
      </c>
      <c r="AJ283" s="182">
        <v>0</v>
      </c>
      <c r="AK283" s="182">
        <v>0</v>
      </c>
      <c r="AL283" s="182">
        <v>0</v>
      </c>
      <c r="AM283" s="182">
        <v>0</v>
      </c>
      <c r="AN283" s="150">
        <v>0</v>
      </c>
      <c r="AO283" s="150">
        <v>0</v>
      </c>
      <c r="AP283" s="150">
        <v>0</v>
      </c>
      <c r="AQ283" s="150">
        <v>0</v>
      </c>
      <c r="AR283" s="150">
        <v>0</v>
      </c>
      <c r="AS283" s="150">
        <v>0</v>
      </c>
      <c r="AT283" s="150">
        <v>0</v>
      </c>
      <c r="AU283" s="150">
        <v>0</v>
      </c>
      <c r="AV283" s="150">
        <v>0</v>
      </c>
      <c r="AW283" s="150">
        <v>0</v>
      </c>
      <c r="AX283" s="150">
        <v>0</v>
      </c>
      <c r="AY283" s="150">
        <v>0</v>
      </c>
      <c r="AZ283" s="150">
        <v>0</v>
      </c>
      <c r="BA283" s="150">
        <v>0</v>
      </c>
      <c r="BB283" s="150">
        <v>0</v>
      </c>
      <c r="BC283" s="150">
        <v>0</v>
      </c>
      <c r="BD283" s="150">
        <v>0</v>
      </c>
      <c r="BE283" s="150">
        <v>0</v>
      </c>
      <c r="BF283" s="150">
        <v>0</v>
      </c>
      <c r="BG283" s="150">
        <v>0</v>
      </c>
      <c r="BH283" s="150">
        <v>0</v>
      </c>
      <c r="BI283" s="150">
        <v>0</v>
      </c>
      <c r="BJ283" s="150">
        <v>0</v>
      </c>
      <c r="BK283" s="150">
        <v>0</v>
      </c>
      <c r="BL283" s="150">
        <v>0</v>
      </c>
      <c r="BM283" s="150">
        <v>0</v>
      </c>
      <c r="BN283" s="150">
        <v>0</v>
      </c>
      <c r="BO283" s="150">
        <v>0</v>
      </c>
      <c r="BP283" s="150">
        <v>0</v>
      </c>
      <c r="BQ283" s="150">
        <v>0</v>
      </c>
      <c r="BR283" s="150">
        <v>0</v>
      </c>
      <c r="BS283" s="150">
        <v>0</v>
      </c>
      <c r="BT283" s="150">
        <v>0</v>
      </c>
      <c r="BU283" s="150">
        <v>0</v>
      </c>
      <c r="BV283" s="150">
        <v>0</v>
      </c>
      <c r="BW283" s="150">
        <v>0</v>
      </c>
      <c r="BX283" s="150">
        <v>0</v>
      </c>
      <c r="BY283" s="150">
        <v>0</v>
      </c>
      <c r="BZ283" s="150">
        <v>0</v>
      </c>
      <c r="CA283" s="150">
        <v>0</v>
      </c>
      <c r="CB283" s="150">
        <v>0</v>
      </c>
      <c r="CC283" s="150">
        <v>0</v>
      </c>
      <c r="CD283" s="150">
        <v>0</v>
      </c>
      <c r="CE283" s="150">
        <v>0</v>
      </c>
      <c r="CF283" s="150">
        <v>0</v>
      </c>
      <c r="CG283" s="150">
        <v>0</v>
      </c>
      <c r="CH283" s="150">
        <v>0</v>
      </c>
      <c r="CI283" s="150">
        <v>0</v>
      </c>
      <c r="CJ283" s="150">
        <v>0</v>
      </c>
      <c r="CK283" s="150">
        <v>0</v>
      </c>
      <c r="CL283" s="150">
        <v>0</v>
      </c>
      <c r="CM283" s="150">
        <v>0</v>
      </c>
      <c r="CN283" s="150">
        <v>0</v>
      </c>
      <c r="CO283" s="150">
        <v>0</v>
      </c>
      <c r="CP283" s="150">
        <v>0</v>
      </c>
      <c r="CQ283" s="150">
        <v>0</v>
      </c>
      <c r="CR283" s="150">
        <v>0</v>
      </c>
      <c r="CS283" s="150">
        <v>0</v>
      </c>
      <c r="CT283" s="150">
        <v>0</v>
      </c>
      <c r="CU283" s="150">
        <v>0</v>
      </c>
      <c r="CV283" s="150">
        <v>0</v>
      </c>
      <c r="CW283" s="150">
        <v>0</v>
      </c>
      <c r="CX283" s="150">
        <v>0</v>
      </c>
      <c r="CY283" s="150">
        <v>0</v>
      </c>
      <c r="CZ283" s="150">
        <v>0</v>
      </c>
      <c r="DA283" s="150">
        <v>0</v>
      </c>
      <c r="DB283" s="150">
        <v>0</v>
      </c>
      <c r="DC283" s="150">
        <v>0</v>
      </c>
      <c r="DD283" s="150">
        <v>0</v>
      </c>
      <c r="DE283" s="150">
        <v>0</v>
      </c>
      <c r="DF283" s="150">
        <v>0</v>
      </c>
      <c r="DG283" s="150">
        <v>0</v>
      </c>
      <c r="DH283" s="150">
        <v>0</v>
      </c>
      <c r="DI283" s="150">
        <v>0</v>
      </c>
      <c r="DJ283" s="150">
        <v>0</v>
      </c>
      <c r="DK283" s="150">
        <v>0</v>
      </c>
      <c r="DL283" s="150">
        <v>0</v>
      </c>
      <c r="DM283" s="150">
        <v>0</v>
      </c>
      <c r="DN283" s="150">
        <v>0</v>
      </c>
      <c r="DO283" s="150">
        <v>0</v>
      </c>
      <c r="DP283" s="150">
        <v>0</v>
      </c>
      <c r="DQ283" s="150">
        <v>0</v>
      </c>
      <c r="DR283" s="150">
        <v>0</v>
      </c>
      <c r="DS283" s="150">
        <v>0</v>
      </c>
      <c r="DT283" s="150">
        <v>0</v>
      </c>
      <c r="DU283" s="150">
        <v>0</v>
      </c>
      <c r="DV283" s="150">
        <v>0</v>
      </c>
      <c r="DW283" s="150">
        <v>0</v>
      </c>
      <c r="DX283" s="150">
        <v>0</v>
      </c>
      <c r="DY283" s="150">
        <v>0</v>
      </c>
      <c r="DZ283" s="150">
        <v>0</v>
      </c>
      <c r="EA283" s="150">
        <v>0</v>
      </c>
      <c r="EB283" s="150">
        <v>0</v>
      </c>
      <c r="EC283" s="150">
        <v>0</v>
      </c>
      <c r="ED283" s="150">
        <v>0</v>
      </c>
      <c r="EE283" s="150">
        <v>0</v>
      </c>
      <c r="EF283" s="150">
        <v>0</v>
      </c>
      <c r="EG283" s="150">
        <v>0</v>
      </c>
      <c r="EH283" s="150">
        <v>0</v>
      </c>
      <c r="EI283" s="150">
        <v>0</v>
      </c>
      <c r="EJ283" s="150">
        <v>0</v>
      </c>
      <c r="EK283" s="150">
        <v>0</v>
      </c>
      <c r="EL283" s="150">
        <v>0</v>
      </c>
      <c r="EM283" s="150">
        <v>0</v>
      </c>
      <c r="EN283" s="150">
        <v>0</v>
      </c>
      <c r="EO283" s="150">
        <v>0</v>
      </c>
      <c r="EP283" s="150">
        <v>0</v>
      </c>
      <c r="EQ283" s="150">
        <v>0</v>
      </c>
      <c r="ER283" s="150">
        <v>0</v>
      </c>
      <c r="ES283" s="150">
        <v>0</v>
      </c>
      <c r="ET283" s="150">
        <v>0</v>
      </c>
      <c r="EU283" s="150">
        <v>0</v>
      </c>
      <c r="EV283" s="150">
        <v>0</v>
      </c>
      <c r="EW283" s="150">
        <v>0</v>
      </c>
      <c r="EX283" s="150">
        <v>0</v>
      </c>
      <c r="EY283" s="150">
        <v>0</v>
      </c>
      <c r="EZ283" s="150">
        <v>0</v>
      </c>
      <c r="FA283" s="150">
        <v>0</v>
      </c>
      <c r="FB283" s="150">
        <v>0</v>
      </c>
      <c r="FC283" s="150">
        <v>0</v>
      </c>
      <c r="FD283" s="150">
        <v>0</v>
      </c>
      <c r="FE283" s="150">
        <v>0</v>
      </c>
      <c r="FF283" s="150">
        <v>0</v>
      </c>
      <c r="FG283" s="150">
        <v>0</v>
      </c>
      <c r="FH283" s="150">
        <v>0</v>
      </c>
      <c r="FI283" s="150">
        <v>0</v>
      </c>
      <c r="FJ283" s="150">
        <v>0</v>
      </c>
      <c r="FK283" s="150">
        <v>0</v>
      </c>
      <c r="FL283" s="150">
        <v>0</v>
      </c>
      <c r="FM283" s="150">
        <v>0</v>
      </c>
      <c r="FN283" s="150">
        <v>0</v>
      </c>
      <c r="FO283" s="150">
        <v>0</v>
      </c>
      <c r="FP283" s="150">
        <v>0</v>
      </c>
      <c r="FQ283" s="182">
        <v>0</v>
      </c>
      <c r="FR283" s="182">
        <v>0</v>
      </c>
      <c r="FS283" s="182">
        <v>0</v>
      </c>
      <c r="FT283" s="182">
        <v>0</v>
      </c>
      <c r="FU283" s="182">
        <v>0</v>
      </c>
      <c r="FV283" s="182">
        <v>0</v>
      </c>
      <c r="FW283" s="182">
        <v>0</v>
      </c>
      <c r="FX283" s="182">
        <v>0</v>
      </c>
      <c r="FY283" s="182">
        <v>0</v>
      </c>
      <c r="FZ283" s="182">
        <v>0</v>
      </c>
      <c r="GA283" s="182">
        <v>0</v>
      </c>
      <c r="GB283" s="182">
        <v>0</v>
      </c>
      <c r="GC283" s="182">
        <v>0</v>
      </c>
      <c r="GD283" s="182">
        <v>0</v>
      </c>
      <c r="GE283" s="182">
        <v>0</v>
      </c>
      <c r="GF283" s="182">
        <v>0</v>
      </c>
      <c r="GG283" s="182">
        <v>0</v>
      </c>
      <c r="GH283" s="182">
        <v>0</v>
      </c>
      <c r="GI283" s="182">
        <v>0</v>
      </c>
      <c r="GJ283" s="182">
        <v>0</v>
      </c>
      <c r="GK283" s="182">
        <v>0</v>
      </c>
      <c r="GL283" s="182">
        <v>0</v>
      </c>
      <c r="GM283" s="182">
        <v>0</v>
      </c>
      <c r="GN283" s="182">
        <v>0</v>
      </c>
      <c r="GO283" s="182">
        <v>0</v>
      </c>
      <c r="GP283" s="182">
        <v>0</v>
      </c>
      <c r="GQ283" s="182">
        <v>0</v>
      </c>
      <c r="GR283" s="182">
        <v>0</v>
      </c>
      <c r="GS283" s="182">
        <v>0</v>
      </c>
      <c r="GT283" s="182">
        <v>0</v>
      </c>
      <c r="GU283" s="182">
        <v>0</v>
      </c>
      <c r="GV283" s="182">
        <v>0</v>
      </c>
      <c r="GW283" s="182">
        <v>0</v>
      </c>
      <c r="GX283" s="182">
        <v>0</v>
      </c>
      <c r="GY283" s="182">
        <v>0</v>
      </c>
      <c r="GZ283" s="182">
        <v>0</v>
      </c>
      <c r="HA283" s="182">
        <v>0</v>
      </c>
      <c r="HB283" s="182">
        <v>0</v>
      </c>
      <c r="HC283" s="182">
        <v>0</v>
      </c>
      <c r="HD283" s="182">
        <v>0</v>
      </c>
      <c r="HE283" s="182">
        <v>0</v>
      </c>
      <c r="HF283" s="182">
        <v>0</v>
      </c>
      <c r="HG283" s="182">
        <v>0</v>
      </c>
      <c r="HH283" s="182">
        <v>0</v>
      </c>
      <c r="HI283" s="182">
        <v>0</v>
      </c>
      <c r="HJ283" s="182">
        <v>0</v>
      </c>
      <c r="HK283" s="182">
        <v>0</v>
      </c>
      <c r="HL283" s="182">
        <v>0</v>
      </c>
      <c r="HM283" s="182">
        <v>0</v>
      </c>
      <c r="HN283" s="182">
        <v>0</v>
      </c>
      <c r="HO283" s="182">
        <v>0</v>
      </c>
      <c r="HP283" s="182">
        <v>0</v>
      </c>
      <c r="HQ283" s="182">
        <v>0</v>
      </c>
      <c r="HR283" s="182">
        <v>0</v>
      </c>
      <c r="HS283" s="182">
        <v>0</v>
      </c>
    </row>
    <row r="284" spans="1:227" s="204" customFormat="1" x14ac:dyDescent="0.3">
      <c r="A284" s="192"/>
      <c r="B284" s="192"/>
      <c r="C284" s="193"/>
      <c r="D284" s="335"/>
      <c r="E284" s="194" t="s">
        <v>164</v>
      </c>
      <c r="F284" s="336"/>
      <c r="G284" s="204">
        <v>0</v>
      </c>
      <c r="H284" s="337">
        <v>0</v>
      </c>
      <c r="I284" s="204">
        <v>0</v>
      </c>
      <c r="J284" s="204">
        <v>0</v>
      </c>
      <c r="K284" s="337">
        <v>0</v>
      </c>
      <c r="L284" s="337">
        <v>0</v>
      </c>
      <c r="M284" s="204">
        <v>0</v>
      </c>
      <c r="N284" s="204">
        <v>0</v>
      </c>
      <c r="O284" s="337">
        <v>0</v>
      </c>
      <c r="P284" s="337">
        <v>0</v>
      </c>
      <c r="Q284" s="192">
        <v>0</v>
      </c>
      <c r="R284" s="204">
        <v>0</v>
      </c>
      <c r="S284" s="192">
        <v>0</v>
      </c>
      <c r="T284" s="192">
        <v>0</v>
      </c>
      <c r="U284" s="192">
        <v>0</v>
      </c>
      <c r="V284" s="192">
        <v>0</v>
      </c>
      <c r="W284" s="192">
        <v>0</v>
      </c>
      <c r="X284" s="192">
        <v>0</v>
      </c>
      <c r="Y284" s="192">
        <v>0</v>
      </c>
      <c r="Z284" s="192">
        <v>0</v>
      </c>
      <c r="AA284" s="192">
        <v>0</v>
      </c>
      <c r="AB284" s="192">
        <v>0</v>
      </c>
      <c r="AC284" s="192">
        <v>0</v>
      </c>
      <c r="AD284" s="192">
        <v>0</v>
      </c>
      <c r="AE284" s="204">
        <v>0</v>
      </c>
      <c r="AF284" s="204">
        <v>0</v>
      </c>
      <c r="AG284" s="204">
        <v>0</v>
      </c>
      <c r="AH284" s="204">
        <v>0</v>
      </c>
      <c r="AI284" s="204">
        <v>0</v>
      </c>
      <c r="AJ284" s="204">
        <v>0</v>
      </c>
      <c r="AK284" s="204">
        <v>0</v>
      </c>
      <c r="AL284" s="204">
        <v>0</v>
      </c>
      <c r="AM284" s="204">
        <v>0</v>
      </c>
      <c r="AN284" s="204">
        <v>0</v>
      </c>
      <c r="AO284" s="204">
        <v>0</v>
      </c>
      <c r="AP284" s="204">
        <v>0</v>
      </c>
      <c r="AQ284" s="204">
        <v>0</v>
      </c>
      <c r="AR284" s="204">
        <v>0</v>
      </c>
      <c r="AS284" s="204">
        <v>0</v>
      </c>
      <c r="AT284" s="204">
        <v>0</v>
      </c>
      <c r="AU284" s="204">
        <v>0</v>
      </c>
      <c r="AV284" s="204">
        <v>0</v>
      </c>
      <c r="AW284" s="204">
        <v>0</v>
      </c>
      <c r="AX284" s="204">
        <v>0</v>
      </c>
      <c r="AY284" s="204">
        <v>0</v>
      </c>
      <c r="AZ284" s="204">
        <v>0</v>
      </c>
      <c r="BA284" s="204">
        <v>0</v>
      </c>
      <c r="BB284" s="204">
        <v>0</v>
      </c>
      <c r="BC284" s="204">
        <v>0</v>
      </c>
      <c r="BD284" s="204">
        <v>0</v>
      </c>
      <c r="BE284" s="204">
        <v>0</v>
      </c>
      <c r="BF284" s="204">
        <v>0</v>
      </c>
      <c r="BG284" s="204">
        <v>0</v>
      </c>
      <c r="BH284" s="204">
        <v>0</v>
      </c>
      <c r="BI284" s="204">
        <v>0</v>
      </c>
      <c r="BJ284" s="204">
        <v>0</v>
      </c>
      <c r="BK284" s="204">
        <v>0</v>
      </c>
      <c r="BL284" s="204">
        <v>0</v>
      </c>
      <c r="BM284" s="204">
        <v>0</v>
      </c>
      <c r="BN284" s="204">
        <v>0</v>
      </c>
      <c r="BO284" s="204">
        <v>0</v>
      </c>
      <c r="BP284" s="204">
        <v>0</v>
      </c>
      <c r="BQ284" s="204">
        <v>0</v>
      </c>
      <c r="BR284" s="204">
        <v>0</v>
      </c>
      <c r="BS284" s="204">
        <v>0</v>
      </c>
      <c r="BT284" s="204">
        <v>0</v>
      </c>
      <c r="BU284" s="204">
        <v>0</v>
      </c>
      <c r="BV284" s="204">
        <v>0</v>
      </c>
      <c r="BW284" s="204">
        <v>0</v>
      </c>
      <c r="BX284" s="204">
        <v>0</v>
      </c>
      <c r="BY284" s="204">
        <v>0</v>
      </c>
      <c r="BZ284" s="204">
        <v>0</v>
      </c>
      <c r="CA284" s="204">
        <v>0</v>
      </c>
      <c r="CB284" s="204">
        <v>0</v>
      </c>
      <c r="CC284" s="204">
        <v>5</v>
      </c>
      <c r="CD284" s="204">
        <v>2</v>
      </c>
      <c r="CE284" s="204">
        <v>6</v>
      </c>
      <c r="CF284" s="204">
        <v>7</v>
      </c>
      <c r="CG284" s="204">
        <v>0</v>
      </c>
      <c r="CH284" s="204">
        <v>4</v>
      </c>
      <c r="CI284" s="204">
        <v>0</v>
      </c>
      <c r="CJ284" s="204">
        <v>4</v>
      </c>
      <c r="CK284" s="204">
        <v>1</v>
      </c>
      <c r="CL284" s="204">
        <v>0</v>
      </c>
      <c r="CM284" s="204">
        <v>0</v>
      </c>
      <c r="CN284" s="204">
        <v>4</v>
      </c>
      <c r="CO284" s="204">
        <v>2</v>
      </c>
      <c r="CP284" s="204">
        <v>6</v>
      </c>
      <c r="CQ284" s="204">
        <v>2</v>
      </c>
      <c r="CR284" s="204">
        <v>7</v>
      </c>
      <c r="CS284" s="204">
        <v>2</v>
      </c>
      <c r="CT284" s="204">
        <v>0</v>
      </c>
      <c r="CU284" s="204">
        <v>2</v>
      </c>
      <c r="CV284" s="204">
        <v>0</v>
      </c>
      <c r="CW284" s="204">
        <v>1</v>
      </c>
      <c r="CX284" s="204">
        <v>4</v>
      </c>
      <c r="CY284" s="204">
        <v>0</v>
      </c>
      <c r="CZ284" s="204">
        <v>0</v>
      </c>
      <c r="DA284" s="204">
        <v>0</v>
      </c>
      <c r="DB284" s="204">
        <v>0</v>
      </c>
      <c r="DC284" s="204">
        <v>1</v>
      </c>
      <c r="DD284" s="204">
        <v>0</v>
      </c>
      <c r="DE284" s="204">
        <v>0</v>
      </c>
      <c r="DF284" s="204">
        <v>5</v>
      </c>
      <c r="DG284" s="204">
        <v>0</v>
      </c>
      <c r="DH284" s="204">
        <v>1</v>
      </c>
      <c r="DI284" s="204">
        <v>0</v>
      </c>
      <c r="DJ284" s="204">
        <v>0</v>
      </c>
      <c r="DK284" s="204">
        <v>0</v>
      </c>
      <c r="DL284" s="204">
        <v>0</v>
      </c>
      <c r="DM284" s="204">
        <v>6</v>
      </c>
      <c r="DN284" s="204">
        <v>0</v>
      </c>
      <c r="DO284" s="204">
        <v>3</v>
      </c>
      <c r="DP284" s="204">
        <v>0</v>
      </c>
      <c r="DQ284" s="204">
        <v>2</v>
      </c>
      <c r="DR284" s="204">
        <v>0</v>
      </c>
      <c r="DS284" s="204">
        <v>1</v>
      </c>
      <c r="DT284" s="204">
        <v>0</v>
      </c>
      <c r="DU284" s="204">
        <v>0</v>
      </c>
      <c r="DV284" s="204">
        <v>0</v>
      </c>
      <c r="DW284" s="204">
        <v>2</v>
      </c>
      <c r="DX284" s="204">
        <v>0</v>
      </c>
      <c r="DY284" s="204">
        <v>1</v>
      </c>
      <c r="DZ284" s="204">
        <v>0</v>
      </c>
      <c r="EA284" s="204">
        <v>0</v>
      </c>
      <c r="EB284" s="204">
        <v>0</v>
      </c>
      <c r="EC284" s="204">
        <v>0</v>
      </c>
      <c r="ED284" s="204">
        <v>0</v>
      </c>
      <c r="EE284" s="204">
        <v>0</v>
      </c>
      <c r="EF284" s="204">
        <v>0</v>
      </c>
      <c r="EG284" s="204">
        <v>0</v>
      </c>
      <c r="EH284" s="204">
        <v>0</v>
      </c>
      <c r="EI284" s="204">
        <v>8</v>
      </c>
      <c r="EJ284" s="204">
        <v>25</v>
      </c>
      <c r="EK284" s="204">
        <v>9</v>
      </c>
      <c r="EL284" s="204">
        <v>25</v>
      </c>
      <c r="EM284" s="204">
        <v>19</v>
      </c>
      <c r="EN284" s="204">
        <v>1</v>
      </c>
      <c r="EO284" s="204">
        <v>0</v>
      </c>
      <c r="EP284" s="204">
        <v>2</v>
      </c>
      <c r="EQ284" s="204">
        <v>0</v>
      </c>
      <c r="ER284" s="204">
        <v>2</v>
      </c>
      <c r="ES284" s="204">
        <v>0</v>
      </c>
      <c r="ET284" s="204">
        <v>0</v>
      </c>
      <c r="EU284" s="204">
        <v>0</v>
      </c>
      <c r="EV284" s="204">
        <v>1</v>
      </c>
      <c r="EW284" s="204">
        <v>6</v>
      </c>
      <c r="EX284" s="204">
        <v>0</v>
      </c>
      <c r="EY284" s="204">
        <v>0</v>
      </c>
      <c r="EZ284" s="204">
        <v>2</v>
      </c>
      <c r="FA284" s="204">
        <v>0</v>
      </c>
      <c r="FB284" s="204">
        <v>6</v>
      </c>
      <c r="FC284" s="204">
        <v>2</v>
      </c>
      <c r="FD284" s="204">
        <v>6</v>
      </c>
      <c r="FE284" s="204">
        <v>5</v>
      </c>
      <c r="FF284" s="204">
        <v>2</v>
      </c>
      <c r="FG284" s="204">
        <v>1</v>
      </c>
      <c r="FH284" s="204">
        <v>1</v>
      </c>
      <c r="FI284" s="204">
        <v>0</v>
      </c>
      <c r="FJ284" s="204">
        <v>0</v>
      </c>
      <c r="FK284" s="204">
        <v>0</v>
      </c>
      <c r="FL284" s="204">
        <v>0</v>
      </c>
      <c r="FM284" s="204">
        <v>0</v>
      </c>
      <c r="FN284" s="204">
        <v>0</v>
      </c>
      <c r="FO284" s="204">
        <v>0</v>
      </c>
      <c r="FP284" s="204">
        <v>0</v>
      </c>
      <c r="FQ284" s="204">
        <v>0</v>
      </c>
      <c r="FR284" s="204">
        <v>0</v>
      </c>
      <c r="FS284" s="204">
        <v>0</v>
      </c>
      <c r="FT284" s="204">
        <v>0</v>
      </c>
      <c r="FU284" s="204">
        <v>0</v>
      </c>
      <c r="FV284" s="204">
        <v>0</v>
      </c>
      <c r="FW284" s="204">
        <v>0</v>
      </c>
      <c r="FX284" s="204">
        <v>0</v>
      </c>
      <c r="FY284" s="204">
        <v>0</v>
      </c>
      <c r="FZ284" s="204">
        <v>0</v>
      </c>
      <c r="GA284" s="204">
        <v>0</v>
      </c>
      <c r="GB284" s="204">
        <v>0</v>
      </c>
      <c r="GC284" s="204">
        <v>0</v>
      </c>
      <c r="GD284" s="204">
        <v>0</v>
      </c>
      <c r="GE284" s="204">
        <v>0</v>
      </c>
      <c r="GF284" s="204">
        <v>0</v>
      </c>
      <c r="GG284" s="204">
        <v>0</v>
      </c>
      <c r="GH284" s="204">
        <v>0</v>
      </c>
      <c r="GI284" s="204">
        <v>0</v>
      </c>
      <c r="GJ284" s="204">
        <v>0</v>
      </c>
      <c r="GK284" s="204">
        <v>0</v>
      </c>
      <c r="GL284" s="204">
        <v>0</v>
      </c>
      <c r="GM284" s="204">
        <v>0</v>
      </c>
      <c r="GN284" s="204">
        <v>0</v>
      </c>
      <c r="GO284" s="204">
        <v>0</v>
      </c>
      <c r="GP284" s="204">
        <v>0</v>
      </c>
      <c r="GQ284" s="204">
        <v>0</v>
      </c>
      <c r="GR284" s="204">
        <v>0</v>
      </c>
      <c r="GS284" s="204">
        <v>0</v>
      </c>
      <c r="GT284" s="204">
        <v>0</v>
      </c>
      <c r="GU284" s="204">
        <v>0</v>
      </c>
      <c r="GV284" s="204">
        <v>0</v>
      </c>
      <c r="GW284" s="204">
        <v>0</v>
      </c>
      <c r="GX284" s="204">
        <v>0</v>
      </c>
      <c r="GY284" s="204">
        <v>0</v>
      </c>
      <c r="GZ284" s="204">
        <v>1</v>
      </c>
      <c r="HA284" s="204">
        <v>0</v>
      </c>
      <c r="HB284" s="204">
        <v>0</v>
      </c>
      <c r="HC284" s="204">
        <v>0</v>
      </c>
      <c r="HD284" s="204">
        <v>0</v>
      </c>
      <c r="HE284" s="204">
        <v>0</v>
      </c>
      <c r="HF284" s="204">
        <v>0</v>
      </c>
      <c r="HG284" s="204">
        <v>0</v>
      </c>
      <c r="HH284" s="204">
        <v>0</v>
      </c>
      <c r="HI284" s="204">
        <v>0</v>
      </c>
      <c r="HJ284" s="204">
        <v>0</v>
      </c>
      <c r="HK284" s="204">
        <v>0</v>
      </c>
      <c r="HL284" s="204">
        <v>0</v>
      </c>
      <c r="HM284" s="204">
        <v>0</v>
      </c>
      <c r="HN284" s="204">
        <v>0</v>
      </c>
      <c r="HO284" s="204">
        <v>0</v>
      </c>
      <c r="HP284" s="204">
        <v>0</v>
      </c>
      <c r="HQ284" s="204">
        <v>0</v>
      </c>
      <c r="HR284" s="204">
        <v>0</v>
      </c>
      <c r="HS284" s="204">
        <v>0</v>
      </c>
    </row>
    <row r="285" spans="1:227" s="204" customFormat="1" x14ac:dyDescent="0.3">
      <c r="A285" s="192"/>
      <c r="B285" s="192"/>
      <c r="C285" s="193"/>
      <c r="D285" s="338"/>
      <c r="E285" s="194" t="s">
        <v>165</v>
      </c>
      <c r="F285" s="339"/>
      <c r="G285" s="340">
        <v>0</v>
      </c>
      <c r="H285" s="341">
        <v>0</v>
      </c>
      <c r="I285" s="340">
        <v>0</v>
      </c>
      <c r="J285" s="340">
        <v>0</v>
      </c>
      <c r="K285" s="341">
        <v>0</v>
      </c>
      <c r="L285" s="341">
        <v>0</v>
      </c>
      <c r="M285" s="340">
        <v>0</v>
      </c>
      <c r="N285" s="340">
        <v>0</v>
      </c>
      <c r="O285" s="341">
        <v>0</v>
      </c>
      <c r="P285" s="341">
        <v>0</v>
      </c>
      <c r="Q285" s="340">
        <v>0</v>
      </c>
      <c r="R285" s="340">
        <v>0</v>
      </c>
      <c r="S285" s="340">
        <v>0</v>
      </c>
      <c r="T285" s="340">
        <v>0</v>
      </c>
      <c r="U285" s="340">
        <v>0</v>
      </c>
      <c r="V285" s="340">
        <v>0</v>
      </c>
      <c r="W285" s="340">
        <v>0</v>
      </c>
      <c r="X285" s="340">
        <v>0</v>
      </c>
      <c r="Y285" s="340">
        <v>0</v>
      </c>
      <c r="Z285" s="340">
        <v>0</v>
      </c>
      <c r="AA285" s="340">
        <v>0</v>
      </c>
      <c r="AB285" s="340">
        <v>0</v>
      </c>
      <c r="AC285" s="340">
        <v>0</v>
      </c>
      <c r="AD285" s="340">
        <v>0</v>
      </c>
      <c r="AE285" s="340">
        <v>0</v>
      </c>
      <c r="AF285" s="340">
        <v>0</v>
      </c>
      <c r="AG285" s="340">
        <v>0</v>
      </c>
      <c r="AH285" s="340">
        <v>0</v>
      </c>
      <c r="AI285" s="340">
        <v>0</v>
      </c>
      <c r="AJ285" s="340">
        <v>0</v>
      </c>
      <c r="AK285" s="340">
        <v>0</v>
      </c>
      <c r="AL285" s="340">
        <v>0</v>
      </c>
      <c r="AM285" s="340">
        <v>0</v>
      </c>
      <c r="AN285" s="340">
        <v>0</v>
      </c>
      <c r="AO285" s="340">
        <v>0</v>
      </c>
      <c r="AP285" s="340">
        <v>0</v>
      </c>
      <c r="AQ285" s="340">
        <v>0</v>
      </c>
      <c r="AR285" s="340">
        <v>0</v>
      </c>
      <c r="AS285" s="340">
        <v>0</v>
      </c>
      <c r="AT285" s="340">
        <v>0</v>
      </c>
      <c r="AU285" s="340">
        <v>0</v>
      </c>
      <c r="AV285" s="340">
        <v>0</v>
      </c>
      <c r="AW285" s="340">
        <v>0</v>
      </c>
      <c r="AX285" s="340">
        <v>0</v>
      </c>
      <c r="AY285" s="340">
        <v>0</v>
      </c>
      <c r="AZ285" s="340">
        <v>0</v>
      </c>
      <c r="BA285" s="340">
        <v>0</v>
      </c>
      <c r="BB285" s="340">
        <v>0</v>
      </c>
      <c r="BC285" s="340">
        <v>0</v>
      </c>
      <c r="BD285" s="340">
        <v>0</v>
      </c>
      <c r="BE285" s="340">
        <v>0</v>
      </c>
      <c r="BF285" s="340">
        <v>0</v>
      </c>
      <c r="BG285" s="340">
        <v>0</v>
      </c>
      <c r="BH285" s="340">
        <v>0</v>
      </c>
      <c r="BI285" s="340">
        <v>0</v>
      </c>
      <c r="BJ285" s="340">
        <v>0</v>
      </c>
      <c r="BK285" s="340">
        <v>0</v>
      </c>
      <c r="BL285" s="340">
        <v>0</v>
      </c>
      <c r="BM285" s="340">
        <v>0</v>
      </c>
      <c r="BN285" s="340">
        <v>0</v>
      </c>
      <c r="BO285" s="340">
        <v>0</v>
      </c>
      <c r="BP285" s="340">
        <v>0</v>
      </c>
      <c r="BQ285" s="340">
        <v>0</v>
      </c>
      <c r="BR285" s="340">
        <v>0</v>
      </c>
      <c r="BS285" s="340">
        <v>0</v>
      </c>
      <c r="BT285" s="340">
        <v>0</v>
      </c>
      <c r="BU285" s="340">
        <v>0</v>
      </c>
      <c r="BV285" s="340">
        <v>0</v>
      </c>
      <c r="BW285" s="340">
        <v>0</v>
      </c>
      <c r="BX285" s="340">
        <v>0</v>
      </c>
      <c r="BY285" s="340">
        <v>0</v>
      </c>
      <c r="BZ285" s="340">
        <v>0</v>
      </c>
      <c r="CA285" s="340">
        <v>0</v>
      </c>
      <c r="CB285" s="340">
        <v>0</v>
      </c>
      <c r="CC285" s="340">
        <v>0</v>
      </c>
      <c r="CD285" s="340">
        <v>0</v>
      </c>
      <c r="CE285" s="340">
        <v>0</v>
      </c>
      <c r="CF285" s="340">
        <v>0</v>
      </c>
      <c r="CG285" s="340">
        <v>0</v>
      </c>
      <c r="CH285" s="340">
        <v>0</v>
      </c>
      <c r="CI285" s="340">
        <v>0</v>
      </c>
      <c r="CJ285" s="340">
        <v>0</v>
      </c>
      <c r="CK285" s="340">
        <v>0</v>
      </c>
      <c r="CL285" s="340">
        <v>0</v>
      </c>
      <c r="CM285" s="340">
        <v>0</v>
      </c>
      <c r="CN285" s="340">
        <v>0</v>
      </c>
      <c r="CO285" s="340">
        <v>0</v>
      </c>
      <c r="CP285" s="340">
        <v>0</v>
      </c>
      <c r="CQ285" s="340">
        <v>0</v>
      </c>
      <c r="CR285" s="340">
        <v>0</v>
      </c>
      <c r="CS285" s="340">
        <v>0</v>
      </c>
      <c r="CT285" s="340">
        <v>0</v>
      </c>
      <c r="CU285" s="340">
        <v>0</v>
      </c>
      <c r="CV285" s="340">
        <v>0</v>
      </c>
      <c r="CW285" s="340">
        <v>0</v>
      </c>
      <c r="CX285" s="340">
        <v>0</v>
      </c>
      <c r="CY285" s="340">
        <v>0</v>
      </c>
      <c r="CZ285" s="340">
        <v>0</v>
      </c>
      <c r="DA285" s="340">
        <v>0</v>
      </c>
      <c r="DB285" s="340">
        <v>0</v>
      </c>
      <c r="DC285" s="340">
        <v>0</v>
      </c>
      <c r="DD285" s="340">
        <v>0</v>
      </c>
      <c r="DE285" s="340">
        <v>0</v>
      </c>
      <c r="DF285" s="340">
        <v>0</v>
      </c>
      <c r="DG285" s="340">
        <v>0</v>
      </c>
      <c r="DH285" s="340">
        <v>0</v>
      </c>
      <c r="DI285" s="340">
        <v>0</v>
      </c>
      <c r="DJ285" s="340">
        <v>0</v>
      </c>
      <c r="DK285" s="340">
        <v>0</v>
      </c>
      <c r="DL285" s="340">
        <v>0</v>
      </c>
      <c r="DM285" s="340">
        <v>0</v>
      </c>
      <c r="DN285" s="340">
        <v>0</v>
      </c>
      <c r="DO285" s="340">
        <v>0</v>
      </c>
      <c r="DP285" s="340">
        <v>0</v>
      </c>
      <c r="DQ285" s="340">
        <v>0</v>
      </c>
      <c r="DR285" s="340">
        <v>0</v>
      </c>
      <c r="DS285" s="340">
        <v>0</v>
      </c>
      <c r="DT285" s="340">
        <v>0</v>
      </c>
      <c r="DU285" s="340">
        <v>0</v>
      </c>
      <c r="DV285" s="340">
        <v>0</v>
      </c>
      <c r="DW285" s="340">
        <v>0</v>
      </c>
      <c r="DX285" s="340">
        <v>0</v>
      </c>
      <c r="DY285" s="340">
        <v>0</v>
      </c>
      <c r="DZ285" s="340">
        <v>0</v>
      </c>
      <c r="EA285" s="340">
        <v>0</v>
      </c>
      <c r="EB285" s="340">
        <v>0</v>
      </c>
      <c r="EC285" s="340">
        <v>0</v>
      </c>
      <c r="ED285" s="340">
        <v>0</v>
      </c>
      <c r="EE285" s="340">
        <v>0</v>
      </c>
      <c r="EF285" s="340">
        <v>0</v>
      </c>
      <c r="EG285" s="340">
        <v>0</v>
      </c>
      <c r="EH285" s="340">
        <v>0</v>
      </c>
      <c r="EI285" s="340">
        <v>0</v>
      </c>
      <c r="EJ285" s="340">
        <v>0</v>
      </c>
      <c r="EK285" s="340">
        <v>0</v>
      </c>
      <c r="EL285" s="340">
        <v>0</v>
      </c>
      <c r="EM285" s="340">
        <v>0</v>
      </c>
      <c r="EN285" s="340">
        <v>0</v>
      </c>
      <c r="EO285" s="340">
        <v>0</v>
      </c>
      <c r="EP285" s="340">
        <v>0</v>
      </c>
      <c r="EQ285" s="340">
        <v>0</v>
      </c>
      <c r="ER285" s="340">
        <v>0</v>
      </c>
      <c r="ES285" s="340">
        <v>0</v>
      </c>
      <c r="ET285" s="340">
        <v>0</v>
      </c>
      <c r="EU285" s="340">
        <v>0</v>
      </c>
      <c r="EV285" s="340">
        <v>0</v>
      </c>
      <c r="EW285" s="340">
        <v>0</v>
      </c>
      <c r="EX285" s="340">
        <v>0</v>
      </c>
      <c r="EY285" s="340">
        <v>0</v>
      </c>
      <c r="EZ285" s="340">
        <v>0</v>
      </c>
      <c r="FA285" s="340">
        <v>0</v>
      </c>
      <c r="FB285" s="340">
        <v>0</v>
      </c>
      <c r="FC285" s="340">
        <v>0</v>
      </c>
      <c r="FD285" s="340">
        <v>0</v>
      </c>
      <c r="FE285" s="340">
        <v>0</v>
      </c>
      <c r="FF285" s="340">
        <v>0</v>
      </c>
      <c r="FG285" s="340">
        <v>0</v>
      </c>
      <c r="FH285" s="340">
        <v>0</v>
      </c>
      <c r="FI285" s="340">
        <v>0</v>
      </c>
      <c r="FJ285" s="340">
        <v>0</v>
      </c>
      <c r="FK285" s="342">
        <v>0</v>
      </c>
      <c r="FL285" s="204">
        <v>0</v>
      </c>
      <c r="FM285" s="204">
        <v>0</v>
      </c>
      <c r="FN285" s="204">
        <v>0</v>
      </c>
      <c r="FO285" s="204">
        <v>0</v>
      </c>
      <c r="FP285" s="204">
        <v>0</v>
      </c>
      <c r="FQ285" s="204">
        <v>0</v>
      </c>
      <c r="FR285" s="204">
        <v>0</v>
      </c>
      <c r="FS285" s="204">
        <v>0</v>
      </c>
      <c r="FT285" s="204">
        <v>0</v>
      </c>
      <c r="FU285" s="204">
        <v>0</v>
      </c>
      <c r="FV285" s="204">
        <v>0</v>
      </c>
      <c r="FW285" s="204">
        <v>0</v>
      </c>
      <c r="FX285" s="204">
        <v>0</v>
      </c>
      <c r="FY285" s="204">
        <v>0</v>
      </c>
      <c r="FZ285" s="204">
        <v>0</v>
      </c>
      <c r="GA285" s="204">
        <v>0</v>
      </c>
      <c r="GB285" s="204">
        <v>0</v>
      </c>
      <c r="GC285" s="204">
        <v>0</v>
      </c>
      <c r="GD285" s="204">
        <v>0</v>
      </c>
      <c r="GE285" s="204">
        <v>0</v>
      </c>
      <c r="GF285" s="204">
        <v>0</v>
      </c>
      <c r="GG285" s="204">
        <v>0</v>
      </c>
      <c r="GH285" s="204">
        <v>0</v>
      </c>
      <c r="GI285" s="204">
        <v>0</v>
      </c>
      <c r="GJ285" s="204">
        <v>0</v>
      </c>
      <c r="GK285" s="204">
        <v>0</v>
      </c>
      <c r="GL285" s="204">
        <v>0</v>
      </c>
      <c r="GM285" s="204">
        <v>0</v>
      </c>
      <c r="GN285" s="204">
        <v>0</v>
      </c>
      <c r="GO285" s="204">
        <v>0</v>
      </c>
      <c r="GP285" s="204">
        <v>0</v>
      </c>
      <c r="GQ285" s="204">
        <v>0</v>
      </c>
      <c r="GR285" s="204">
        <v>0</v>
      </c>
      <c r="GS285" s="204">
        <v>0</v>
      </c>
      <c r="GT285" s="204">
        <v>0</v>
      </c>
      <c r="GU285" s="204">
        <v>0</v>
      </c>
      <c r="GV285" s="204">
        <v>0</v>
      </c>
      <c r="GW285" s="204">
        <v>0</v>
      </c>
      <c r="GX285" s="204">
        <v>0</v>
      </c>
      <c r="GY285" s="204">
        <v>0</v>
      </c>
      <c r="GZ285" s="204">
        <v>0</v>
      </c>
      <c r="HA285" s="204">
        <v>0</v>
      </c>
      <c r="HB285" s="204">
        <v>0</v>
      </c>
      <c r="HC285" s="204">
        <v>0</v>
      </c>
      <c r="HD285" s="204">
        <v>0</v>
      </c>
      <c r="HE285" s="204">
        <v>0</v>
      </c>
      <c r="HF285" s="204">
        <v>0</v>
      </c>
      <c r="HG285" s="204">
        <v>0</v>
      </c>
      <c r="HH285" s="204">
        <v>0</v>
      </c>
      <c r="HI285" s="204">
        <v>0</v>
      </c>
      <c r="HJ285" s="204">
        <v>0</v>
      </c>
      <c r="HK285" s="204">
        <v>0</v>
      </c>
      <c r="HL285" s="204">
        <v>0</v>
      </c>
      <c r="HM285" s="204">
        <v>0</v>
      </c>
      <c r="HN285" s="204">
        <v>0</v>
      </c>
      <c r="HO285" s="204">
        <v>0</v>
      </c>
      <c r="HP285" s="204">
        <v>0</v>
      </c>
      <c r="HQ285" s="204">
        <v>0</v>
      </c>
      <c r="HR285" s="204">
        <v>0</v>
      </c>
      <c r="HS285" s="204">
        <v>0</v>
      </c>
    </row>
    <row r="286" spans="1:227" s="347" customFormat="1" x14ac:dyDescent="0.3">
      <c r="A286" s="343"/>
      <c r="B286" s="343"/>
      <c r="C286" s="193"/>
      <c r="D286" s="338"/>
      <c r="E286" s="194" t="s">
        <v>166</v>
      </c>
      <c r="F286" s="339"/>
      <c r="G286" s="344">
        <v>0</v>
      </c>
      <c r="H286" s="345">
        <v>0</v>
      </c>
      <c r="I286" s="344">
        <v>0</v>
      </c>
      <c r="J286" s="344">
        <v>0</v>
      </c>
      <c r="K286" s="345">
        <v>0</v>
      </c>
      <c r="L286" s="345">
        <v>0</v>
      </c>
      <c r="M286" s="344">
        <v>0</v>
      </c>
      <c r="N286" s="344">
        <v>0</v>
      </c>
      <c r="O286" s="345">
        <v>0</v>
      </c>
      <c r="P286" s="345">
        <v>0</v>
      </c>
      <c r="Q286" s="344">
        <v>0</v>
      </c>
      <c r="R286" s="344">
        <v>0</v>
      </c>
      <c r="S286" s="344">
        <v>0</v>
      </c>
      <c r="T286" s="344">
        <v>0</v>
      </c>
      <c r="U286" s="344">
        <v>0</v>
      </c>
      <c r="V286" s="344">
        <v>0</v>
      </c>
      <c r="W286" s="344">
        <v>0</v>
      </c>
      <c r="X286" s="344">
        <v>0</v>
      </c>
      <c r="Y286" s="344">
        <v>0</v>
      </c>
      <c r="Z286" s="344">
        <v>0</v>
      </c>
      <c r="AA286" s="344">
        <v>0</v>
      </c>
      <c r="AB286" s="344">
        <v>0</v>
      </c>
      <c r="AC286" s="344">
        <v>0</v>
      </c>
      <c r="AD286" s="344">
        <v>0</v>
      </c>
      <c r="AE286" s="344">
        <v>0</v>
      </c>
      <c r="AF286" s="344">
        <v>0</v>
      </c>
      <c r="AG286" s="344">
        <v>0</v>
      </c>
      <c r="AH286" s="344">
        <v>0</v>
      </c>
      <c r="AI286" s="344">
        <v>0</v>
      </c>
      <c r="AJ286" s="344">
        <v>0</v>
      </c>
      <c r="AK286" s="344">
        <v>0</v>
      </c>
      <c r="AL286" s="344">
        <v>0</v>
      </c>
      <c r="AM286" s="344">
        <v>0</v>
      </c>
      <c r="AN286" s="344">
        <v>0</v>
      </c>
      <c r="AO286" s="344">
        <v>0</v>
      </c>
      <c r="AP286" s="344">
        <v>0</v>
      </c>
      <c r="AQ286" s="344">
        <v>0</v>
      </c>
      <c r="AR286" s="344">
        <v>0</v>
      </c>
      <c r="AS286" s="344">
        <v>0</v>
      </c>
      <c r="AT286" s="344">
        <v>0</v>
      </c>
      <c r="AU286" s="344">
        <v>0</v>
      </c>
      <c r="AV286" s="344">
        <v>0</v>
      </c>
      <c r="AW286" s="344">
        <v>0</v>
      </c>
      <c r="AX286" s="344">
        <v>0</v>
      </c>
      <c r="AY286" s="344">
        <v>0</v>
      </c>
      <c r="AZ286" s="344">
        <v>0</v>
      </c>
      <c r="BA286" s="344">
        <v>0</v>
      </c>
      <c r="BB286" s="344">
        <v>0</v>
      </c>
      <c r="BC286" s="344">
        <v>0</v>
      </c>
      <c r="BD286" s="344">
        <v>0</v>
      </c>
      <c r="BE286" s="344">
        <v>0</v>
      </c>
      <c r="BF286" s="344">
        <v>0</v>
      </c>
      <c r="BG286" s="344">
        <v>0</v>
      </c>
      <c r="BH286" s="344">
        <v>0</v>
      </c>
      <c r="BI286" s="344">
        <v>0</v>
      </c>
      <c r="BJ286" s="344">
        <v>0</v>
      </c>
      <c r="BK286" s="344">
        <v>0</v>
      </c>
      <c r="BL286" s="344">
        <v>0</v>
      </c>
      <c r="BM286" s="344">
        <v>0</v>
      </c>
      <c r="BN286" s="344">
        <v>0</v>
      </c>
      <c r="BO286" s="344">
        <v>0</v>
      </c>
      <c r="BP286" s="344">
        <v>0</v>
      </c>
      <c r="BQ286" s="344">
        <v>0</v>
      </c>
      <c r="BR286" s="344">
        <v>0</v>
      </c>
      <c r="BS286" s="344">
        <v>0</v>
      </c>
      <c r="BT286" s="344">
        <v>0</v>
      </c>
      <c r="BU286" s="344">
        <v>0</v>
      </c>
      <c r="BV286" s="344">
        <v>0</v>
      </c>
      <c r="BW286" s="344">
        <v>0</v>
      </c>
      <c r="BX286" s="344">
        <v>0</v>
      </c>
      <c r="BY286" s="344">
        <v>0</v>
      </c>
      <c r="BZ286" s="344">
        <v>0</v>
      </c>
      <c r="CA286" s="344">
        <v>0</v>
      </c>
      <c r="CB286" s="344">
        <v>0</v>
      </c>
      <c r="CC286" s="344">
        <v>0</v>
      </c>
      <c r="CD286" s="344">
        <v>0</v>
      </c>
      <c r="CE286" s="344">
        <v>0</v>
      </c>
      <c r="CF286" s="344">
        <v>0</v>
      </c>
      <c r="CG286" s="344">
        <v>0</v>
      </c>
      <c r="CH286" s="344">
        <v>0</v>
      </c>
      <c r="CI286" s="344">
        <v>0</v>
      </c>
      <c r="CJ286" s="344">
        <v>0</v>
      </c>
      <c r="CK286" s="344">
        <v>0</v>
      </c>
      <c r="CL286" s="344">
        <v>0</v>
      </c>
      <c r="CM286" s="344">
        <v>0</v>
      </c>
      <c r="CN286" s="344">
        <v>0</v>
      </c>
      <c r="CO286" s="344">
        <v>0</v>
      </c>
      <c r="CP286" s="344">
        <v>0</v>
      </c>
      <c r="CQ286" s="344">
        <v>0</v>
      </c>
      <c r="CR286" s="344">
        <v>0</v>
      </c>
      <c r="CS286" s="344">
        <v>0</v>
      </c>
      <c r="CT286" s="344">
        <v>0</v>
      </c>
      <c r="CU286" s="344">
        <v>0</v>
      </c>
      <c r="CV286" s="344">
        <v>0</v>
      </c>
      <c r="CW286" s="344">
        <v>0</v>
      </c>
      <c r="CX286" s="344">
        <v>0</v>
      </c>
      <c r="CY286" s="344">
        <v>0</v>
      </c>
      <c r="CZ286" s="344">
        <v>0</v>
      </c>
      <c r="DA286" s="344">
        <v>0</v>
      </c>
      <c r="DB286" s="344">
        <v>0</v>
      </c>
      <c r="DC286" s="344">
        <v>0</v>
      </c>
      <c r="DD286" s="344">
        <v>0</v>
      </c>
      <c r="DE286" s="344">
        <v>0</v>
      </c>
      <c r="DF286" s="344">
        <v>0</v>
      </c>
      <c r="DG286" s="344">
        <v>0</v>
      </c>
      <c r="DH286" s="344">
        <v>0</v>
      </c>
      <c r="DI286" s="344">
        <v>0</v>
      </c>
      <c r="DJ286" s="344">
        <v>0</v>
      </c>
      <c r="DK286" s="344">
        <v>0</v>
      </c>
      <c r="DL286" s="344">
        <v>0</v>
      </c>
      <c r="DM286" s="344">
        <v>0</v>
      </c>
      <c r="DN286" s="344">
        <v>0</v>
      </c>
      <c r="DO286" s="344">
        <v>0</v>
      </c>
      <c r="DP286" s="344">
        <v>0</v>
      </c>
      <c r="DQ286" s="344">
        <v>0</v>
      </c>
      <c r="DR286" s="344">
        <v>0</v>
      </c>
      <c r="DS286" s="344">
        <v>0</v>
      </c>
      <c r="DT286" s="344">
        <v>0</v>
      </c>
      <c r="DU286" s="344">
        <v>0</v>
      </c>
      <c r="DV286" s="344">
        <v>0</v>
      </c>
      <c r="DW286" s="344">
        <v>0</v>
      </c>
      <c r="DX286" s="344">
        <v>0</v>
      </c>
      <c r="DY286" s="344">
        <v>0</v>
      </c>
      <c r="DZ286" s="344">
        <v>0</v>
      </c>
      <c r="EA286" s="344">
        <v>0</v>
      </c>
      <c r="EB286" s="344">
        <v>0</v>
      </c>
      <c r="EC286" s="344">
        <v>0</v>
      </c>
      <c r="ED286" s="344">
        <v>0</v>
      </c>
      <c r="EE286" s="344">
        <v>0</v>
      </c>
      <c r="EF286" s="344">
        <v>0</v>
      </c>
      <c r="EG286" s="344">
        <v>0</v>
      </c>
      <c r="EH286" s="344">
        <v>0</v>
      </c>
      <c r="EI286" s="344">
        <v>0</v>
      </c>
      <c r="EJ286" s="344">
        <v>0</v>
      </c>
      <c r="EK286" s="344">
        <v>0</v>
      </c>
      <c r="EL286" s="344">
        <v>0</v>
      </c>
      <c r="EM286" s="344">
        <v>0</v>
      </c>
      <c r="EN286" s="344">
        <v>0</v>
      </c>
      <c r="EO286" s="344">
        <v>0</v>
      </c>
      <c r="EP286" s="344">
        <v>0</v>
      </c>
      <c r="EQ286" s="344">
        <v>0</v>
      </c>
      <c r="ER286" s="344">
        <v>0</v>
      </c>
      <c r="ES286" s="344">
        <v>0</v>
      </c>
      <c r="ET286" s="344">
        <v>0</v>
      </c>
      <c r="EU286" s="344">
        <v>0</v>
      </c>
      <c r="EV286" s="344">
        <v>0</v>
      </c>
      <c r="EW286" s="344">
        <v>0</v>
      </c>
      <c r="EX286" s="344">
        <v>0</v>
      </c>
      <c r="EY286" s="344">
        <v>0</v>
      </c>
      <c r="EZ286" s="344">
        <v>0</v>
      </c>
      <c r="FA286" s="344">
        <v>0</v>
      </c>
      <c r="FB286" s="344">
        <v>0</v>
      </c>
      <c r="FC286" s="344">
        <v>0</v>
      </c>
      <c r="FD286" s="344">
        <v>0</v>
      </c>
      <c r="FE286" s="344">
        <v>0</v>
      </c>
      <c r="FF286" s="344">
        <v>0</v>
      </c>
      <c r="FG286" s="344">
        <v>0</v>
      </c>
      <c r="FH286" s="344">
        <v>0</v>
      </c>
      <c r="FI286" s="344">
        <v>0</v>
      </c>
      <c r="FJ286" s="344">
        <v>0</v>
      </c>
      <c r="FK286" s="346">
        <v>0</v>
      </c>
      <c r="FL286" s="204">
        <v>0</v>
      </c>
      <c r="FM286" s="204">
        <v>0</v>
      </c>
      <c r="FN286" s="204">
        <v>0</v>
      </c>
      <c r="FO286" s="204">
        <v>0</v>
      </c>
      <c r="FP286" s="204">
        <v>0</v>
      </c>
      <c r="FQ286" s="347">
        <v>0</v>
      </c>
      <c r="FR286" s="347">
        <v>0</v>
      </c>
      <c r="FS286" s="347">
        <v>0</v>
      </c>
      <c r="FT286" s="347">
        <v>0</v>
      </c>
      <c r="FU286" s="347">
        <v>0</v>
      </c>
      <c r="FV286" s="347">
        <v>0</v>
      </c>
      <c r="FW286" s="347">
        <v>0</v>
      </c>
      <c r="FX286" s="347">
        <v>0</v>
      </c>
      <c r="FY286" s="347">
        <v>0</v>
      </c>
      <c r="FZ286" s="347">
        <v>0</v>
      </c>
      <c r="GA286" s="347">
        <v>0</v>
      </c>
      <c r="GB286" s="347">
        <v>0</v>
      </c>
      <c r="GC286" s="347">
        <v>0</v>
      </c>
      <c r="GD286" s="347">
        <v>0</v>
      </c>
      <c r="GE286" s="347">
        <v>0</v>
      </c>
      <c r="GF286" s="347">
        <v>0</v>
      </c>
      <c r="GG286" s="347">
        <v>0</v>
      </c>
      <c r="GH286" s="347">
        <v>0</v>
      </c>
      <c r="GI286" s="347">
        <v>0</v>
      </c>
      <c r="GJ286" s="347">
        <v>0</v>
      </c>
      <c r="GK286" s="347">
        <v>0</v>
      </c>
      <c r="GL286" s="347">
        <v>0</v>
      </c>
      <c r="GM286" s="347">
        <v>0</v>
      </c>
      <c r="GN286" s="347">
        <v>0</v>
      </c>
      <c r="GO286" s="347">
        <v>0</v>
      </c>
      <c r="GP286" s="347">
        <v>0</v>
      </c>
      <c r="GQ286" s="347">
        <v>0</v>
      </c>
      <c r="GR286" s="347">
        <v>0</v>
      </c>
      <c r="GS286" s="347">
        <v>0</v>
      </c>
      <c r="GT286" s="347">
        <v>0</v>
      </c>
      <c r="GU286" s="347">
        <v>0</v>
      </c>
      <c r="GV286" s="347">
        <v>0</v>
      </c>
      <c r="GW286" s="347">
        <v>0</v>
      </c>
      <c r="GX286" s="347">
        <v>0</v>
      </c>
      <c r="GY286" s="347">
        <v>0</v>
      </c>
      <c r="GZ286" s="347">
        <v>0</v>
      </c>
      <c r="HA286" s="347">
        <v>0</v>
      </c>
      <c r="HB286" s="347">
        <v>0</v>
      </c>
      <c r="HC286" s="347">
        <v>0</v>
      </c>
      <c r="HD286" s="347">
        <v>0</v>
      </c>
      <c r="HE286" s="347">
        <v>0</v>
      </c>
      <c r="HF286" s="347">
        <v>0</v>
      </c>
      <c r="HG286" s="347">
        <v>0</v>
      </c>
      <c r="HH286" s="347">
        <v>0</v>
      </c>
      <c r="HI286" s="347">
        <v>0</v>
      </c>
      <c r="HJ286" s="347">
        <v>0</v>
      </c>
      <c r="HK286" s="347">
        <v>0</v>
      </c>
      <c r="HL286" s="347">
        <v>0</v>
      </c>
      <c r="HM286" s="347">
        <v>0</v>
      </c>
      <c r="HN286" s="347">
        <v>0</v>
      </c>
      <c r="HO286" s="347">
        <v>0</v>
      </c>
      <c r="HP286" s="347">
        <v>0</v>
      </c>
      <c r="HQ286" s="347">
        <v>0</v>
      </c>
      <c r="HR286" s="347">
        <v>0</v>
      </c>
      <c r="HS286" s="347">
        <v>0</v>
      </c>
    </row>
    <row r="287" spans="1:227" s="347" customFormat="1" x14ac:dyDescent="0.3">
      <c r="B287" s="343"/>
      <c r="C287" s="193"/>
      <c r="D287" s="338"/>
      <c r="E287" s="194" t="s">
        <v>167</v>
      </c>
      <c r="F287" s="339"/>
      <c r="G287" s="344">
        <v>0</v>
      </c>
      <c r="H287" s="345">
        <v>0</v>
      </c>
      <c r="I287" s="344">
        <v>0</v>
      </c>
      <c r="J287" s="344">
        <v>0</v>
      </c>
      <c r="K287" s="345">
        <v>0</v>
      </c>
      <c r="L287" s="345">
        <v>0</v>
      </c>
      <c r="M287" s="344">
        <v>0</v>
      </c>
      <c r="N287" s="344">
        <v>0</v>
      </c>
      <c r="O287" s="345">
        <v>0</v>
      </c>
      <c r="P287" s="345">
        <v>0</v>
      </c>
      <c r="Q287" s="344">
        <v>0</v>
      </c>
      <c r="R287" s="344">
        <v>0</v>
      </c>
      <c r="S287" s="344">
        <v>0</v>
      </c>
      <c r="T287" s="344">
        <v>0</v>
      </c>
      <c r="U287" s="344">
        <v>0</v>
      </c>
      <c r="V287" s="344">
        <v>0</v>
      </c>
      <c r="W287" s="344">
        <v>0</v>
      </c>
      <c r="X287" s="344">
        <v>0</v>
      </c>
      <c r="Y287" s="344">
        <v>0</v>
      </c>
      <c r="Z287" s="344">
        <v>0</v>
      </c>
      <c r="AA287" s="344">
        <v>0</v>
      </c>
      <c r="AB287" s="344">
        <v>0</v>
      </c>
      <c r="AC287" s="344">
        <v>0</v>
      </c>
      <c r="AD287" s="344">
        <v>0</v>
      </c>
      <c r="AE287" s="344">
        <v>0</v>
      </c>
      <c r="AF287" s="344">
        <v>0</v>
      </c>
      <c r="AG287" s="344">
        <v>0</v>
      </c>
      <c r="AH287" s="344">
        <v>0</v>
      </c>
      <c r="AI287" s="344">
        <v>0</v>
      </c>
      <c r="AJ287" s="344">
        <v>0</v>
      </c>
      <c r="AK287" s="344">
        <v>0</v>
      </c>
      <c r="AL287" s="344">
        <v>0</v>
      </c>
      <c r="AM287" s="344">
        <v>0</v>
      </c>
      <c r="AN287" s="344">
        <v>0</v>
      </c>
      <c r="AO287" s="344">
        <v>0</v>
      </c>
      <c r="AP287" s="344">
        <v>0</v>
      </c>
      <c r="AQ287" s="344">
        <v>0</v>
      </c>
      <c r="AR287" s="344">
        <v>0</v>
      </c>
      <c r="AS287" s="344">
        <v>0</v>
      </c>
      <c r="AT287" s="344">
        <v>0</v>
      </c>
      <c r="AU287" s="344">
        <v>0</v>
      </c>
      <c r="AV287" s="344">
        <v>0</v>
      </c>
      <c r="AW287" s="344">
        <v>0</v>
      </c>
      <c r="AX287" s="344">
        <v>0</v>
      </c>
      <c r="AY287" s="344">
        <v>0</v>
      </c>
      <c r="AZ287" s="344">
        <v>0</v>
      </c>
      <c r="BA287" s="344">
        <v>0</v>
      </c>
      <c r="BB287" s="344">
        <v>0</v>
      </c>
      <c r="BC287" s="344">
        <v>0</v>
      </c>
      <c r="BD287" s="344">
        <v>0</v>
      </c>
      <c r="BE287" s="344">
        <v>0</v>
      </c>
      <c r="BF287" s="344">
        <v>0</v>
      </c>
      <c r="BG287" s="344">
        <v>0</v>
      </c>
      <c r="BH287" s="344">
        <v>0</v>
      </c>
      <c r="BI287" s="344">
        <v>0</v>
      </c>
      <c r="BJ287" s="344">
        <v>0</v>
      </c>
      <c r="BK287" s="344">
        <v>0</v>
      </c>
      <c r="BL287" s="344">
        <v>0</v>
      </c>
      <c r="BM287" s="344">
        <v>0</v>
      </c>
      <c r="BN287" s="344">
        <v>0</v>
      </c>
      <c r="BO287" s="344">
        <v>0</v>
      </c>
      <c r="BP287" s="344">
        <v>0</v>
      </c>
      <c r="BQ287" s="344">
        <v>0</v>
      </c>
      <c r="BR287" s="344">
        <v>0</v>
      </c>
      <c r="BS287" s="344">
        <v>0</v>
      </c>
      <c r="BT287" s="344">
        <v>0</v>
      </c>
      <c r="BU287" s="344">
        <v>0</v>
      </c>
      <c r="BV287" s="344">
        <v>0</v>
      </c>
      <c r="BW287" s="344">
        <v>0</v>
      </c>
      <c r="BX287" s="344">
        <v>0</v>
      </c>
      <c r="BY287" s="344">
        <v>0</v>
      </c>
      <c r="BZ287" s="344">
        <v>0</v>
      </c>
      <c r="CA287" s="344">
        <v>0</v>
      </c>
      <c r="CB287" s="344">
        <v>0</v>
      </c>
      <c r="CC287" s="344">
        <v>0</v>
      </c>
      <c r="CD287" s="344">
        <v>0</v>
      </c>
      <c r="CE287" s="344">
        <v>0</v>
      </c>
      <c r="CF287" s="344">
        <v>0</v>
      </c>
      <c r="CG287" s="344">
        <v>0</v>
      </c>
      <c r="CH287" s="344">
        <v>0</v>
      </c>
      <c r="CI287" s="344">
        <v>0</v>
      </c>
      <c r="CJ287" s="344">
        <v>0</v>
      </c>
      <c r="CK287" s="344">
        <v>0</v>
      </c>
      <c r="CL287" s="344">
        <v>0</v>
      </c>
      <c r="CM287" s="344">
        <v>0</v>
      </c>
      <c r="CN287" s="344">
        <v>0</v>
      </c>
      <c r="CO287" s="344">
        <v>0</v>
      </c>
      <c r="CP287" s="344">
        <v>0</v>
      </c>
      <c r="CQ287" s="344">
        <v>0</v>
      </c>
      <c r="CR287" s="344">
        <v>0</v>
      </c>
      <c r="CS287" s="344">
        <v>0</v>
      </c>
      <c r="CT287" s="344">
        <v>0</v>
      </c>
      <c r="CU287" s="344">
        <v>0</v>
      </c>
      <c r="CV287" s="344">
        <v>0</v>
      </c>
      <c r="CW287" s="344">
        <v>0</v>
      </c>
      <c r="CX287" s="344">
        <v>0</v>
      </c>
      <c r="CY287" s="344">
        <v>0</v>
      </c>
      <c r="CZ287" s="344">
        <v>0</v>
      </c>
      <c r="DA287" s="344">
        <v>0</v>
      </c>
      <c r="DB287" s="344">
        <v>0</v>
      </c>
      <c r="DC287" s="344">
        <v>0</v>
      </c>
      <c r="DD287" s="344">
        <v>0</v>
      </c>
      <c r="DE287" s="344">
        <v>0</v>
      </c>
      <c r="DF287" s="344">
        <v>0</v>
      </c>
      <c r="DG287" s="344">
        <v>0</v>
      </c>
      <c r="DH287" s="344">
        <v>0</v>
      </c>
      <c r="DI287" s="344">
        <v>0</v>
      </c>
      <c r="DJ287" s="344">
        <v>0</v>
      </c>
      <c r="DK287" s="344">
        <v>0</v>
      </c>
      <c r="DL287" s="344">
        <v>0</v>
      </c>
      <c r="DM287" s="344">
        <v>0</v>
      </c>
      <c r="DN287" s="344">
        <v>0</v>
      </c>
      <c r="DO287" s="344">
        <v>0</v>
      </c>
      <c r="DP287" s="344">
        <v>0</v>
      </c>
      <c r="DQ287" s="344">
        <v>0</v>
      </c>
      <c r="DR287" s="344">
        <v>0</v>
      </c>
      <c r="DS287" s="344">
        <v>0</v>
      </c>
      <c r="DT287" s="344">
        <v>0</v>
      </c>
      <c r="DU287" s="344">
        <v>0</v>
      </c>
      <c r="DV287" s="344">
        <v>0</v>
      </c>
      <c r="DW287" s="344">
        <v>0</v>
      </c>
      <c r="DX287" s="344">
        <v>0</v>
      </c>
      <c r="DY287" s="344">
        <v>0</v>
      </c>
      <c r="DZ287" s="344">
        <v>0</v>
      </c>
      <c r="EA287" s="344">
        <v>0</v>
      </c>
      <c r="EB287" s="344">
        <v>0</v>
      </c>
      <c r="EC287" s="344">
        <v>0</v>
      </c>
      <c r="ED287" s="344">
        <v>0</v>
      </c>
      <c r="EE287" s="344">
        <v>0</v>
      </c>
      <c r="EF287" s="344">
        <v>0</v>
      </c>
      <c r="EG287" s="344">
        <v>0</v>
      </c>
      <c r="EH287" s="344">
        <v>0</v>
      </c>
      <c r="EI287" s="344">
        <v>0</v>
      </c>
      <c r="EJ287" s="344">
        <v>0</v>
      </c>
      <c r="EK287" s="344">
        <v>0</v>
      </c>
      <c r="EL287" s="344">
        <v>0</v>
      </c>
      <c r="EM287" s="344">
        <v>0</v>
      </c>
      <c r="EN287" s="344">
        <v>0</v>
      </c>
      <c r="EO287" s="344">
        <v>0</v>
      </c>
      <c r="EP287" s="344">
        <v>0</v>
      </c>
      <c r="EQ287" s="344">
        <v>0</v>
      </c>
      <c r="ER287" s="344">
        <v>0</v>
      </c>
      <c r="ES287" s="344">
        <v>0</v>
      </c>
      <c r="ET287" s="344">
        <v>0</v>
      </c>
      <c r="EU287" s="344">
        <v>0</v>
      </c>
      <c r="EV287" s="344">
        <v>0</v>
      </c>
      <c r="EW287" s="344">
        <v>0</v>
      </c>
      <c r="EX287" s="344">
        <v>0</v>
      </c>
      <c r="EY287" s="344">
        <v>0</v>
      </c>
      <c r="EZ287" s="344">
        <v>0</v>
      </c>
      <c r="FA287" s="344">
        <v>0</v>
      </c>
      <c r="FB287" s="344">
        <v>0</v>
      </c>
      <c r="FC287" s="344">
        <v>0</v>
      </c>
      <c r="FD287" s="344">
        <v>0</v>
      </c>
      <c r="FE287" s="344">
        <v>0</v>
      </c>
      <c r="FF287" s="344">
        <v>0</v>
      </c>
      <c r="FG287" s="344">
        <v>0</v>
      </c>
      <c r="FH287" s="344">
        <v>0</v>
      </c>
      <c r="FI287" s="344">
        <v>0</v>
      </c>
      <c r="FJ287" s="344">
        <v>0</v>
      </c>
      <c r="FK287" s="346">
        <v>0</v>
      </c>
      <c r="FL287" s="347">
        <v>0</v>
      </c>
      <c r="FM287" s="347">
        <v>0</v>
      </c>
      <c r="FN287" s="347">
        <v>0</v>
      </c>
      <c r="FO287" s="347">
        <v>0</v>
      </c>
      <c r="FP287" s="347">
        <v>0</v>
      </c>
      <c r="FQ287" s="347">
        <v>0</v>
      </c>
      <c r="FR287" s="347">
        <v>0</v>
      </c>
      <c r="FS287" s="347">
        <v>0</v>
      </c>
      <c r="FT287" s="347">
        <v>0</v>
      </c>
      <c r="FU287" s="347">
        <v>0</v>
      </c>
      <c r="FV287" s="347">
        <v>0</v>
      </c>
      <c r="FW287" s="347">
        <v>0</v>
      </c>
      <c r="FX287" s="347">
        <v>0</v>
      </c>
      <c r="FY287" s="347">
        <v>0</v>
      </c>
      <c r="FZ287" s="347">
        <v>0</v>
      </c>
      <c r="GA287" s="347">
        <v>0</v>
      </c>
      <c r="GB287" s="347">
        <v>0</v>
      </c>
      <c r="GC287" s="347">
        <v>0</v>
      </c>
      <c r="GD287" s="347">
        <v>0</v>
      </c>
      <c r="GE287" s="347">
        <v>0</v>
      </c>
      <c r="GF287" s="347">
        <v>0</v>
      </c>
      <c r="GG287" s="347">
        <v>0</v>
      </c>
      <c r="GH287" s="347">
        <v>0</v>
      </c>
      <c r="GI287" s="347">
        <v>0</v>
      </c>
      <c r="GJ287" s="347">
        <v>0</v>
      </c>
      <c r="GK287" s="347">
        <v>0</v>
      </c>
      <c r="GL287" s="347">
        <v>0</v>
      </c>
      <c r="GM287" s="347">
        <v>0</v>
      </c>
      <c r="GN287" s="347">
        <v>0</v>
      </c>
      <c r="GO287" s="347">
        <v>0</v>
      </c>
      <c r="GP287" s="347">
        <v>0</v>
      </c>
      <c r="GQ287" s="347">
        <v>0</v>
      </c>
      <c r="GR287" s="347">
        <v>0</v>
      </c>
      <c r="GS287" s="347">
        <v>0</v>
      </c>
      <c r="GT287" s="347">
        <v>0</v>
      </c>
      <c r="GU287" s="347">
        <v>0</v>
      </c>
      <c r="GV287" s="347">
        <v>0</v>
      </c>
      <c r="GW287" s="347">
        <v>0</v>
      </c>
      <c r="GX287" s="347">
        <v>0</v>
      </c>
      <c r="GY287" s="347">
        <v>0</v>
      </c>
      <c r="GZ287" s="347">
        <v>0</v>
      </c>
      <c r="HA287" s="347">
        <v>0</v>
      </c>
      <c r="HB287" s="347">
        <v>0</v>
      </c>
      <c r="HC287" s="347">
        <v>0</v>
      </c>
      <c r="HD287" s="347">
        <v>0</v>
      </c>
      <c r="HE287" s="347">
        <v>0</v>
      </c>
      <c r="HF287" s="347">
        <v>0</v>
      </c>
      <c r="HG287" s="347">
        <v>0</v>
      </c>
      <c r="HH287" s="347">
        <v>0</v>
      </c>
      <c r="HI287" s="347">
        <v>0</v>
      </c>
      <c r="HJ287" s="347">
        <v>0</v>
      </c>
      <c r="HK287" s="347">
        <v>0</v>
      </c>
      <c r="HL287" s="347">
        <v>0</v>
      </c>
      <c r="HM287" s="347">
        <v>0</v>
      </c>
      <c r="HN287" s="347">
        <v>0</v>
      </c>
      <c r="HO287" s="347">
        <v>0</v>
      </c>
      <c r="HP287" s="347">
        <v>0</v>
      </c>
      <c r="HQ287" s="347">
        <v>0</v>
      </c>
      <c r="HR287" s="347">
        <v>0</v>
      </c>
      <c r="HS287" s="347">
        <v>0</v>
      </c>
    </row>
    <row r="288" spans="1:227" s="347" customFormat="1" x14ac:dyDescent="0.3">
      <c r="B288" s="343"/>
      <c r="C288" s="193"/>
      <c r="D288" s="338"/>
      <c r="E288" s="194" t="s">
        <v>168</v>
      </c>
      <c r="F288" s="339"/>
      <c r="G288" s="344">
        <v>0</v>
      </c>
      <c r="H288" s="345">
        <v>0</v>
      </c>
      <c r="I288" s="344">
        <v>0</v>
      </c>
      <c r="J288" s="344">
        <v>0</v>
      </c>
      <c r="K288" s="345">
        <v>0</v>
      </c>
      <c r="L288" s="345">
        <v>0</v>
      </c>
      <c r="M288" s="344">
        <v>0</v>
      </c>
      <c r="N288" s="344">
        <v>0</v>
      </c>
      <c r="O288" s="345">
        <v>0</v>
      </c>
      <c r="P288" s="345">
        <v>0</v>
      </c>
      <c r="Q288" s="344">
        <v>0</v>
      </c>
      <c r="R288" s="344">
        <v>0</v>
      </c>
      <c r="S288" s="344">
        <v>0</v>
      </c>
      <c r="T288" s="344">
        <v>0</v>
      </c>
      <c r="U288" s="344">
        <v>0</v>
      </c>
      <c r="V288" s="344">
        <v>0</v>
      </c>
      <c r="W288" s="344">
        <v>0</v>
      </c>
      <c r="X288" s="344">
        <v>0</v>
      </c>
      <c r="Y288" s="344">
        <v>0</v>
      </c>
      <c r="Z288" s="344">
        <v>0</v>
      </c>
      <c r="AA288" s="344">
        <v>0</v>
      </c>
      <c r="AB288" s="344">
        <v>0</v>
      </c>
      <c r="AC288" s="344">
        <v>0</v>
      </c>
      <c r="AD288" s="344">
        <v>0</v>
      </c>
      <c r="AE288" s="344">
        <v>0</v>
      </c>
      <c r="AF288" s="344">
        <v>0</v>
      </c>
      <c r="AG288" s="344">
        <v>0</v>
      </c>
      <c r="AH288" s="344">
        <v>0</v>
      </c>
      <c r="AI288" s="344">
        <v>0</v>
      </c>
      <c r="AJ288" s="344">
        <v>0</v>
      </c>
      <c r="AK288" s="344">
        <v>0</v>
      </c>
      <c r="AL288" s="344">
        <v>0</v>
      </c>
      <c r="AM288" s="344">
        <v>0</v>
      </c>
      <c r="AN288" s="344">
        <v>0</v>
      </c>
      <c r="AO288" s="344">
        <v>0</v>
      </c>
      <c r="AP288" s="344">
        <v>0</v>
      </c>
      <c r="AQ288" s="344">
        <v>0</v>
      </c>
      <c r="AR288" s="344">
        <v>0</v>
      </c>
      <c r="AS288" s="344">
        <v>0</v>
      </c>
      <c r="AT288" s="344">
        <v>0</v>
      </c>
      <c r="AU288" s="344">
        <v>0</v>
      </c>
      <c r="AV288" s="344">
        <v>0</v>
      </c>
      <c r="AW288" s="344">
        <v>0</v>
      </c>
      <c r="AX288" s="344">
        <v>0</v>
      </c>
      <c r="AY288" s="344">
        <v>0</v>
      </c>
      <c r="AZ288" s="344">
        <v>0</v>
      </c>
      <c r="BA288" s="344">
        <v>0</v>
      </c>
      <c r="BB288" s="344">
        <v>0</v>
      </c>
      <c r="BC288" s="344">
        <v>0</v>
      </c>
      <c r="BD288" s="344">
        <v>0</v>
      </c>
      <c r="BE288" s="344">
        <v>0</v>
      </c>
      <c r="BF288" s="344">
        <v>0</v>
      </c>
      <c r="BG288" s="344">
        <v>0</v>
      </c>
      <c r="BH288" s="344">
        <v>0</v>
      </c>
      <c r="BI288" s="344">
        <v>0</v>
      </c>
      <c r="BJ288" s="344">
        <v>0</v>
      </c>
      <c r="BK288" s="344">
        <v>0</v>
      </c>
      <c r="BL288" s="344">
        <v>0</v>
      </c>
      <c r="BM288" s="344">
        <v>0</v>
      </c>
      <c r="BN288" s="344">
        <v>0</v>
      </c>
      <c r="BO288" s="344">
        <v>0</v>
      </c>
      <c r="BP288" s="344">
        <v>0</v>
      </c>
      <c r="BQ288" s="344">
        <v>0</v>
      </c>
      <c r="BR288" s="344">
        <v>0</v>
      </c>
      <c r="BS288" s="344">
        <v>0</v>
      </c>
      <c r="BT288" s="344">
        <v>0</v>
      </c>
      <c r="BU288" s="344">
        <v>0</v>
      </c>
      <c r="BV288" s="344">
        <v>0</v>
      </c>
      <c r="BW288" s="344">
        <v>0</v>
      </c>
      <c r="BX288" s="344">
        <v>0</v>
      </c>
      <c r="BY288" s="344">
        <v>0</v>
      </c>
      <c r="BZ288" s="344">
        <v>0</v>
      </c>
      <c r="CA288" s="344">
        <v>0</v>
      </c>
      <c r="CB288" s="344">
        <v>0</v>
      </c>
      <c r="CC288" s="344">
        <v>0</v>
      </c>
      <c r="CD288" s="344">
        <v>0</v>
      </c>
      <c r="CE288" s="344">
        <v>0</v>
      </c>
      <c r="CF288" s="344">
        <v>0</v>
      </c>
      <c r="CG288" s="344">
        <v>0</v>
      </c>
      <c r="CH288" s="344">
        <v>0</v>
      </c>
      <c r="CI288" s="344">
        <v>0</v>
      </c>
      <c r="CJ288" s="344">
        <v>0</v>
      </c>
      <c r="CK288" s="344">
        <v>0</v>
      </c>
      <c r="CL288" s="344">
        <v>0</v>
      </c>
      <c r="CM288" s="344">
        <v>0</v>
      </c>
      <c r="CN288" s="344">
        <v>0</v>
      </c>
      <c r="CO288" s="344">
        <v>0</v>
      </c>
      <c r="CP288" s="344">
        <v>0</v>
      </c>
      <c r="CQ288" s="344">
        <v>0</v>
      </c>
      <c r="CR288" s="344">
        <v>0</v>
      </c>
      <c r="CS288" s="344">
        <v>0</v>
      </c>
      <c r="CT288" s="344">
        <v>0</v>
      </c>
      <c r="CU288" s="344">
        <v>0</v>
      </c>
      <c r="CV288" s="344">
        <v>0</v>
      </c>
      <c r="CW288" s="344">
        <v>0</v>
      </c>
      <c r="CX288" s="344">
        <v>0</v>
      </c>
      <c r="CY288" s="344">
        <v>0</v>
      </c>
      <c r="CZ288" s="344">
        <v>0</v>
      </c>
      <c r="DA288" s="344">
        <v>0</v>
      </c>
      <c r="DB288" s="344">
        <v>0</v>
      </c>
      <c r="DC288" s="344">
        <v>0</v>
      </c>
      <c r="DD288" s="344">
        <v>0</v>
      </c>
      <c r="DE288" s="344">
        <v>0</v>
      </c>
      <c r="DF288" s="344">
        <v>0</v>
      </c>
      <c r="DG288" s="344">
        <v>0</v>
      </c>
      <c r="DH288" s="344">
        <v>0</v>
      </c>
      <c r="DI288" s="344">
        <v>0</v>
      </c>
      <c r="DJ288" s="344">
        <v>0</v>
      </c>
      <c r="DK288" s="344">
        <v>0</v>
      </c>
      <c r="DL288" s="344">
        <v>0</v>
      </c>
      <c r="DM288" s="344">
        <v>0</v>
      </c>
      <c r="DN288" s="344">
        <v>0</v>
      </c>
      <c r="DO288" s="344">
        <v>0</v>
      </c>
      <c r="DP288" s="344">
        <v>0</v>
      </c>
      <c r="DQ288" s="344">
        <v>0</v>
      </c>
      <c r="DR288" s="344">
        <v>0</v>
      </c>
      <c r="DS288" s="344">
        <v>0</v>
      </c>
      <c r="DT288" s="344">
        <v>0</v>
      </c>
      <c r="DU288" s="344">
        <v>0</v>
      </c>
      <c r="DV288" s="344">
        <v>0</v>
      </c>
      <c r="DW288" s="344">
        <v>0</v>
      </c>
      <c r="DX288" s="344">
        <v>0</v>
      </c>
      <c r="DY288" s="344">
        <v>0</v>
      </c>
      <c r="DZ288" s="344">
        <v>0</v>
      </c>
      <c r="EA288" s="344">
        <v>0</v>
      </c>
      <c r="EB288" s="344">
        <v>0</v>
      </c>
      <c r="EC288" s="344">
        <v>0</v>
      </c>
      <c r="ED288" s="344">
        <v>0</v>
      </c>
      <c r="EE288" s="344">
        <v>0</v>
      </c>
      <c r="EF288" s="344">
        <v>0</v>
      </c>
      <c r="EG288" s="344">
        <v>0</v>
      </c>
      <c r="EH288" s="344">
        <v>0</v>
      </c>
      <c r="EI288" s="344">
        <v>0</v>
      </c>
      <c r="EJ288" s="344">
        <v>0</v>
      </c>
      <c r="EK288" s="344">
        <v>0</v>
      </c>
      <c r="EL288" s="344">
        <v>0</v>
      </c>
      <c r="EM288" s="344">
        <v>0</v>
      </c>
      <c r="EN288" s="344">
        <v>0</v>
      </c>
      <c r="EO288" s="344">
        <v>0</v>
      </c>
      <c r="EP288" s="344">
        <v>0</v>
      </c>
      <c r="EQ288" s="344">
        <v>0</v>
      </c>
      <c r="ER288" s="344">
        <v>0</v>
      </c>
      <c r="ES288" s="344">
        <v>0</v>
      </c>
      <c r="ET288" s="344">
        <v>0</v>
      </c>
      <c r="EU288" s="344">
        <v>0</v>
      </c>
      <c r="EV288" s="344">
        <v>0</v>
      </c>
      <c r="EW288" s="344">
        <v>0</v>
      </c>
      <c r="EX288" s="344">
        <v>0</v>
      </c>
      <c r="EY288" s="344">
        <v>0</v>
      </c>
      <c r="EZ288" s="344">
        <v>0</v>
      </c>
      <c r="FA288" s="344">
        <v>0</v>
      </c>
      <c r="FB288" s="344">
        <v>0</v>
      </c>
      <c r="FC288" s="344">
        <v>0</v>
      </c>
      <c r="FD288" s="344">
        <v>0</v>
      </c>
      <c r="FE288" s="344">
        <v>0</v>
      </c>
      <c r="FF288" s="344">
        <v>0</v>
      </c>
      <c r="FG288" s="344">
        <v>0</v>
      </c>
      <c r="FH288" s="344">
        <v>0</v>
      </c>
      <c r="FI288" s="344">
        <v>0</v>
      </c>
      <c r="FJ288" s="344">
        <v>0</v>
      </c>
      <c r="FK288" s="346">
        <v>0</v>
      </c>
      <c r="FL288" s="347">
        <v>0</v>
      </c>
      <c r="FM288" s="347">
        <v>0</v>
      </c>
      <c r="FN288" s="347">
        <v>0</v>
      </c>
      <c r="FO288" s="347">
        <v>0</v>
      </c>
      <c r="FP288" s="347">
        <v>0</v>
      </c>
      <c r="FQ288" s="347">
        <v>0</v>
      </c>
      <c r="FR288" s="347">
        <v>0</v>
      </c>
      <c r="FS288" s="347">
        <v>0</v>
      </c>
      <c r="FT288" s="347">
        <v>0</v>
      </c>
      <c r="FU288" s="347">
        <v>0</v>
      </c>
      <c r="FV288" s="347">
        <v>0</v>
      </c>
      <c r="FW288" s="347">
        <v>0</v>
      </c>
      <c r="FX288" s="347">
        <v>0</v>
      </c>
      <c r="FY288" s="347">
        <v>0</v>
      </c>
      <c r="FZ288" s="347">
        <v>0</v>
      </c>
      <c r="GA288" s="347">
        <v>0</v>
      </c>
      <c r="GB288" s="347">
        <v>0</v>
      </c>
      <c r="GC288" s="347">
        <v>0</v>
      </c>
      <c r="GD288" s="347">
        <v>0</v>
      </c>
      <c r="GE288" s="347">
        <v>0</v>
      </c>
      <c r="GF288" s="347">
        <v>0</v>
      </c>
      <c r="GG288" s="347">
        <v>0</v>
      </c>
      <c r="GH288" s="347">
        <v>0</v>
      </c>
      <c r="GI288" s="347">
        <v>0</v>
      </c>
      <c r="GJ288" s="347">
        <v>0</v>
      </c>
      <c r="GK288" s="347">
        <v>0</v>
      </c>
      <c r="GL288" s="347">
        <v>0</v>
      </c>
      <c r="GM288" s="347">
        <v>0</v>
      </c>
      <c r="GN288" s="347">
        <v>0</v>
      </c>
      <c r="GO288" s="347">
        <v>0</v>
      </c>
      <c r="GP288" s="347">
        <v>0</v>
      </c>
      <c r="GQ288" s="347">
        <v>0</v>
      </c>
      <c r="GR288" s="347">
        <v>0</v>
      </c>
      <c r="GS288" s="347">
        <v>0</v>
      </c>
      <c r="GT288" s="347">
        <v>0</v>
      </c>
      <c r="GU288" s="347">
        <v>0</v>
      </c>
      <c r="GV288" s="347">
        <v>0</v>
      </c>
      <c r="GW288" s="347">
        <v>0</v>
      </c>
      <c r="GX288" s="347">
        <v>0</v>
      </c>
      <c r="GY288" s="347">
        <v>0</v>
      </c>
      <c r="GZ288" s="347">
        <v>0</v>
      </c>
      <c r="HA288" s="347">
        <v>0</v>
      </c>
      <c r="HB288" s="347">
        <v>0</v>
      </c>
      <c r="HC288" s="347">
        <v>0</v>
      </c>
      <c r="HD288" s="347">
        <v>0</v>
      </c>
      <c r="HE288" s="347">
        <v>0</v>
      </c>
      <c r="HF288" s="347">
        <v>0</v>
      </c>
      <c r="HG288" s="347">
        <v>0</v>
      </c>
      <c r="HH288" s="347">
        <v>0</v>
      </c>
      <c r="HI288" s="347">
        <v>0</v>
      </c>
      <c r="HJ288" s="347">
        <v>0</v>
      </c>
      <c r="HK288" s="347">
        <v>0</v>
      </c>
      <c r="HL288" s="347">
        <v>0</v>
      </c>
      <c r="HM288" s="347">
        <v>0</v>
      </c>
      <c r="HN288" s="347">
        <v>0</v>
      </c>
      <c r="HO288" s="347">
        <v>0</v>
      </c>
      <c r="HP288" s="347">
        <v>0</v>
      </c>
      <c r="HQ288" s="347">
        <v>0</v>
      </c>
      <c r="HR288" s="347">
        <v>0</v>
      </c>
      <c r="HS288" s="347">
        <v>0</v>
      </c>
    </row>
    <row r="289" spans="2:227" s="348" customFormat="1" x14ac:dyDescent="0.3">
      <c r="B289" s="349"/>
      <c r="C289" s="215"/>
      <c r="D289" s="350"/>
      <c r="E289" s="216" t="s">
        <v>169</v>
      </c>
      <c r="F289" s="351"/>
      <c r="G289" s="352">
        <v>0</v>
      </c>
      <c r="H289" s="353">
        <v>0</v>
      </c>
      <c r="I289" s="352">
        <v>0</v>
      </c>
      <c r="J289" s="352">
        <v>0</v>
      </c>
      <c r="K289" s="353">
        <v>0</v>
      </c>
      <c r="L289" s="353">
        <v>0</v>
      </c>
      <c r="M289" s="352">
        <v>0</v>
      </c>
      <c r="N289" s="352">
        <v>0</v>
      </c>
      <c r="O289" s="353">
        <v>0</v>
      </c>
      <c r="P289" s="353">
        <v>0</v>
      </c>
      <c r="Q289" s="352">
        <v>0</v>
      </c>
      <c r="R289" s="352">
        <v>0</v>
      </c>
      <c r="S289" s="352">
        <v>0</v>
      </c>
      <c r="T289" s="352">
        <v>0</v>
      </c>
      <c r="U289" s="352">
        <v>0</v>
      </c>
      <c r="V289" s="352">
        <v>0</v>
      </c>
      <c r="W289" s="352">
        <v>0</v>
      </c>
      <c r="X289" s="352">
        <v>0</v>
      </c>
      <c r="Y289" s="352">
        <v>0</v>
      </c>
      <c r="Z289" s="352">
        <v>0</v>
      </c>
      <c r="AA289" s="352">
        <v>0</v>
      </c>
      <c r="AB289" s="352">
        <v>0</v>
      </c>
      <c r="AC289" s="352">
        <v>0</v>
      </c>
      <c r="AD289" s="352">
        <v>0</v>
      </c>
      <c r="AE289" s="352">
        <v>0</v>
      </c>
      <c r="AF289" s="352">
        <v>0</v>
      </c>
      <c r="AG289" s="352">
        <v>0</v>
      </c>
      <c r="AH289" s="352">
        <v>0</v>
      </c>
      <c r="AI289" s="352">
        <v>0</v>
      </c>
      <c r="AJ289" s="352">
        <v>0</v>
      </c>
      <c r="AK289" s="352">
        <v>0</v>
      </c>
      <c r="AL289" s="352">
        <v>0</v>
      </c>
      <c r="AM289" s="352">
        <v>0</v>
      </c>
      <c r="AN289" s="352">
        <v>0</v>
      </c>
      <c r="AO289" s="352">
        <v>0</v>
      </c>
      <c r="AP289" s="352">
        <v>0</v>
      </c>
      <c r="AQ289" s="352">
        <v>0</v>
      </c>
      <c r="AR289" s="352">
        <v>0</v>
      </c>
      <c r="AS289" s="352">
        <v>0</v>
      </c>
      <c r="AT289" s="352">
        <v>0</v>
      </c>
      <c r="AU289" s="352">
        <v>0</v>
      </c>
      <c r="AV289" s="352">
        <v>0</v>
      </c>
      <c r="AW289" s="352">
        <v>0</v>
      </c>
      <c r="AX289" s="352">
        <v>0</v>
      </c>
      <c r="AY289" s="352">
        <v>0</v>
      </c>
      <c r="AZ289" s="352">
        <v>0</v>
      </c>
      <c r="BA289" s="352">
        <v>0</v>
      </c>
      <c r="BB289" s="352">
        <v>0</v>
      </c>
      <c r="BC289" s="352">
        <v>0</v>
      </c>
      <c r="BD289" s="352">
        <v>0</v>
      </c>
      <c r="BE289" s="352">
        <v>0</v>
      </c>
      <c r="BF289" s="352">
        <v>0</v>
      </c>
      <c r="BG289" s="352">
        <v>0</v>
      </c>
      <c r="BH289" s="352">
        <v>0</v>
      </c>
      <c r="BI289" s="352">
        <v>0</v>
      </c>
      <c r="BJ289" s="352">
        <v>0</v>
      </c>
      <c r="BK289" s="352">
        <v>0</v>
      </c>
      <c r="BL289" s="352">
        <v>0</v>
      </c>
      <c r="BM289" s="352">
        <v>0</v>
      </c>
      <c r="BN289" s="352">
        <v>0</v>
      </c>
      <c r="BO289" s="352">
        <v>0</v>
      </c>
      <c r="BP289" s="352">
        <v>0</v>
      </c>
      <c r="BQ289" s="352">
        <v>0</v>
      </c>
      <c r="BR289" s="352">
        <v>0</v>
      </c>
      <c r="BS289" s="352">
        <v>0</v>
      </c>
      <c r="BT289" s="352">
        <v>0</v>
      </c>
      <c r="BU289" s="352">
        <v>0</v>
      </c>
      <c r="BV289" s="352">
        <v>0</v>
      </c>
      <c r="BW289" s="352">
        <v>0</v>
      </c>
      <c r="BX289" s="352">
        <v>0</v>
      </c>
      <c r="BY289" s="352">
        <v>0</v>
      </c>
      <c r="BZ289" s="352">
        <v>0</v>
      </c>
      <c r="CA289" s="352">
        <v>0</v>
      </c>
      <c r="CB289" s="352">
        <v>0</v>
      </c>
      <c r="CC289" s="352">
        <v>0</v>
      </c>
      <c r="CD289" s="352">
        <v>0</v>
      </c>
      <c r="CE289" s="352">
        <v>0</v>
      </c>
      <c r="CF289" s="352">
        <v>0</v>
      </c>
      <c r="CG289" s="352">
        <v>0</v>
      </c>
      <c r="CH289" s="352">
        <v>0</v>
      </c>
      <c r="CI289" s="352">
        <v>0</v>
      </c>
      <c r="CJ289" s="352">
        <v>0</v>
      </c>
      <c r="CK289" s="352">
        <v>0</v>
      </c>
      <c r="CL289" s="352">
        <v>0</v>
      </c>
      <c r="CM289" s="352">
        <v>0</v>
      </c>
      <c r="CN289" s="352">
        <v>0</v>
      </c>
      <c r="CO289" s="352">
        <v>0</v>
      </c>
      <c r="CP289" s="352">
        <v>0</v>
      </c>
      <c r="CQ289" s="352">
        <v>0</v>
      </c>
      <c r="CR289" s="352">
        <v>0</v>
      </c>
      <c r="CS289" s="352">
        <v>0</v>
      </c>
      <c r="CT289" s="352">
        <v>0</v>
      </c>
      <c r="CU289" s="352">
        <v>0</v>
      </c>
      <c r="CV289" s="352">
        <v>0</v>
      </c>
      <c r="CW289" s="352">
        <v>0</v>
      </c>
      <c r="CX289" s="352">
        <v>0</v>
      </c>
      <c r="CY289" s="352">
        <v>0</v>
      </c>
      <c r="CZ289" s="352">
        <v>0</v>
      </c>
      <c r="DA289" s="352">
        <v>0</v>
      </c>
      <c r="DB289" s="352">
        <v>0</v>
      </c>
      <c r="DC289" s="352">
        <v>0</v>
      </c>
      <c r="DD289" s="352">
        <v>0</v>
      </c>
      <c r="DE289" s="352">
        <v>0</v>
      </c>
      <c r="DF289" s="352">
        <v>0</v>
      </c>
      <c r="DG289" s="352">
        <v>0</v>
      </c>
      <c r="DH289" s="352">
        <v>0</v>
      </c>
      <c r="DI289" s="352">
        <v>0</v>
      </c>
      <c r="DJ289" s="352">
        <v>0</v>
      </c>
      <c r="DK289" s="352">
        <v>0</v>
      </c>
      <c r="DL289" s="352">
        <v>0</v>
      </c>
      <c r="DM289" s="352">
        <v>0</v>
      </c>
      <c r="DN289" s="352">
        <v>0</v>
      </c>
      <c r="DO289" s="352">
        <v>0</v>
      </c>
      <c r="DP289" s="352">
        <v>0</v>
      </c>
      <c r="DQ289" s="352">
        <v>0</v>
      </c>
      <c r="DR289" s="352">
        <v>0</v>
      </c>
      <c r="DS289" s="352">
        <v>0</v>
      </c>
      <c r="DT289" s="352">
        <v>0</v>
      </c>
      <c r="DU289" s="352">
        <v>0</v>
      </c>
      <c r="DV289" s="352">
        <v>0</v>
      </c>
      <c r="DW289" s="352">
        <v>0</v>
      </c>
      <c r="DX289" s="352">
        <v>0</v>
      </c>
      <c r="DY289" s="352">
        <v>0</v>
      </c>
      <c r="DZ289" s="352">
        <v>0</v>
      </c>
      <c r="EA289" s="352">
        <v>0</v>
      </c>
      <c r="EB289" s="352">
        <v>0</v>
      </c>
      <c r="EC289" s="352">
        <v>0</v>
      </c>
      <c r="ED289" s="352">
        <v>0</v>
      </c>
      <c r="EE289" s="352">
        <v>0</v>
      </c>
      <c r="EF289" s="352">
        <v>0</v>
      </c>
      <c r="EG289" s="352">
        <v>0</v>
      </c>
      <c r="EH289" s="352">
        <v>0</v>
      </c>
      <c r="EI289" s="352">
        <v>0</v>
      </c>
      <c r="EJ289" s="352">
        <v>0</v>
      </c>
      <c r="EK289" s="352">
        <v>0</v>
      </c>
      <c r="EL289" s="352">
        <v>0</v>
      </c>
      <c r="EM289" s="352">
        <v>0</v>
      </c>
      <c r="EN289" s="352">
        <v>0</v>
      </c>
      <c r="EO289" s="352">
        <v>0</v>
      </c>
      <c r="EP289" s="352">
        <v>0</v>
      </c>
      <c r="EQ289" s="352">
        <v>0</v>
      </c>
      <c r="ER289" s="352">
        <v>0</v>
      </c>
      <c r="ES289" s="352">
        <v>0</v>
      </c>
      <c r="ET289" s="352">
        <v>0</v>
      </c>
      <c r="EU289" s="352">
        <v>0</v>
      </c>
      <c r="EV289" s="352">
        <v>0</v>
      </c>
      <c r="EW289" s="352">
        <v>0</v>
      </c>
      <c r="EX289" s="352">
        <v>0</v>
      </c>
      <c r="EY289" s="352">
        <v>0</v>
      </c>
      <c r="EZ289" s="352">
        <v>0</v>
      </c>
      <c r="FA289" s="352">
        <v>0</v>
      </c>
      <c r="FB289" s="352">
        <v>0</v>
      </c>
      <c r="FC289" s="352">
        <v>0</v>
      </c>
      <c r="FD289" s="352">
        <v>0</v>
      </c>
      <c r="FE289" s="352">
        <v>0</v>
      </c>
      <c r="FF289" s="352">
        <v>0</v>
      </c>
      <c r="FG289" s="352">
        <v>0</v>
      </c>
      <c r="FH289" s="352">
        <v>0</v>
      </c>
      <c r="FI289" s="352">
        <v>0</v>
      </c>
      <c r="FJ289" s="352">
        <v>0</v>
      </c>
      <c r="FK289" s="354">
        <v>0</v>
      </c>
      <c r="FL289" s="348">
        <v>0</v>
      </c>
      <c r="FM289" s="348">
        <v>0</v>
      </c>
      <c r="FN289" s="348">
        <v>0</v>
      </c>
      <c r="FO289" s="348">
        <v>0</v>
      </c>
      <c r="FP289" s="348">
        <v>0</v>
      </c>
      <c r="FQ289" s="348">
        <v>0</v>
      </c>
      <c r="FR289" s="348">
        <v>0</v>
      </c>
      <c r="FS289" s="348">
        <v>0</v>
      </c>
      <c r="FT289" s="348">
        <v>0</v>
      </c>
      <c r="FU289" s="348">
        <v>0</v>
      </c>
      <c r="FV289" s="348">
        <v>0</v>
      </c>
      <c r="FW289" s="348">
        <v>0</v>
      </c>
      <c r="FX289" s="348">
        <v>0</v>
      </c>
      <c r="FY289" s="348">
        <v>0</v>
      </c>
      <c r="FZ289" s="348">
        <v>0</v>
      </c>
      <c r="GA289" s="348">
        <v>0</v>
      </c>
      <c r="GB289" s="348">
        <v>0</v>
      </c>
      <c r="GC289" s="348">
        <v>0</v>
      </c>
      <c r="GD289" s="348">
        <v>0</v>
      </c>
      <c r="GE289" s="348">
        <v>0</v>
      </c>
      <c r="GF289" s="348">
        <v>0</v>
      </c>
      <c r="GG289" s="348">
        <v>0</v>
      </c>
      <c r="GH289" s="348">
        <v>0</v>
      </c>
      <c r="GI289" s="348">
        <v>0</v>
      </c>
      <c r="GJ289" s="348">
        <v>0</v>
      </c>
      <c r="GK289" s="348">
        <v>0</v>
      </c>
      <c r="GL289" s="348">
        <v>0</v>
      </c>
      <c r="GM289" s="348">
        <v>0</v>
      </c>
      <c r="GN289" s="348">
        <v>0</v>
      </c>
      <c r="GO289" s="348">
        <v>0</v>
      </c>
      <c r="GP289" s="348">
        <v>0</v>
      </c>
      <c r="GQ289" s="348">
        <v>0</v>
      </c>
      <c r="GR289" s="348">
        <v>0</v>
      </c>
      <c r="GS289" s="348">
        <v>0</v>
      </c>
      <c r="GT289" s="348">
        <v>0</v>
      </c>
      <c r="GU289" s="348">
        <v>0</v>
      </c>
      <c r="GV289" s="348">
        <v>0</v>
      </c>
      <c r="GW289" s="348">
        <v>0</v>
      </c>
      <c r="GX289" s="348">
        <v>0</v>
      </c>
      <c r="GY289" s="348">
        <v>0</v>
      </c>
      <c r="GZ289" s="348">
        <v>0</v>
      </c>
      <c r="HA289" s="348">
        <v>0</v>
      </c>
      <c r="HB289" s="348">
        <v>0</v>
      </c>
      <c r="HC289" s="348">
        <v>0</v>
      </c>
      <c r="HD289" s="348">
        <v>0</v>
      </c>
      <c r="HE289" s="348">
        <v>0</v>
      </c>
      <c r="HF289" s="348">
        <v>0</v>
      </c>
      <c r="HG289" s="348">
        <v>0</v>
      </c>
      <c r="HH289" s="348">
        <v>0</v>
      </c>
      <c r="HI289" s="348">
        <v>0</v>
      </c>
      <c r="HJ289" s="348">
        <v>0</v>
      </c>
      <c r="HK289" s="348">
        <v>0</v>
      </c>
      <c r="HL289" s="348">
        <v>0</v>
      </c>
      <c r="HM289" s="348">
        <v>0</v>
      </c>
      <c r="HN289" s="348">
        <v>0</v>
      </c>
      <c r="HO289" s="348">
        <v>0</v>
      </c>
      <c r="HP289" s="348">
        <v>0</v>
      </c>
      <c r="HQ289" s="348">
        <v>0</v>
      </c>
      <c r="HR289" s="348">
        <v>0</v>
      </c>
      <c r="HS289" s="348">
        <v>0</v>
      </c>
    </row>
    <row r="290" spans="2:227" s="355" customFormat="1" x14ac:dyDescent="0.3">
      <c r="B290" s="356"/>
      <c r="C290" s="228"/>
      <c r="D290" s="357"/>
      <c r="E290" s="229" t="s">
        <v>170</v>
      </c>
      <c r="F290" s="358"/>
      <c r="G290" s="359">
        <v>0</v>
      </c>
      <c r="H290" s="360">
        <v>0</v>
      </c>
      <c r="I290" s="359">
        <v>0</v>
      </c>
      <c r="J290" s="359">
        <v>0</v>
      </c>
      <c r="K290" s="360">
        <v>0</v>
      </c>
      <c r="L290" s="360">
        <v>0</v>
      </c>
      <c r="M290" s="359">
        <v>0</v>
      </c>
      <c r="N290" s="359">
        <v>0</v>
      </c>
      <c r="O290" s="360">
        <v>0</v>
      </c>
      <c r="P290" s="360">
        <v>0</v>
      </c>
      <c r="Q290" s="359">
        <v>0</v>
      </c>
      <c r="R290" s="359">
        <v>0</v>
      </c>
      <c r="S290" s="359">
        <v>0</v>
      </c>
      <c r="T290" s="359">
        <v>0</v>
      </c>
      <c r="U290" s="359">
        <v>0</v>
      </c>
      <c r="V290" s="359">
        <v>0</v>
      </c>
      <c r="W290" s="359">
        <v>0</v>
      </c>
      <c r="X290" s="359">
        <v>0</v>
      </c>
      <c r="Y290" s="359">
        <v>0</v>
      </c>
      <c r="Z290" s="359">
        <v>0</v>
      </c>
      <c r="AA290" s="359">
        <v>0</v>
      </c>
      <c r="AB290" s="359">
        <v>0</v>
      </c>
      <c r="AC290" s="359">
        <v>0</v>
      </c>
      <c r="AD290" s="359">
        <v>0</v>
      </c>
      <c r="AE290" s="359">
        <v>0</v>
      </c>
      <c r="AF290" s="359">
        <v>0</v>
      </c>
      <c r="AG290" s="359">
        <v>0</v>
      </c>
      <c r="AH290" s="359">
        <v>0</v>
      </c>
      <c r="AI290" s="359">
        <v>0</v>
      </c>
      <c r="AJ290" s="359">
        <v>0</v>
      </c>
      <c r="AK290" s="359">
        <v>0</v>
      </c>
      <c r="AL290" s="359">
        <v>0</v>
      </c>
      <c r="AM290" s="359">
        <v>0</v>
      </c>
      <c r="AN290" s="359">
        <v>0</v>
      </c>
      <c r="AO290" s="359">
        <v>0</v>
      </c>
      <c r="AP290" s="359">
        <v>0</v>
      </c>
      <c r="AQ290" s="359">
        <v>0</v>
      </c>
      <c r="AR290" s="359">
        <v>0</v>
      </c>
      <c r="AS290" s="359">
        <v>0</v>
      </c>
      <c r="AT290" s="359">
        <v>0</v>
      </c>
      <c r="AU290" s="359">
        <v>0</v>
      </c>
      <c r="AV290" s="359">
        <v>0</v>
      </c>
      <c r="AW290" s="359">
        <v>0</v>
      </c>
      <c r="AX290" s="359">
        <v>0</v>
      </c>
      <c r="AY290" s="359">
        <v>0</v>
      </c>
      <c r="AZ290" s="359">
        <v>0</v>
      </c>
      <c r="BA290" s="359">
        <v>0</v>
      </c>
      <c r="BB290" s="359">
        <v>0</v>
      </c>
      <c r="BC290" s="359">
        <v>0</v>
      </c>
      <c r="BD290" s="359">
        <v>0</v>
      </c>
      <c r="BE290" s="359">
        <v>0</v>
      </c>
      <c r="BF290" s="359">
        <v>0</v>
      </c>
      <c r="BG290" s="359">
        <v>0</v>
      </c>
      <c r="BH290" s="359">
        <v>0</v>
      </c>
      <c r="BI290" s="359">
        <v>0</v>
      </c>
      <c r="BJ290" s="359">
        <v>0</v>
      </c>
      <c r="BK290" s="359">
        <v>0</v>
      </c>
      <c r="BL290" s="359">
        <v>0</v>
      </c>
      <c r="BM290" s="359">
        <v>0</v>
      </c>
      <c r="BN290" s="359">
        <v>0</v>
      </c>
      <c r="BO290" s="359">
        <v>0</v>
      </c>
      <c r="BP290" s="359">
        <v>0</v>
      </c>
      <c r="BQ290" s="359">
        <v>0</v>
      </c>
      <c r="BR290" s="359">
        <v>0</v>
      </c>
      <c r="BS290" s="359">
        <v>0</v>
      </c>
      <c r="BT290" s="359">
        <v>0</v>
      </c>
      <c r="BU290" s="359">
        <v>0</v>
      </c>
      <c r="BV290" s="359">
        <v>0</v>
      </c>
      <c r="BW290" s="359">
        <v>0</v>
      </c>
      <c r="BX290" s="359">
        <v>0</v>
      </c>
      <c r="BY290" s="359">
        <v>0</v>
      </c>
      <c r="BZ290" s="359">
        <v>0</v>
      </c>
      <c r="CA290" s="359">
        <v>0</v>
      </c>
      <c r="CB290" s="359">
        <v>0</v>
      </c>
      <c r="CC290" s="359">
        <v>78</v>
      </c>
      <c r="CD290" s="359">
        <v>92</v>
      </c>
      <c r="CE290" s="359">
        <v>67</v>
      </c>
      <c r="CF290" s="359">
        <v>101</v>
      </c>
      <c r="CG290" s="359">
        <v>0</v>
      </c>
      <c r="CH290" s="359">
        <v>46</v>
      </c>
      <c r="CI290" s="359">
        <v>36</v>
      </c>
      <c r="CJ290" s="359">
        <v>35</v>
      </c>
      <c r="CK290" s="359">
        <v>21</v>
      </c>
      <c r="CL290" s="359">
        <v>1</v>
      </c>
      <c r="CM290" s="359">
        <v>11</v>
      </c>
      <c r="CN290" s="359">
        <v>112</v>
      </c>
      <c r="CO290" s="359">
        <v>88</v>
      </c>
      <c r="CP290" s="359">
        <v>77</v>
      </c>
      <c r="CQ290" s="359">
        <v>61</v>
      </c>
      <c r="CR290" s="359">
        <v>42</v>
      </c>
      <c r="CS290" s="359">
        <v>68</v>
      </c>
      <c r="CT290" s="359">
        <v>23</v>
      </c>
      <c r="CU290" s="359">
        <v>8</v>
      </c>
      <c r="CV290" s="359">
        <v>14</v>
      </c>
      <c r="CW290" s="359">
        <v>72</v>
      </c>
      <c r="CX290" s="359">
        <v>104</v>
      </c>
      <c r="CY290" s="359">
        <v>1</v>
      </c>
      <c r="CZ290" s="359">
        <v>30</v>
      </c>
      <c r="DA290" s="359">
        <v>60</v>
      </c>
      <c r="DB290" s="359">
        <v>25</v>
      </c>
      <c r="DC290" s="359">
        <v>46</v>
      </c>
      <c r="DD290" s="359">
        <v>13</v>
      </c>
      <c r="DE290" s="359">
        <v>73</v>
      </c>
      <c r="DF290" s="359">
        <v>60</v>
      </c>
      <c r="DG290" s="359">
        <v>70</v>
      </c>
      <c r="DH290" s="359">
        <v>32</v>
      </c>
      <c r="DI290" s="359">
        <v>56</v>
      </c>
      <c r="DJ290" s="359">
        <v>9</v>
      </c>
      <c r="DK290" s="359">
        <v>26</v>
      </c>
      <c r="DL290" s="359">
        <v>36</v>
      </c>
      <c r="DM290" s="359">
        <v>49</v>
      </c>
      <c r="DN290" s="359">
        <v>40</v>
      </c>
      <c r="DO290" s="359">
        <v>53</v>
      </c>
      <c r="DP290" s="359">
        <v>50</v>
      </c>
      <c r="DQ290" s="359">
        <v>77</v>
      </c>
      <c r="DR290" s="359">
        <v>68</v>
      </c>
      <c r="DS290" s="359">
        <v>33</v>
      </c>
      <c r="DT290" s="359">
        <v>46</v>
      </c>
      <c r="DU290" s="359">
        <v>71</v>
      </c>
      <c r="DV290" s="359">
        <v>82</v>
      </c>
      <c r="DW290" s="359">
        <v>24</v>
      </c>
      <c r="DX290" s="359">
        <v>90</v>
      </c>
      <c r="DY290" s="359">
        <v>29</v>
      </c>
      <c r="DZ290" s="359">
        <v>28</v>
      </c>
      <c r="EA290" s="359">
        <v>37</v>
      </c>
      <c r="EB290" s="359">
        <v>19</v>
      </c>
      <c r="EC290" s="359">
        <v>36</v>
      </c>
      <c r="ED290" s="359">
        <v>11</v>
      </c>
      <c r="EE290" s="359">
        <v>18</v>
      </c>
      <c r="EF290" s="359">
        <v>8</v>
      </c>
      <c r="EG290" s="359">
        <v>0</v>
      </c>
      <c r="EH290" s="359">
        <v>4</v>
      </c>
      <c r="EI290" s="359">
        <v>231</v>
      </c>
      <c r="EJ290" s="359">
        <v>237</v>
      </c>
      <c r="EK290" s="359">
        <v>195</v>
      </c>
      <c r="EL290" s="359">
        <v>130</v>
      </c>
      <c r="EM290" s="359">
        <v>235</v>
      </c>
      <c r="EN290" s="359">
        <v>23</v>
      </c>
      <c r="EO290" s="359">
        <v>26</v>
      </c>
      <c r="EP290" s="359">
        <v>89</v>
      </c>
      <c r="EQ290" s="359">
        <v>6</v>
      </c>
      <c r="ER290" s="359">
        <v>32</v>
      </c>
      <c r="ES290" s="359">
        <v>1</v>
      </c>
      <c r="ET290" s="359">
        <v>0</v>
      </c>
      <c r="EU290" s="359">
        <v>0</v>
      </c>
      <c r="EV290" s="359">
        <v>30</v>
      </c>
      <c r="EW290" s="359">
        <v>52</v>
      </c>
      <c r="EX290" s="359">
        <v>6</v>
      </c>
      <c r="EY290" s="359">
        <v>1</v>
      </c>
      <c r="EZ290" s="359">
        <v>23</v>
      </c>
      <c r="FA290" s="359">
        <v>0</v>
      </c>
      <c r="FB290" s="359">
        <v>30</v>
      </c>
      <c r="FC290" s="359">
        <v>47</v>
      </c>
      <c r="FD290" s="359">
        <v>79</v>
      </c>
      <c r="FE290" s="359">
        <v>107</v>
      </c>
      <c r="FF290" s="359">
        <v>110</v>
      </c>
      <c r="FG290" s="359">
        <v>89</v>
      </c>
      <c r="FH290" s="359">
        <v>1</v>
      </c>
      <c r="FI290" s="359">
        <v>3</v>
      </c>
      <c r="FJ290" s="359">
        <v>0</v>
      </c>
      <c r="FK290" s="361">
        <v>0</v>
      </c>
      <c r="FL290" s="355">
        <v>0</v>
      </c>
      <c r="FM290" s="355">
        <v>0</v>
      </c>
      <c r="FN290" s="355">
        <v>0</v>
      </c>
      <c r="FO290" s="355">
        <v>0</v>
      </c>
      <c r="FP290" s="355">
        <v>0</v>
      </c>
      <c r="FQ290" s="355">
        <v>0</v>
      </c>
      <c r="FR290" s="355">
        <v>0</v>
      </c>
      <c r="FS290" s="355">
        <v>0</v>
      </c>
      <c r="FT290" s="355">
        <v>0</v>
      </c>
      <c r="FU290" s="355">
        <v>0</v>
      </c>
      <c r="FV290" s="355">
        <v>0</v>
      </c>
      <c r="FW290" s="355">
        <v>0</v>
      </c>
      <c r="FX290" s="355">
        <v>0</v>
      </c>
      <c r="FY290" s="355">
        <v>0</v>
      </c>
      <c r="FZ290" s="355">
        <v>0</v>
      </c>
      <c r="GA290" s="355">
        <v>0</v>
      </c>
      <c r="GB290" s="355">
        <v>0</v>
      </c>
      <c r="GC290" s="355">
        <v>0</v>
      </c>
      <c r="GD290" s="355">
        <v>0</v>
      </c>
      <c r="GE290" s="355">
        <v>0</v>
      </c>
      <c r="GF290" s="355">
        <v>0</v>
      </c>
      <c r="GG290" s="355">
        <v>0</v>
      </c>
      <c r="GH290" s="355">
        <v>0</v>
      </c>
      <c r="GI290" s="355">
        <v>0</v>
      </c>
      <c r="GJ290" s="355">
        <v>0</v>
      </c>
      <c r="GK290" s="355">
        <v>0</v>
      </c>
      <c r="GL290" s="355">
        <v>0</v>
      </c>
      <c r="GM290" s="355">
        <v>0</v>
      </c>
      <c r="GN290" s="355">
        <v>0</v>
      </c>
      <c r="GO290" s="355">
        <v>0</v>
      </c>
      <c r="GP290" s="355">
        <v>0</v>
      </c>
      <c r="GQ290" s="355">
        <v>0</v>
      </c>
      <c r="GR290" s="355">
        <v>0</v>
      </c>
      <c r="GS290" s="355">
        <v>0</v>
      </c>
      <c r="GT290" s="355">
        <v>0</v>
      </c>
      <c r="GU290" s="355">
        <v>0</v>
      </c>
      <c r="GV290" s="355">
        <v>0</v>
      </c>
      <c r="GW290" s="355">
        <v>0</v>
      </c>
      <c r="GX290" s="355">
        <v>0</v>
      </c>
      <c r="GY290" s="355">
        <v>0</v>
      </c>
      <c r="GZ290" s="355">
        <v>0</v>
      </c>
      <c r="HA290" s="355">
        <v>1</v>
      </c>
      <c r="HB290" s="355">
        <v>0</v>
      </c>
      <c r="HC290" s="355">
        <v>0</v>
      </c>
      <c r="HD290" s="355">
        <v>0</v>
      </c>
      <c r="HE290" s="355">
        <v>0</v>
      </c>
      <c r="HF290" s="355">
        <v>0</v>
      </c>
      <c r="HG290" s="355">
        <v>0</v>
      </c>
      <c r="HH290" s="355">
        <v>0</v>
      </c>
      <c r="HI290" s="355">
        <v>0</v>
      </c>
      <c r="HJ290" s="355">
        <v>0</v>
      </c>
      <c r="HK290" s="355">
        <v>0</v>
      </c>
      <c r="HL290" s="355">
        <v>0</v>
      </c>
      <c r="HM290" s="355">
        <v>0</v>
      </c>
      <c r="HN290" s="355">
        <v>0</v>
      </c>
      <c r="HO290" s="355">
        <v>0</v>
      </c>
      <c r="HP290" s="355">
        <v>0</v>
      </c>
      <c r="HQ290" s="355">
        <v>0</v>
      </c>
      <c r="HR290" s="355">
        <v>0</v>
      </c>
      <c r="HS290" s="355">
        <v>0</v>
      </c>
    </row>
    <row r="291" spans="2:227" s="47" customFormat="1" x14ac:dyDescent="0.3">
      <c r="B291" s="46"/>
      <c r="C291" s="239"/>
      <c r="D291" s="362"/>
      <c r="E291" s="240" t="s">
        <v>171</v>
      </c>
      <c r="F291" s="363"/>
      <c r="G291" s="364">
        <v>0</v>
      </c>
      <c r="H291" s="365">
        <v>0</v>
      </c>
      <c r="I291" s="364">
        <v>0</v>
      </c>
      <c r="J291" s="364">
        <v>0</v>
      </c>
      <c r="K291" s="365">
        <v>0</v>
      </c>
      <c r="L291" s="365">
        <v>0</v>
      </c>
      <c r="M291" s="364">
        <v>0</v>
      </c>
      <c r="N291" s="364">
        <v>0</v>
      </c>
      <c r="O291" s="365">
        <v>0</v>
      </c>
      <c r="P291" s="365">
        <v>0</v>
      </c>
      <c r="Q291" s="364">
        <v>0</v>
      </c>
      <c r="R291" s="364">
        <v>0</v>
      </c>
      <c r="S291" s="364">
        <v>0</v>
      </c>
      <c r="T291" s="364">
        <v>0</v>
      </c>
      <c r="U291" s="364">
        <v>0</v>
      </c>
      <c r="V291" s="364">
        <v>0</v>
      </c>
      <c r="W291" s="364">
        <v>0</v>
      </c>
      <c r="X291" s="364">
        <v>0</v>
      </c>
      <c r="Y291" s="364">
        <v>0</v>
      </c>
      <c r="Z291" s="364">
        <v>0</v>
      </c>
      <c r="AA291" s="364">
        <v>0</v>
      </c>
      <c r="AB291" s="364">
        <v>0</v>
      </c>
      <c r="AC291" s="364">
        <v>0</v>
      </c>
      <c r="AD291" s="364">
        <v>0</v>
      </c>
      <c r="AE291" s="364">
        <v>0</v>
      </c>
      <c r="AF291" s="364">
        <v>0</v>
      </c>
      <c r="AG291" s="364">
        <v>0</v>
      </c>
      <c r="AH291" s="364">
        <v>0</v>
      </c>
      <c r="AI291" s="364">
        <v>0</v>
      </c>
      <c r="AJ291" s="364">
        <v>0</v>
      </c>
      <c r="AK291" s="364">
        <v>0</v>
      </c>
      <c r="AL291" s="364">
        <v>0</v>
      </c>
      <c r="AM291" s="364">
        <v>0</v>
      </c>
      <c r="AN291" s="364">
        <v>0</v>
      </c>
      <c r="AO291" s="364">
        <v>0</v>
      </c>
      <c r="AP291" s="364">
        <v>0</v>
      </c>
      <c r="AQ291" s="364">
        <v>0</v>
      </c>
      <c r="AR291" s="364">
        <v>0</v>
      </c>
      <c r="AS291" s="364">
        <v>0</v>
      </c>
      <c r="AT291" s="364">
        <v>0</v>
      </c>
      <c r="AU291" s="364">
        <v>0</v>
      </c>
      <c r="AV291" s="364">
        <v>0</v>
      </c>
      <c r="AW291" s="364">
        <v>0</v>
      </c>
      <c r="AX291" s="364">
        <v>0</v>
      </c>
      <c r="AY291" s="364">
        <v>0</v>
      </c>
      <c r="AZ291" s="364">
        <v>0</v>
      </c>
      <c r="BA291" s="364">
        <v>0</v>
      </c>
      <c r="BB291" s="364">
        <v>0</v>
      </c>
      <c r="BC291" s="364">
        <v>0</v>
      </c>
      <c r="BD291" s="364">
        <v>0</v>
      </c>
      <c r="BE291" s="364">
        <v>0</v>
      </c>
      <c r="BF291" s="364">
        <v>0</v>
      </c>
      <c r="BG291" s="364">
        <v>0</v>
      </c>
      <c r="BH291" s="364">
        <v>0</v>
      </c>
      <c r="BI291" s="364">
        <v>0</v>
      </c>
      <c r="BJ291" s="364">
        <v>0</v>
      </c>
      <c r="BK291" s="364">
        <v>0</v>
      </c>
      <c r="BL291" s="364">
        <v>0</v>
      </c>
      <c r="BM291" s="364">
        <v>0</v>
      </c>
      <c r="BN291" s="364">
        <v>0</v>
      </c>
      <c r="BO291" s="364">
        <v>0</v>
      </c>
      <c r="BP291" s="364">
        <v>0</v>
      </c>
      <c r="BQ291" s="364">
        <v>0</v>
      </c>
      <c r="BR291" s="364">
        <v>0</v>
      </c>
      <c r="BS291" s="364">
        <v>0</v>
      </c>
      <c r="BT291" s="364">
        <v>0</v>
      </c>
      <c r="BU291" s="364">
        <v>0</v>
      </c>
      <c r="BV291" s="364">
        <v>0</v>
      </c>
      <c r="BW291" s="364">
        <v>0</v>
      </c>
      <c r="BX291" s="364">
        <v>0</v>
      </c>
      <c r="BY291" s="364">
        <v>0</v>
      </c>
      <c r="BZ291" s="364">
        <v>0</v>
      </c>
      <c r="CA291" s="364">
        <v>0</v>
      </c>
      <c r="CB291" s="364">
        <v>0</v>
      </c>
      <c r="CC291" s="364">
        <v>0</v>
      </c>
      <c r="CD291" s="364">
        <v>0</v>
      </c>
      <c r="CE291" s="364">
        <v>0</v>
      </c>
      <c r="CF291" s="364">
        <v>0</v>
      </c>
      <c r="CG291" s="364">
        <v>0</v>
      </c>
      <c r="CH291" s="364">
        <v>0</v>
      </c>
      <c r="CI291" s="364">
        <v>0</v>
      </c>
      <c r="CJ291" s="364">
        <v>0</v>
      </c>
      <c r="CK291" s="364">
        <v>0</v>
      </c>
      <c r="CL291" s="364">
        <v>0</v>
      </c>
      <c r="CM291" s="364">
        <v>0</v>
      </c>
      <c r="CN291" s="364">
        <v>0</v>
      </c>
      <c r="CO291" s="364">
        <v>0</v>
      </c>
      <c r="CP291" s="364">
        <v>0</v>
      </c>
      <c r="CQ291" s="364">
        <v>0</v>
      </c>
      <c r="CR291" s="364">
        <v>0</v>
      </c>
      <c r="CS291" s="364">
        <v>0</v>
      </c>
      <c r="CT291" s="364">
        <v>0</v>
      </c>
      <c r="CU291" s="364">
        <v>0</v>
      </c>
      <c r="CV291" s="364">
        <v>0</v>
      </c>
      <c r="CW291" s="364">
        <v>0</v>
      </c>
      <c r="CX291" s="364">
        <v>0</v>
      </c>
      <c r="CY291" s="364">
        <v>0</v>
      </c>
      <c r="CZ291" s="364">
        <v>0</v>
      </c>
      <c r="DA291" s="364">
        <v>0</v>
      </c>
      <c r="DB291" s="364">
        <v>0</v>
      </c>
      <c r="DC291" s="364">
        <v>0</v>
      </c>
      <c r="DD291" s="364">
        <v>0</v>
      </c>
      <c r="DE291" s="364">
        <v>0</v>
      </c>
      <c r="DF291" s="364">
        <v>0</v>
      </c>
      <c r="DG291" s="364">
        <v>0</v>
      </c>
      <c r="DH291" s="364">
        <v>0</v>
      </c>
      <c r="DI291" s="364">
        <v>0</v>
      </c>
      <c r="DJ291" s="364">
        <v>0</v>
      </c>
      <c r="DK291" s="364">
        <v>0</v>
      </c>
      <c r="DL291" s="364">
        <v>0</v>
      </c>
      <c r="DM291" s="364">
        <v>0</v>
      </c>
      <c r="DN291" s="364">
        <v>0</v>
      </c>
      <c r="DO291" s="364">
        <v>0</v>
      </c>
      <c r="DP291" s="364">
        <v>0</v>
      </c>
      <c r="DQ291" s="364">
        <v>0</v>
      </c>
      <c r="DR291" s="364">
        <v>0</v>
      </c>
      <c r="DS291" s="364">
        <v>0</v>
      </c>
      <c r="DT291" s="364">
        <v>0</v>
      </c>
      <c r="DU291" s="364">
        <v>0</v>
      </c>
      <c r="DV291" s="364">
        <v>0</v>
      </c>
      <c r="DW291" s="364">
        <v>0</v>
      </c>
      <c r="DX291" s="364">
        <v>0</v>
      </c>
      <c r="DY291" s="364">
        <v>0</v>
      </c>
      <c r="DZ291" s="364">
        <v>0</v>
      </c>
      <c r="EA291" s="364">
        <v>0</v>
      </c>
      <c r="EB291" s="364">
        <v>0</v>
      </c>
      <c r="EC291" s="364">
        <v>0</v>
      </c>
      <c r="ED291" s="364">
        <v>0</v>
      </c>
      <c r="EE291" s="364">
        <v>0</v>
      </c>
      <c r="EF291" s="364">
        <v>0</v>
      </c>
      <c r="EG291" s="364">
        <v>0</v>
      </c>
      <c r="EH291" s="364">
        <v>0</v>
      </c>
      <c r="EI291" s="364">
        <v>0</v>
      </c>
      <c r="EJ291" s="364">
        <v>0</v>
      </c>
      <c r="EK291" s="364">
        <v>0</v>
      </c>
      <c r="EL291" s="364">
        <v>0</v>
      </c>
      <c r="EM291" s="364">
        <v>0</v>
      </c>
      <c r="EN291" s="364">
        <v>0</v>
      </c>
      <c r="EO291" s="364">
        <v>0</v>
      </c>
      <c r="EP291" s="364">
        <v>0</v>
      </c>
      <c r="EQ291" s="364">
        <v>0</v>
      </c>
      <c r="ER291" s="364">
        <v>0</v>
      </c>
      <c r="ES291" s="364">
        <v>0</v>
      </c>
      <c r="ET291" s="364">
        <v>0</v>
      </c>
      <c r="EU291" s="364">
        <v>0</v>
      </c>
      <c r="EV291" s="364">
        <v>0</v>
      </c>
      <c r="EW291" s="364">
        <v>0</v>
      </c>
      <c r="EX291" s="364">
        <v>0</v>
      </c>
      <c r="EY291" s="364">
        <v>0</v>
      </c>
      <c r="EZ291" s="364">
        <v>0</v>
      </c>
      <c r="FA291" s="364">
        <v>0</v>
      </c>
      <c r="FB291" s="364">
        <v>0</v>
      </c>
      <c r="FC291" s="364">
        <v>0</v>
      </c>
      <c r="FD291" s="364">
        <v>0</v>
      </c>
      <c r="FE291" s="364">
        <v>0</v>
      </c>
      <c r="FF291" s="364">
        <v>0</v>
      </c>
      <c r="FG291" s="364">
        <v>0</v>
      </c>
      <c r="FH291" s="364">
        <v>0</v>
      </c>
      <c r="FI291" s="364">
        <v>0</v>
      </c>
      <c r="FJ291" s="364">
        <v>0</v>
      </c>
      <c r="FK291" s="366">
        <v>0</v>
      </c>
      <c r="FL291" s="47">
        <v>0</v>
      </c>
      <c r="FM291" s="47">
        <v>0</v>
      </c>
      <c r="FN291" s="47">
        <v>0</v>
      </c>
      <c r="FO291" s="47">
        <v>0</v>
      </c>
      <c r="FP291" s="47">
        <v>0</v>
      </c>
      <c r="FQ291" s="47">
        <v>0</v>
      </c>
      <c r="FR291" s="47">
        <v>0</v>
      </c>
      <c r="FS291" s="47">
        <v>0</v>
      </c>
      <c r="FT291" s="47">
        <v>0</v>
      </c>
      <c r="FU291" s="47">
        <v>0</v>
      </c>
      <c r="FV291" s="47">
        <v>0</v>
      </c>
      <c r="FW291" s="47">
        <v>0</v>
      </c>
      <c r="FX291" s="47">
        <v>0</v>
      </c>
      <c r="FY291" s="47">
        <v>0</v>
      </c>
      <c r="FZ291" s="47">
        <v>0</v>
      </c>
      <c r="GA291" s="47">
        <v>0</v>
      </c>
      <c r="GB291" s="47">
        <v>0</v>
      </c>
      <c r="GC291" s="47">
        <v>0</v>
      </c>
      <c r="GD291" s="47">
        <v>0</v>
      </c>
      <c r="GE291" s="47">
        <v>0</v>
      </c>
      <c r="GF291" s="47">
        <v>0</v>
      </c>
      <c r="GG291" s="47">
        <v>0</v>
      </c>
      <c r="GH291" s="47">
        <v>0</v>
      </c>
      <c r="GI291" s="47">
        <v>0</v>
      </c>
      <c r="GJ291" s="47">
        <v>0</v>
      </c>
      <c r="GK291" s="47">
        <v>0</v>
      </c>
      <c r="GL291" s="47">
        <v>0</v>
      </c>
      <c r="GM291" s="47">
        <v>0</v>
      </c>
      <c r="GN291" s="47">
        <v>0</v>
      </c>
      <c r="GO291" s="47">
        <v>0</v>
      </c>
      <c r="GP291" s="47">
        <v>0</v>
      </c>
      <c r="GQ291" s="47">
        <v>0</v>
      </c>
      <c r="GR291" s="47">
        <v>0</v>
      </c>
      <c r="GS291" s="47">
        <v>0</v>
      </c>
      <c r="GT291" s="47">
        <v>0</v>
      </c>
      <c r="GU291" s="47">
        <v>0</v>
      </c>
      <c r="GV291" s="47">
        <v>0</v>
      </c>
      <c r="GW291" s="47">
        <v>0</v>
      </c>
      <c r="GX291" s="47">
        <v>0</v>
      </c>
      <c r="GY291" s="47">
        <v>0</v>
      </c>
      <c r="GZ291" s="47">
        <v>0</v>
      </c>
      <c r="HA291" s="47">
        <v>0</v>
      </c>
      <c r="HB291" s="47">
        <v>0</v>
      </c>
      <c r="HC291" s="47">
        <v>0</v>
      </c>
      <c r="HD291" s="47">
        <v>0</v>
      </c>
      <c r="HE291" s="47">
        <v>0</v>
      </c>
      <c r="HF291" s="47">
        <v>0</v>
      </c>
      <c r="HG291" s="47">
        <v>0</v>
      </c>
      <c r="HH291" s="47">
        <v>0</v>
      </c>
      <c r="HI291" s="47">
        <v>0</v>
      </c>
      <c r="HJ291" s="47">
        <v>0</v>
      </c>
      <c r="HK291" s="47">
        <v>0</v>
      </c>
      <c r="HL291" s="47">
        <v>0</v>
      </c>
      <c r="HM291" s="47">
        <v>0</v>
      </c>
      <c r="HN291" s="47">
        <v>0</v>
      </c>
      <c r="HO291" s="47">
        <v>0</v>
      </c>
      <c r="HP291" s="47">
        <v>0</v>
      </c>
      <c r="HQ291" s="47">
        <v>0</v>
      </c>
      <c r="HR291" s="47">
        <v>0</v>
      </c>
      <c r="HS291" s="47">
        <v>0</v>
      </c>
    </row>
    <row r="292" spans="2:227" s="47" customFormat="1" x14ac:dyDescent="0.3">
      <c r="B292" s="46"/>
      <c r="C292" s="239"/>
      <c r="D292" s="362"/>
      <c r="E292" s="240" t="s">
        <v>172</v>
      </c>
      <c r="F292" s="363"/>
      <c r="G292" s="364">
        <v>0</v>
      </c>
      <c r="H292" s="365">
        <v>0</v>
      </c>
      <c r="I292" s="364">
        <v>0</v>
      </c>
      <c r="J292" s="364">
        <v>0</v>
      </c>
      <c r="K292" s="365">
        <v>0</v>
      </c>
      <c r="L292" s="365">
        <v>0</v>
      </c>
      <c r="M292" s="364">
        <v>0</v>
      </c>
      <c r="N292" s="364">
        <v>0</v>
      </c>
      <c r="O292" s="365">
        <v>0</v>
      </c>
      <c r="P292" s="365">
        <v>0</v>
      </c>
      <c r="Q292" s="364">
        <v>0</v>
      </c>
      <c r="R292" s="364">
        <v>0</v>
      </c>
      <c r="S292" s="364">
        <v>0</v>
      </c>
      <c r="T292" s="364">
        <v>0</v>
      </c>
      <c r="U292" s="364">
        <v>0</v>
      </c>
      <c r="V292" s="364">
        <v>0</v>
      </c>
      <c r="W292" s="364">
        <v>0</v>
      </c>
      <c r="X292" s="364">
        <v>0</v>
      </c>
      <c r="Y292" s="364">
        <v>0</v>
      </c>
      <c r="Z292" s="364">
        <v>0</v>
      </c>
      <c r="AA292" s="364">
        <v>0</v>
      </c>
      <c r="AB292" s="364">
        <v>0</v>
      </c>
      <c r="AC292" s="364">
        <v>0</v>
      </c>
      <c r="AD292" s="364">
        <v>0</v>
      </c>
      <c r="AE292" s="364">
        <v>0</v>
      </c>
      <c r="AF292" s="364">
        <v>0</v>
      </c>
      <c r="AG292" s="364">
        <v>0</v>
      </c>
      <c r="AH292" s="364">
        <v>0</v>
      </c>
      <c r="AI292" s="364">
        <v>0</v>
      </c>
      <c r="AJ292" s="364">
        <v>0</v>
      </c>
      <c r="AK292" s="364">
        <v>0</v>
      </c>
      <c r="AL292" s="364">
        <v>0</v>
      </c>
      <c r="AM292" s="364">
        <v>0</v>
      </c>
      <c r="AN292" s="364">
        <v>0</v>
      </c>
      <c r="AO292" s="364">
        <v>0</v>
      </c>
      <c r="AP292" s="364">
        <v>0</v>
      </c>
      <c r="AQ292" s="364">
        <v>0</v>
      </c>
      <c r="AR292" s="364">
        <v>0</v>
      </c>
      <c r="AS292" s="364">
        <v>0</v>
      </c>
      <c r="AT292" s="364">
        <v>0</v>
      </c>
      <c r="AU292" s="364">
        <v>0</v>
      </c>
      <c r="AV292" s="364">
        <v>0</v>
      </c>
      <c r="AW292" s="364">
        <v>0</v>
      </c>
      <c r="AX292" s="364">
        <v>0</v>
      </c>
      <c r="AY292" s="364">
        <v>0</v>
      </c>
      <c r="AZ292" s="364">
        <v>0</v>
      </c>
      <c r="BA292" s="364">
        <v>0</v>
      </c>
      <c r="BB292" s="364">
        <v>0</v>
      </c>
      <c r="BC292" s="364">
        <v>0</v>
      </c>
      <c r="BD292" s="364">
        <v>0</v>
      </c>
      <c r="BE292" s="364">
        <v>0</v>
      </c>
      <c r="BF292" s="364">
        <v>0</v>
      </c>
      <c r="BG292" s="364">
        <v>0</v>
      </c>
      <c r="BH292" s="364">
        <v>0</v>
      </c>
      <c r="BI292" s="364">
        <v>0</v>
      </c>
      <c r="BJ292" s="364">
        <v>0</v>
      </c>
      <c r="BK292" s="364">
        <v>0</v>
      </c>
      <c r="BL292" s="364">
        <v>0</v>
      </c>
      <c r="BM292" s="364">
        <v>0</v>
      </c>
      <c r="BN292" s="364">
        <v>0</v>
      </c>
      <c r="BO292" s="364">
        <v>0</v>
      </c>
      <c r="BP292" s="364">
        <v>0</v>
      </c>
      <c r="BQ292" s="364">
        <v>0</v>
      </c>
      <c r="BR292" s="364">
        <v>0</v>
      </c>
      <c r="BS292" s="364">
        <v>0</v>
      </c>
      <c r="BT292" s="364">
        <v>0</v>
      </c>
      <c r="BU292" s="364">
        <v>0</v>
      </c>
      <c r="BV292" s="364">
        <v>0</v>
      </c>
      <c r="BW292" s="364">
        <v>0</v>
      </c>
      <c r="BX292" s="364">
        <v>0</v>
      </c>
      <c r="BY292" s="364">
        <v>0</v>
      </c>
      <c r="BZ292" s="364">
        <v>0</v>
      </c>
      <c r="CA292" s="364">
        <v>0</v>
      </c>
      <c r="CB292" s="364">
        <v>0</v>
      </c>
      <c r="CC292" s="364">
        <v>0</v>
      </c>
      <c r="CD292" s="364">
        <v>0</v>
      </c>
      <c r="CE292" s="364">
        <v>0</v>
      </c>
      <c r="CF292" s="364">
        <v>0</v>
      </c>
      <c r="CG292" s="364">
        <v>0</v>
      </c>
      <c r="CH292" s="364">
        <v>0</v>
      </c>
      <c r="CI292" s="364">
        <v>0</v>
      </c>
      <c r="CJ292" s="364">
        <v>0</v>
      </c>
      <c r="CK292" s="364">
        <v>0</v>
      </c>
      <c r="CL292" s="364">
        <v>0</v>
      </c>
      <c r="CM292" s="364">
        <v>0</v>
      </c>
      <c r="CN292" s="364">
        <v>0</v>
      </c>
      <c r="CO292" s="364">
        <v>0</v>
      </c>
      <c r="CP292" s="364">
        <v>0</v>
      </c>
      <c r="CQ292" s="364">
        <v>0</v>
      </c>
      <c r="CR292" s="364">
        <v>0</v>
      </c>
      <c r="CS292" s="364">
        <v>0</v>
      </c>
      <c r="CT292" s="364">
        <v>0</v>
      </c>
      <c r="CU292" s="364">
        <v>0</v>
      </c>
      <c r="CV292" s="364">
        <v>0</v>
      </c>
      <c r="CW292" s="364">
        <v>0</v>
      </c>
      <c r="CX292" s="364">
        <v>0</v>
      </c>
      <c r="CY292" s="364">
        <v>0</v>
      </c>
      <c r="CZ292" s="364">
        <v>0</v>
      </c>
      <c r="DA292" s="364">
        <v>0</v>
      </c>
      <c r="DB292" s="364">
        <v>0</v>
      </c>
      <c r="DC292" s="364">
        <v>0</v>
      </c>
      <c r="DD292" s="364">
        <v>0</v>
      </c>
      <c r="DE292" s="364">
        <v>0</v>
      </c>
      <c r="DF292" s="364">
        <v>0</v>
      </c>
      <c r="DG292" s="364">
        <v>0</v>
      </c>
      <c r="DH292" s="364">
        <v>0</v>
      </c>
      <c r="DI292" s="364">
        <v>0</v>
      </c>
      <c r="DJ292" s="364">
        <v>0</v>
      </c>
      <c r="DK292" s="364">
        <v>0</v>
      </c>
      <c r="DL292" s="364">
        <v>0</v>
      </c>
      <c r="DM292" s="364">
        <v>0</v>
      </c>
      <c r="DN292" s="364">
        <v>0</v>
      </c>
      <c r="DO292" s="364">
        <v>0</v>
      </c>
      <c r="DP292" s="364">
        <v>0</v>
      </c>
      <c r="DQ292" s="364">
        <v>0</v>
      </c>
      <c r="DR292" s="364">
        <v>0</v>
      </c>
      <c r="DS292" s="364">
        <v>0</v>
      </c>
      <c r="DT292" s="364">
        <v>0</v>
      </c>
      <c r="DU292" s="364">
        <v>0</v>
      </c>
      <c r="DV292" s="364">
        <v>0</v>
      </c>
      <c r="DW292" s="364">
        <v>0</v>
      </c>
      <c r="DX292" s="364">
        <v>0</v>
      </c>
      <c r="DY292" s="364">
        <v>0</v>
      </c>
      <c r="DZ292" s="364">
        <v>0</v>
      </c>
      <c r="EA292" s="364">
        <v>0</v>
      </c>
      <c r="EB292" s="364">
        <v>0</v>
      </c>
      <c r="EC292" s="364">
        <v>0</v>
      </c>
      <c r="ED292" s="364">
        <v>0</v>
      </c>
      <c r="EE292" s="364">
        <v>0</v>
      </c>
      <c r="EF292" s="364">
        <v>0</v>
      </c>
      <c r="EG292" s="364">
        <v>0</v>
      </c>
      <c r="EH292" s="364">
        <v>0</v>
      </c>
      <c r="EI292" s="364">
        <v>0</v>
      </c>
      <c r="EJ292" s="364">
        <v>0</v>
      </c>
      <c r="EK292" s="364">
        <v>0</v>
      </c>
      <c r="EL292" s="364">
        <v>0</v>
      </c>
      <c r="EM292" s="364">
        <v>0</v>
      </c>
      <c r="EN292" s="364">
        <v>0</v>
      </c>
      <c r="EO292" s="364">
        <v>0</v>
      </c>
      <c r="EP292" s="364">
        <v>0</v>
      </c>
      <c r="EQ292" s="364">
        <v>0</v>
      </c>
      <c r="ER292" s="364">
        <v>0</v>
      </c>
      <c r="ES292" s="364">
        <v>0</v>
      </c>
      <c r="ET292" s="364">
        <v>0</v>
      </c>
      <c r="EU292" s="364">
        <v>0</v>
      </c>
      <c r="EV292" s="364">
        <v>0</v>
      </c>
      <c r="EW292" s="364">
        <v>0</v>
      </c>
      <c r="EX292" s="364">
        <v>0</v>
      </c>
      <c r="EY292" s="364">
        <v>0</v>
      </c>
      <c r="EZ292" s="364">
        <v>0</v>
      </c>
      <c r="FA292" s="364">
        <v>0</v>
      </c>
      <c r="FB292" s="364">
        <v>0</v>
      </c>
      <c r="FC292" s="364">
        <v>0</v>
      </c>
      <c r="FD292" s="364">
        <v>0</v>
      </c>
      <c r="FE292" s="364">
        <v>0</v>
      </c>
      <c r="FF292" s="364">
        <v>0</v>
      </c>
      <c r="FG292" s="364">
        <v>0</v>
      </c>
      <c r="FH292" s="364">
        <v>0</v>
      </c>
      <c r="FI292" s="364">
        <v>0</v>
      </c>
      <c r="FJ292" s="364">
        <v>0</v>
      </c>
      <c r="FK292" s="366">
        <v>0</v>
      </c>
      <c r="FL292" s="47">
        <v>0</v>
      </c>
      <c r="FM292" s="47">
        <v>0</v>
      </c>
      <c r="FN292" s="47">
        <v>0</v>
      </c>
      <c r="FO292" s="47">
        <v>0</v>
      </c>
      <c r="FP292" s="47">
        <v>0</v>
      </c>
      <c r="FQ292" s="47">
        <v>0</v>
      </c>
      <c r="FR292" s="47">
        <v>0</v>
      </c>
      <c r="FS292" s="47">
        <v>0</v>
      </c>
      <c r="FT292" s="47">
        <v>0</v>
      </c>
      <c r="FU292" s="47">
        <v>0</v>
      </c>
      <c r="FV292" s="47">
        <v>0</v>
      </c>
      <c r="FW292" s="47">
        <v>0</v>
      </c>
      <c r="FX292" s="47">
        <v>0</v>
      </c>
      <c r="FY292" s="47">
        <v>0</v>
      </c>
      <c r="FZ292" s="47">
        <v>0</v>
      </c>
      <c r="GA292" s="47">
        <v>0</v>
      </c>
      <c r="GB292" s="47">
        <v>0</v>
      </c>
      <c r="GC292" s="47">
        <v>0</v>
      </c>
      <c r="GD292" s="47">
        <v>0</v>
      </c>
      <c r="GE292" s="47">
        <v>0</v>
      </c>
      <c r="GF292" s="47">
        <v>0</v>
      </c>
      <c r="GG292" s="47">
        <v>0</v>
      </c>
      <c r="GH292" s="47">
        <v>0</v>
      </c>
      <c r="GI292" s="47">
        <v>0</v>
      </c>
      <c r="GJ292" s="47">
        <v>0</v>
      </c>
      <c r="GK292" s="47">
        <v>0</v>
      </c>
      <c r="GL292" s="47">
        <v>0</v>
      </c>
      <c r="GM292" s="47">
        <v>0</v>
      </c>
      <c r="GN292" s="47">
        <v>0</v>
      </c>
      <c r="GO292" s="47">
        <v>0</v>
      </c>
      <c r="GP292" s="47">
        <v>0</v>
      </c>
      <c r="GQ292" s="47">
        <v>0</v>
      </c>
      <c r="GR292" s="47">
        <v>0</v>
      </c>
      <c r="GS292" s="47">
        <v>0</v>
      </c>
      <c r="GT292" s="47">
        <v>0</v>
      </c>
      <c r="GU292" s="47">
        <v>0</v>
      </c>
      <c r="GV292" s="47">
        <v>0</v>
      </c>
      <c r="GW292" s="47">
        <v>0</v>
      </c>
      <c r="GX292" s="47">
        <v>0</v>
      </c>
      <c r="GY292" s="47">
        <v>0</v>
      </c>
      <c r="GZ292" s="47">
        <v>0</v>
      </c>
      <c r="HA292" s="47">
        <v>0</v>
      </c>
      <c r="HB292" s="47">
        <v>0</v>
      </c>
      <c r="HC292" s="47">
        <v>0</v>
      </c>
      <c r="HD292" s="47">
        <v>0</v>
      </c>
      <c r="HE292" s="47">
        <v>0</v>
      </c>
      <c r="HF292" s="47">
        <v>0</v>
      </c>
      <c r="HG292" s="47">
        <v>0</v>
      </c>
      <c r="HH292" s="47">
        <v>0</v>
      </c>
      <c r="HI292" s="47">
        <v>0</v>
      </c>
      <c r="HJ292" s="47">
        <v>0</v>
      </c>
      <c r="HK292" s="47">
        <v>0</v>
      </c>
      <c r="HL292" s="47">
        <v>0</v>
      </c>
      <c r="HM292" s="47">
        <v>0</v>
      </c>
      <c r="HN292" s="47">
        <v>0</v>
      </c>
      <c r="HO292" s="47">
        <v>0</v>
      </c>
      <c r="HP292" s="47">
        <v>0</v>
      </c>
      <c r="HQ292" s="47">
        <v>0</v>
      </c>
      <c r="HR292" s="47">
        <v>0</v>
      </c>
      <c r="HS292" s="47">
        <v>0</v>
      </c>
    </row>
    <row r="293" spans="2:227" s="47" customFormat="1" x14ac:dyDescent="0.3">
      <c r="B293" s="46"/>
      <c r="C293" s="239"/>
      <c r="D293" s="362"/>
      <c r="E293" s="240" t="s">
        <v>173</v>
      </c>
      <c r="F293" s="363"/>
      <c r="G293" s="364">
        <v>0</v>
      </c>
      <c r="H293" s="365">
        <v>0</v>
      </c>
      <c r="I293" s="364">
        <v>0</v>
      </c>
      <c r="J293" s="364">
        <v>0</v>
      </c>
      <c r="K293" s="365">
        <v>0</v>
      </c>
      <c r="L293" s="365">
        <v>0</v>
      </c>
      <c r="M293" s="364">
        <v>0</v>
      </c>
      <c r="N293" s="364">
        <v>0</v>
      </c>
      <c r="O293" s="365">
        <v>0</v>
      </c>
      <c r="P293" s="365">
        <v>0</v>
      </c>
      <c r="Q293" s="364">
        <v>0</v>
      </c>
      <c r="R293" s="364">
        <v>0</v>
      </c>
      <c r="S293" s="364">
        <v>0</v>
      </c>
      <c r="T293" s="364">
        <v>0</v>
      </c>
      <c r="U293" s="364">
        <v>0</v>
      </c>
      <c r="V293" s="364">
        <v>0</v>
      </c>
      <c r="W293" s="364">
        <v>0</v>
      </c>
      <c r="X293" s="364">
        <v>0</v>
      </c>
      <c r="Y293" s="364">
        <v>0</v>
      </c>
      <c r="Z293" s="364">
        <v>0</v>
      </c>
      <c r="AA293" s="364">
        <v>0</v>
      </c>
      <c r="AB293" s="364">
        <v>0</v>
      </c>
      <c r="AC293" s="364">
        <v>0</v>
      </c>
      <c r="AD293" s="364">
        <v>0</v>
      </c>
      <c r="AE293" s="364">
        <v>0</v>
      </c>
      <c r="AF293" s="364">
        <v>0</v>
      </c>
      <c r="AG293" s="364">
        <v>0</v>
      </c>
      <c r="AH293" s="364">
        <v>0</v>
      </c>
      <c r="AI293" s="364">
        <v>0</v>
      </c>
      <c r="AJ293" s="364">
        <v>0</v>
      </c>
      <c r="AK293" s="364">
        <v>0</v>
      </c>
      <c r="AL293" s="364">
        <v>0</v>
      </c>
      <c r="AM293" s="364">
        <v>0</v>
      </c>
      <c r="AN293" s="364">
        <v>0</v>
      </c>
      <c r="AO293" s="364">
        <v>0</v>
      </c>
      <c r="AP293" s="364">
        <v>0</v>
      </c>
      <c r="AQ293" s="364">
        <v>0</v>
      </c>
      <c r="AR293" s="364">
        <v>0</v>
      </c>
      <c r="AS293" s="364">
        <v>0</v>
      </c>
      <c r="AT293" s="364">
        <v>0</v>
      </c>
      <c r="AU293" s="364">
        <v>0</v>
      </c>
      <c r="AV293" s="364">
        <v>0</v>
      </c>
      <c r="AW293" s="364">
        <v>0</v>
      </c>
      <c r="AX293" s="364">
        <v>0</v>
      </c>
      <c r="AY293" s="364">
        <v>0</v>
      </c>
      <c r="AZ293" s="364">
        <v>0</v>
      </c>
      <c r="BA293" s="364">
        <v>0</v>
      </c>
      <c r="BB293" s="364">
        <v>0</v>
      </c>
      <c r="BC293" s="364">
        <v>0</v>
      </c>
      <c r="BD293" s="364">
        <v>0</v>
      </c>
      <c r="BE293" s="364">
        <v>0</v>
      </c>
      <c r="BF293" s="364">
        <v>0</v>
      </c>
      <c r="BG293" s="364">
        <v>0</v>
      </c>
      <c r="BH293" s="364">
        <v>0</v>
      </c>
      <c r="BI293" s="364">
        <v>0</v>
      </c>
      <c r="BJ293" s="364">
        <v>0</v>
      </c>
      <c r="BK293" s="364">
        <v>0</v>
      </c>
      <c r="BL293" s="364">
        <v>0</v>
      </c>
      <c r="BM293" s="364">
        <v>0</v>
      </c>
      <c r="BN293" s="364">
        <v>0</v>
      </c>
      <c r="BO293" s="364">
        <v>0</v>
      </c>
      <c r="BP293" s="364">
        <v>0</v>
      </c>
      <c r="BQ293" s="364">
        <v>0</v>
      </c>
      <c r="BR293" s="364">
        <v>0</v>
      </c>
      <c r="BS293" s="364">
        <v>0</v>
      </c>
      <c r="BT293" s="364">
        <v>0</v>
      </c>
      <c r="BU293" s="364">
        <v>0</v>
      </c>
      <c r="BV293" s="364">
        <v>0</v>
      </c>
      <c r="BW293" s="364">
        <v>0</v>
      </c>
      <c r="BX293" s="364">
        <v>0</v>
      </c>
      <c r="BY293" s="364">
        <v>0</v>
      </c>
      <c r="BZ293" s="364">
        <v>0</v>
      </c>
      <c r="CA293" s="364">
        <v>0</v>
      </c>
      <c r="CB293" s="364">
        <v>0</v>
      </c>
      <c r="CC293" s="364">
        <v>0</v>
      </c>
      <c r="CD293" s="364">
        <v>0</v>
      </c>
      <c r="CE293" s="364">
        <v>0</v>
      </c>
      <c r="CF293" s="364">
        <v>0</v>
      </c>
      <c r="CG293" s="364">
        <v>0</v>
      </c>
      <c r="CH293" s="364">
        <v>0</v>
      </c>
      <c r="CI293" s="364">
        <v>0</v>
      </c>
      <c r="CJ293" s="364">
        <v>0</v>
      </c>
      <c r="CK293" s="364">
        <v>0</v>
      </c>
      <c r="CL293" s="364">
        <v>0</v>
      </c>
      <c r="CM293" s="364">
        <v>0</v>
      </c>
      <c r="CN293" s="364">
        <v>0</v>
      </c>
      <c r="CO293" s="364">
        <v>0</v>
      </c>
      <c r="CP293" s="364">
        <v>0</v>
      </c>
      <c r="CQ293" s="364">
        <v>0</v>
      </c>
      <c r="CR293" s="364">
        <v>0</v>
      </c>
      <c r="CS293" s="364">
        <v>0</v>
      </c>
      <c r="CT293" s="364">
        <v>0</v>
      </c>
      <c r="CU293" s="364">
        <v>0</v>
      </c>
      <c r="CV293" s="364">
        <v>0</v>
      </c>
      <c r="CW293" s="364">
        <v>0</v>
      </c>
      <c r="CX293" s="364">
        <v>0</v>
      </c>
      <c r="CY293" s="364">
        <v>0</v>
      </c>
      <c r="CZ293" s="364">
        <v>0</v>
      </c>
      <c r="DA293" s="364">
        <v>0</v>
      </c>
      <c r="DB293" s="364">
        <v>0</v>
      </c>
      <c r="DC293" s="364">
        <v>0</v>
      </c>
      <c r="DD293" s="364">
        <v>0</v>
      </c>
      <c r="DE293" s="364">
        <v>0</v>
      </c>
      <c r="DF293" s="364">
        <v>0</v>
      </c>
      <c r="DG293" s="364">
        <v>0</v>
      </c>
      <c r="DH293" s="364">
        <v>0</v>
      </c>
      <c r="DI293" s="364">
        <v>0</v>
      </c>
      <c r="DJ293" s="364">
        <v>0</v>
      </c>
      <c r="DK293" s="364">
        <v>0</v>
      </c>
      <c r="DL293" s="364">
        <v>0</v>
      </c>
      <c r="DM293" s="364">
        <v>0</v>
      </c>
      <c r="DN293" s="364">
        <v>0</v>
      </c>
      <c r="DO293" s="364">
        <v>0</v>
      </c>
      <c r="DP293" s="364">
        <v>0</v>
      </c>
      <c r="DQ293" s="364">
        <v>0</v>
      </c>
      <c r="DR293" s="364">
        <v>0</v>
      </c>
      <c r="DS293" s="364">
        <v>0</v>
      </c>
      <c r="DT293" s="364">
        <v>0</v>
      </c>
      <c r="DU293" s="364">
        <v>0</v>
      </c>
      <c r="DV293" s="364">
        <v>0</v>
      </c>
      <c r="DW293" s="364">
        <v>0</v>
      </c>
      <c r="DX293" s="364">
        <v>0</v>
      </c>
      <c r="DY293" s="364">
        <v>0</v>
      </c>
      <c r="DZ293" s="364">
        <v>0</v>
      </c>
      <c r="EA293" s="364">
        <v>0</v>
      </c>
      <c r="EB293" s="364">
        <v>0</v>
      </c>
      <c r="EC293" s="364">
        <v>0</v>
      </c>
      <c r="ED293" s="364">
        <v>0</v>
      </c>
      <c r="EE293" s="364">
        <v>0</v>
      </c>
      <c r="EF293" s="364">
        <v>0</v>
      </c>
      <c r="EG293" s="364">
        <v>0</v>
      </c>
      <c r="EH293" s="364">
        <v>0</v>
      </c>
      <c r="EI293" s="364">
        <v>0</v>
      </c>
      <c r="EJ293" s="364">
        <v>0</v>
      </c>
      <c r="EK293" s="364">
        <v>0</v>
      </c>
      <c r="EL293" s="364">
        <v>0</v>
      </c>
      <c r="EM293" s="364">
        <v>0</v>
      </c>
      <c r="EN293" s="364">
        <v>0</v>
      </c>
      <c r="EO293" s="364">
        <v>0</v>
      </c>
      <c r="EP293" s="364">
        <v>0</v>
      </c>
      <c r="EQ293" s="364">
        <v>0</v>
      </c>
      <c r="ER293" s="364">
        <v>0</v>
      </c>
      <c r="ES293" s="364">
        <v>0</v>
      </c>
      <c r="ET293" s="364">
        <v>0</v>
      </c>
      <c r="EU293" s="364">
        <v>0</v>
      </c>
      <c r="EV293" s="364">
        <v>0</v>
      </c>
      <c r="EW293" s="364">
        <v>0</v>
      </c>
      <c r="EX293" s="364">
        <v>0</v>
      </c>
      <c r="EY293" s="364">
        <v>0</v>
      </c>
      <c r="EZ293" s="364">
        <v>0</v>
      </c>
      <c r="FA293" s="364">
        <v>0</v>
      </c>
      <c r="FB293" s="364">
        <v>0</v>
      </c>
      <c r="FC293" s="364">
        <v>0</v>
      </c>
      <c r="FD293" s="364">
        <v>0</v>
      </c>
      <c r="FE293" s="364">
        <v>0</v>
      </c>
      <c r="FF293" s="364">
        <v>0</v>
      </c>
      <c r="FG293" s="364">
        <v>0</v>
      </c>
      <c r="FH293" s="364">
        <v>0</v>
      </c>
      <c r="FI293" s="364">
        <v>0</v>
      </c>
      <c r="FJ293" s="364">
        <v>0</v>
      </c>
      <c r="FK293" s="366">
        <v>0</v>
      </c>
      <c r="FL293" s="47">
        <v>0</v>
      </c>
      <c r="FM293" s="47">
        <v>0</v>
      </c>
      <c r="FN293" s="47">
        <v>0</v>
      </c>
      <c r="FO293" s="47">
        <v>0</v>
      </c>
      <c r="FP293" s="47">
        <v>0</v>
      </c>
      <c r="FQ293" s="47">
        <v>0</v>
      </c>
      <c r="FR293" s="47">
        <v>0</v>
      </c>
      <c r="FS293" s="47">
        <v>0</v>
      </c>
      <c r="FT293" s="47">
        <v>0</v>
      </c>
      <c r="FU293" s="47">
        <v>0</v>
      </c>
      <c r="FV293" s="47">
        <v>0</v>
      </c>
      <c r="FW293" s="47">
        <v>0</v>
      </c>
      <c r="FX293" s="47">
        <v>0</v>
      </c>
      <c r="FY293" s="47">
        <v>0</v>
      </c>
      <c r="FZ293" s="47">
        <v>0</v>
      </c>
      <c r="GA293" s="47">
        <v>0</v>
      </c>
      <c r="GB293" s="47">
        <v>0</v>
      </c>
      <c r="GC293" s="47">
        <v>0</v>
      </c>
      <c r="GD293" s="47">
        <v>0</v>
      </c>
      <c r="GE293" s="47">
        <v>0</v>
      </c>
      <c r="GF293" s="47">
        <v>0</v>
      </c>
      <c r="GG293" s="47">
        <v>0</v>
      </c>
      <c r="GH293" s="47">
        <v>0</v>
      </c>
      <c r="GI293" s="47">
        <v>0</v>
      </c>
      <c r="GJ293" s="47">
        <v>0</v>
      </c>
      <c r="GK293" s="47">
        <v>0</v>
      </c>
      <c r="GL293" s="47">
        <v>0</v>
      </c>
      <c r="GM293" s="47">
        <v>0</v>
      </c>
      <c r="GN293" s="47">
        <v>0</v>
      </c>
      <c r="GO293" s="47">
        <v>0</v>
      </c>
      <c r="GP293" s="47">
        <v>0</v>
      </c>
      <c r="GQ293" s="47">
        <v>0</v>
      </c>
      <c r="GR293" s="47">
        <v>0</v>
      </c>
      <c r="GS293" s="47">
        <v>0</v>
      </c>
      <c r="GT293" s="47">
        <v>0</v>
      </c>
      <c r="GU293" s="47">
        <v>0</v>
      </c>
      <c r="GV293" s="47">
        <v>0</v>
      </c>
      <c r="GW293" s="47">
        <v>0</v>
      </c>
      <c r="GX293" s="47">
        <v>0</v>
      </c>
      <c r="GY293" s="47">
        <v>0</v>
      </c>
      <c r="GZ293" s="47">
        <v>0</v>
      </c>
      <c r="HA293" s="47">
        <v>0</v>
      </c>
      <c r="HB293" s="47">
        <v>0</v>
      </c>
      <c r="HC293" s="47">
        <v>0</v>
      </c>
      <c r="HD293" s="47">
        <v>0</v>
      </c>
      <c r="HE293" s="47">
        <v>0</v>
      </c>
      <c r="HF293" s="47">
        <v>0</v>
      </c>
      <c r="HG293" s="47">
        <v>0</v>
      </c>
      <c r="HH293" s="47">
        <v>0</v>
      </c>
      <c r="HI293" s="47">
        <v>0</v>
      </c>
      <c r="HJ293" s="47">
        <v>0</v>
      </c>
      <c r="HK293" s="47">
        <v>0</v>
      </c>
      <c r="HL293" s="47">
        <v>0</v>
      </c>
      <c r="HM293" s="47">
        <v>0</v>
      </c>
      <c r="HN293" s="47">
        <v>0</v>
      </c>
      <c r="HO293" s="47">
        <v>0</v>
      </c>
      <c r="HP293" s="47">
        <v>0</v>
      </c>
      <c r="HQ293" s="47">
        <v>0</v>
      </c>
      <c r="HR293" s="47">
        <v>0</v>
      </c>
      <c r="HS293" s="47">
        <v>0</v>
      </c>
    </row>
    <row r="294" spans="2:227" s="47" customFormat="1" x14ac:dyDescent="0.3">
      <c r="B294" s="46"/>
      <c r="C294" s="239"/>
      <c r="D294" s="362"/>
      <c r="E294" s="240" t="s">
        <v>174</v>
      </c>
      <c r="F294" s="363"/>
      <c r="G294" s="364">
        <v>0</v>
      </c>
      <c r="H294" s="365">
        <v>0</v>
      </c>
      <c r="I294" s="364">
        <v>0</v>
      </c>
      <c r="J294" s="364">
        <v>0</v>
      </c>
      <c r="K294" s="365">
        <v>0</v>
      </c>
      <c r="L294" s="365">
        <v>0</v>
      </c>
      <c r="M294" s="364">
        <v>0</v>
      </c>
      <c r="N294" s="364">
        <v>0</v>
      </c>
      <c r="O294" s="365">
        <v>0</v>
      </c>
      <c r="P294" s="365">
        <v>0</v>
      </c>
      <c r="Q294" s="364">
        <v>0</v>
      </c>
      <c r="R294" s="364">
        <v>0</v>
      </c>
      <c r="S294" s="364">
        <v>0</v>
      </c>
      <c r="T294" s="364">
        <v>0</v>
      </c>
      <c r="U294" s="364">
        <v>0</v>
      </c>
      <c r="V294" s="364">
        <v>0</v>
      </c>
      <c r="W294" s="364">
        <v>0</v>
      </c>
      <c r="X294" s="364">
        <v>0</v>
      </c>
      <c r="Y294" s="364">
        <v>0</v>
      </c>
      <c r="Z294" s="364">
        <v>0</v>
      </c>
      <c r="AA294" s="364">
        <v>0</v>
      </c>
      <c r="AB294" s="364">
        <v>0</v>
      </c>
      <c r="AC294" s="364">
        <v>0</v>
      </c>
      <c r="AD294" s="364">
        <v>0</v>
      </c>
      <c r="AE294" s="364">
        <v>0</v>
      </c>
      <c r="AF294" s="364">
        <v>0</v>
      </c>
      <c r="AG294" s="364">
        <v>0</v>
      </c>
      <c r="AH294" s="364">
        <v>0</v>
      </c>
      <c r="AI294" s="364">
        <v>0</v>
      </c>
      <c r="AJ294" s="364">
        <v>0</v>
      </c>
      <c r="AK294" s="364">
        <v>0</v>
      </c>
      <c r="AL294" s="364">
        <v>0</v>
      </c>
      <c r="AM294" s="364">
        <v>0</v>
      </c>
      <c r="AN294" s="364">
        <v>0</v>
      </c>
      <c r="AO294" s="364">
        <v>0</v>
      </c>
      <c r="AP294" s="364">
        <v>0</v>
      </c>
      <c r="AQ294" s="364">
        <v>0</v>
      </c>
      <c r="AR294" s="364">
        <v>0</v>
      </c>
      <c r="AS294" s="364">
        <v>0</v>
      </c>
      <c r="AT294" s="364">
        <v>0</v>
      </c>
      <c r="AU294" s="364">
        <v>0</v>
      </c>
      <c r="AV294" s="364">
        <v>0</v>
      </c>
      <c r="AW294" s="364">
        <v>0</v>
      </c>
      <c r="AX294" s="364">
        <v>0</v>
      </c>
      <c r="AY294" s="364">
        <v>0</v>
      </c>
      <c r="AZ294" s="364">
        <v>0</v>
      </c>
      <c r="BA294" s="364">
        <v>0</v>
      </c>
      <c r="BB294" s="364">
        <v>0</v>
      </c>
      <c r="BC294" s="364">
        <v>0</v>
      </c>
      <c r="BD294" s="364">
        <v>0</v>
      </c>
      <c r="BE294" s="364">
        <v>0</v>
      </c>
      <c r="BF294" s="364">
        <v>0</v>
      </c>
      <c r="BG294" s="364">
        <v>0</v>
      </c>
      <c r="BH294" s="364">
        <v>0</v>
      </c>
      <c r="BI294" s="364">
        <v>0</v>
      </c>
      <c r="BJ294" s="364">
        <v>0</v>
      </c>
      <c r="BK294" s="364">
        <v>0</v>
      </c>
      <c r="BL294" s="364">
        <v>0</v>
      </c>
      <c r="BM294" s="364">
        <v>0</v>
      </c>
      <c r="BN294" s="364">
        <v>0</v>
      </c>
      <c r="BO294" s="364">
        <v>0</v>
      </c>
      <c r="BP294" s="364">
        <v>0</v>
      </c>
      <c r="BQ294" s="364">
        <v>0</v>
      </c>
      <c r="BR294" s="364">
        <v>0</v>
      </c>
      <c r="BS294" s="364">
        <v>0</v>
      </c>
      <c r="BT294" s="364">
        <v>0</v>
      </c>
      <c r="BU294" s="364">
        <v>0</v>
      </c>
      <c r="BV294" s="364">
        <v>0</v>
      </c>
      <c r="BW294" s="364">
        <v>0</v>
      </c>
      <c r="BX294" s="364">
        <v>0</v>
      </c>
      <c r="BY294" s="364">
        <v>0</v>
      </c>
      <c r="BZ294" s="364">
        <v>0</v>
      </c>
      <c r="CA294" s="364">
        <v>0</v>
      </c>
      <c r="CB294" s="364">
        <v>0</v>
      </c>
      <c r="CC294" s="364">
        <v>12</v>
      </c>
      <c r="CD294" s="364">
        <v>7</v>
      </c>
      <c r="CE294" s="364">
        <v>8</v>
      </c>
      <c r="CF294" s="364">
        <v>7</v>
      </c>
      <c r="CG294" s="364">
        <v>2</v>
      </c>
      <c r="CH294" s="364">
        <v>25</v>
      </c>
      <c r="CI294" s="364">
        <v>7</v>
      </c>
      <c r="CJ294" s="364">
        <v>7</v>
      </c>
      <c r="CK294" s="364">
        <v>22</v>
      </c>
      <c r="CL294" s="364">
        <v>2</v>
      </c>
      <c r="CM294" s="364">
        <v>4</v>
      </c>
      <c r="CN294" s="364">
        <v>21</v>
      </c>
      <c r="CO294" s="364">
        <v>4</v>
      </c>
      <c r="CP294" s="364">
        <v>21</v>
      </c>
      <c r="CQ294" s="364">
        <v>25</v>
      </c>
      <c r="CR294" s="364">
        <v>21</v>
      </c>
      <c r="CS294" s="364">
        <v>27</v>
      </c>
      <c r="CT294" s="364">
        <v>4</v>
      </c>
      <c r="CU294" s="364">
        <v>0</v>
      </c>
      <c r="CV294" s="364">
        <v>2</v>
      </c>
      <c r="CW294" s="364">
        <v>41</v>
      </c>
      <c r="CX294" s="364">
        <v>38</v>
      </c>
      <c r="CY294" s="364">
        <v>1</v>
      </c>
      <c r="CZ294" s="364">
        <v>12</v>
      </c>
      <c r="DA294" s="364">
        <v>18</v>
      </c>
      <c r="DB294" s="364">
        <v>17</v>
      </c>
      <c r="DC294" s="364">
        <v>15</v>
      </c>
      <c r="DD294" s="364">
        <v>1</v>
      </c>
      <c r="DE294" s="364">
        <v>12</v>
      </c>
      <c r="DF294" s="364">
        <v>14</v>
      </c>
      <c r="DG294" s="364">
        <v>13</v>
      </c>
      <c r="DH294" s="364">
        <v>11</v>
      </c>
      <c r="DI294" s="364">
        <v>14</v>
      </c>
      <c r="DJ294" s="364">
        <v>5</v>
      </c>
      <c r="DK294" s="364">
        <v>42</v>
      </c>
      <c r="DL294" s="364">
        <v>28</v>
      </c>
      <c r="DM294" s="364">
        <v>24</v>
      </c>
      <c r="DN294" s="364">
        <v>25</v>
      </c>
      <c r="DO294" s="364">
        <v>15</v>
      </c>
      <c r="DP294" s="364">
        <v>10</v>
      </c>
      <c r="DQ294" s="364">
        <v>21</v>
      </c>
      <c r="DR294" s="364">
        <v>18</v>
      </c>
      <c r="DS294" s="364">
        <v>9</v>
      </c>
      <c r="DT294" s="364">
        <v>2</v>
      </c>
      <c r="DU294" s="364">
        <v>3</v>
      </c>
      <c r="DV294" s="364">
        <v>5</v>
      </c>
      <c r="DW294" s="364">
        <v>0</v>
      </c>
      <c r="DX294" s="364">
        <v>2</v>
      </c>
      <c r="DY294" s="364">
        <v>0</v>
      </c>
      <c r="DZ294" s="364">
        <v>15</v>
      </c>
      <c r="EA294" s="364">
        <v>2</v>
      </c>
      <c r="EB294" s="364">
        <v>9</v>
      </c>
      <c r="EC294" s="364">
        <v>14</v>
      </c>
      <c r="ED294" s="364">
        <v>0</v>
      </c>
      <c r="EE294" s="364">
        <v>15</v>
      </c>
      <c r="EF294" s="364">
        <v>1</v>
      </c>
      <c r="EG294" s="364">
        <v>0</v>
      </c>
      <c r="EH294" s="364">
        <v>10</v>
      </c>
      <c r="EI294" s="364">
        <v>5</v>
      </c>
      <c r="EJ294" s="364">
        <v>9</v>
      </c>
      <c r="EK294" s="364">
        <v>5</v>
      </c>
      <c r="EL294" s="364">
        <v>10</v>
      </c>
      <c r="EM294" s="364">
        <v>6</v>
      </c>
      <c r="EN294" s="364">
        <v>0</v>
      </c>
      <c r="EO294" s="364">
        <v>8</v>
      </c>
      <c r="EP294" s="364">
        <v>18</v>
      </c>
      <c r="EQ294" s="364">
        <v>4</v>
      </c>
      <c r="ER294" s="364">
        <v>21</v>
      </c>
      <c r="ES294" s="364">
        <v>0</v>
      </c>
      <c r="ET294" s="364">
        <v>0</v>
      </c>
      <c r="EU294" s="364">
        <v>0</v>
      </c>
      <c r="EV294" s="364">
        <v>0</v>
      </c>
      <c r="EW294" s="364">
        <v>0</v>
      </c>
      <c r="EX294" s="364">
        <v>1</v>
      </c>
      <c r="EY294" s="364">
        <v>0</v>
      </c>
      <c r="EZ294" s="364">
        <v>3</v>
      </c>
      <c r="FA294" s="364">
        <v>0</v>
      </c>
      <c r="FB294" s="364">
        <v>36</v>
      </c>
      <c r="FC294" s="364">
        <v>34</v>
      </c>
      <c r="FD294" s="364">
        <v>11</v>
      </c>
      <c r="FE294" s="364">
        <v>10</v>
      </c>
      <c r="FF294" s="364">
        <v>11</v>
      </c>
      <c r="FG294" s="364">
        <v>8</v>
      </c>
      <c r="FH294" s="364">
        <v>2</v>
      </c>
      <c r="FI294" s="364">
        <v>0</v>
      </c>
      <c r="FJ294" s="364">
        <v>0</v>
      </c>
      <c r="FK294" s="366">
        <v>0</v>
      </c>
      <c r="FL294" s="47">
        <v>0</v>
      </c>
      <c r="FM294" s="47">
        <v>0</v>
      </c>
      <c r="FN294" s="47">
        <v>0</v>
      </c>
      <c r="FO294" s="47">
        <v>0</v>
      </c>
      <c r="FP294" s="47">
        <v>0</v>
      </c>
      <c r="FQ294" s="47">
        <v>0</v>
      </c>
      <c r="FR294" s="47">
        <v>0</v>
      </c>
      <c r="FS294" s="47">
        <v>0</v>
      </c>
      <c r="FT294" s="47">
        <v>0</v>
      </c>
      <c r="FU294" s="47">
        <v>0</v>
      </c>
      <c r="FV294" s="47">
        <v>0</v>
      </c>
      <c r="FW294" s="47">
        <v>0</v>
      </c>
      <c r="FX294" s="47">
        <v>0</v>
      </c>
      <c r="FY294" s="47">
        <v>0</v>
      </c>
      <c r="FZ294" s="47">
        <v>0</v>
      </c>
      <c r="GA294" s="47">
        <v>0</v>
      </c>
      <c r="GB294" s="47">
        <v>0</v>
      </c>
      <c r="GC294" s="47">
        <v>0</v>
      </c>
      <c r="GD294" s="47">
        <v>0</v>
      </c>
      <c r="GE294" s="47">
        <v>0</v>
      </c>
      <c r="GF294" s="47">
        <v>0</v>
      </c>
      <c r="GG294" s="47">
        <v>0</v>
      </c>
      <c r="GH294" s="47">
        <v>0</v>
      </c>
      <c r="GI294" s="47">
        <v>0</v>
      </c>
      <c r="GJ294" s="47">
        <v>0</v>
      </c>
      <c r="GK294" s="47">
        <v>0</v>
      </c>
      <c r="GL294" s="47">
        <v>0</v>
      </c>
      <c r="GM294" s="47">
        <v>0</v>
      </c>
      <c r="GN294" s="47">
        <v>0</v>
      </c>
      <c r="GO294" s="47">
        <v>0</v>
      </c>
      <c r="GP294" s="47">
        <v>0</v>
      </c>
      <c r="GQ294" s="47">
        <v>0</v>
      </c>
      <c r="GR294" s="47">
        <v>0</v>
      </c>
      <c r="GS294" s="47">
        <v>0</v>
      </c>
      <c r="GT294" s="47">
        <v>0</v>
      </c>
      <c r="GU294" s="47">
        <v>0</v>
      </c>
      <c r="GV294" s="47">
        <v>0</v>
      </c>
      <c r="GW294" s="47">
        <v>0</v>
      </c>
      <c r="GX294" s="47">
        <v>0</v>
      </c>
      <c r="GY294" s="47">
        <v>0</v>
      </c>
      <c r="GZ294" s="47">
        <v>0</v>
      </c>
      <c r="HA294" s="47">
        <v>0</v>
      </c>
      <c r="HB294" s="47">
        <v>0</v>
      </c>
      <c r="HC294" s="47">
        <v>0</v>
      </c>
      <c r="HD294" s="47">
        <v>0</v>
      </c>
      <c r="HE294" s="47">
        <v>0</v>
      </c>
      <c r="HF294" s="47">
        <v>0</v>
      </c>
      <c r="HG294" s="47">
        <v>0</v>
      </c>
      <c r="HH294" s="47">
        <v>0</v>
      </c>
      <c r="HI294" s="47">
        <v>0</v>
      </c>
      <c r="HJ294" s="47">
        <v>0</v>
      </c>
      <c r="HK294" s="47">
        <v>0</v>
      </c>
      <c r="HL294" s="47">
        <v>0</v>
      </c>
      <c r="HM294" s="47">
        <v>0</v>
      </c>
      <c r="HN294" s="47">
        <v>0</v>
      </c>
      <c r="HO294" s="47">
        <v>0</v>
      </c>
      <c r="HP294" s="47">
        <v>0</v>
      </c>
      <c r="HQ294" s="47">
        <v>0</v>
      </c>
      <c r="HR294" s="47">
        <v>0</v>
      </c>
      <c r="HS294" s="47">
        <v>0</v>
      </c>
    </row>
    <row r="295" spans="2:227" s="47" customFormat="1" x14ac:dyDescent="0.3">
      <c r="B295" s="46"/>
      <c r="C295" s="239"/>
      <c r="D295" s="362"/>
      <c r="E295" s="240" t="s">
        <v>175</v>
      </c>
      <c r="F295" s="363"/>
      <c r="G295" s="364">
        <v>0</v>
      </c>
      <c r="H295" s="365">
        <v>0</v>
      </c>
      <c r="I295" s="364">
        <v>0</v>
      </c>
      <c r="J295" s="364">
        <v>0</v>
      </c>
      <c r="K295" s="365">
        <v>0</v>
      </c>
      <c r="L295" s="365">
        <v>0</v>
      </c>
      <c r="M295" s="364">
        <v>0</v>
      </c>
      <c r="N295" s="364">
        <v>0</v>
      </c>
      <c r="O295" s="365">
        <v>0</v>
      </c>
      <c r="P295" s="365">
        <v>0</v>
      </c>
      <c r="Q295" s="364">
        <v>0</v>
      </c>
      <c r="R295" s="364">
        <v>0</v>
      </c>
      <c r="S295" s="364">
        <v>0</v>
      </c>
      <c r="T295" s="364">
        <v>0</v>
      </c>
      <c r="U295" s="364">
        <v>0</v>
      </c>
      <c r="V295" s="364">
        <v>0</v>
      </c>
      <c r="W295" s="364">
        <v>0</v>
      </c>
      <c r="X295" s="364">
        <v>0</v>
      </c>
      <c r="Y295" s="364">
        <v>0</v>
      </c>
      <c r="Z295" s="364">
        <v>0</v>
      </c>
      <c r="AA295" s="364">
        <v>0</v>
      </c>
      <c r="AB295" s="364">
        <v>0</v>
      </c>
      <c r="AC295" s="364">
        <v>0</v>
      </c>
      <c r="AD295" s="364">
        <v>0</v>
      </c>
      <c r="AE295" s="364">
        <v>0</v>
      </c>
      <c r="AF295" s="364">
        <v>0</v>
      </c>
      <c r="AG295" s="364">
        <v>0</v>
      </c>
      <c r="AH295" s="364">
        <v>0</v>
      </c>
      <c r="AI295" s="364">
        <v>0</v>
      </c>
      <c r="AJ295" s="364">
        <v>0</v>
      </c>
      <c r="AK295" s="364">
        <v>0</v>
      </c>
      <c r="AL295" s="364">
        <v>0</v>
      </c>
      <c r="AM295" s="364">
        <v>0</v>
      </c>
      <c r="AN295" s="364">
        <v>0</v>
      </c>
      <c r="AO295" s="364">
        <v>0</v>
      </c>
      <c r="AP295" s="364">
        <v>0</v>
      </c>
      <c r="AQ295" s="364">
        <v>0</v>
      </c>
      <c r="AR295" s="364">
        <v>0</v>
      </c>
      <c r="AS295" s="364">
        <v>0</v>
      </c>
      <c r="AT295" s="364">
        <v>0</v>
      </c>
      <c r="AU295" s="364">
        <v>0</v>
      </c>
      <c r="AV295" s="364">
        <v>0</v>
      </c>
      <c r="AW295" s="364">
        <v>0</v>
      </c>
      <c r="AX295" s="364">
        <v>0</v>
      </c>
      <c r="AY295" s="364">
        <v>0</v>
      </c>
      <c r="AZ295" s="364">
        <v>0</v>
      </c>
      <c r="BA295" s="364">
        <v>0</v>
      </c>
      <c r="BB295" s="364">
        <v>0</v>
      </c>
      <c r="BC295" s="364">
        <v>0</v>
      </c>
      <c r="BD295" s="364">
        <v>0</v>
      </c>
      <c r="BE295" s="364">
        <v>0</v>
      </c>
      <c r="BF295" s="364">
        <v>0</v>
      </c>
      <c r="BG295" s="364">
        <v>0</v>
      </c>
      <c r="BH295" s="364">
        <v>0</v>
      </c>
      <c r="BI295" s="364">
        <v>0</v>
      </c>
      <c r="BJ295" s="364">
        <v>0</v>
      </c>
      <c r="BK295" s="364">
        <v>0</v>
      </c>
      <c r="BL295" s="364">
        <v>0</v>
      </c>
      <c r="BM295" s="364">
        <v>0</v>
      </c>
      <c r="BN295" s="364">
        <v>0</v>
      </c>
      <c r="BO295" s="364">
        <v>0</v>
      </c>
      <c r="BP295" s="364">
        <v>0</v>
      </c>
      <c r="BQ295" s="364">
        <v>0</v>
      </c>
      <c r="BR295" s="364">
        <v>0</v>
      </c>
      <c r="BS295" s="364">
        <v>0</v>
      </c>
      <c r="BT295" s="364">
        <v>0</v>
      </c>
      <c r="BU295" s="364">
        <v>0</v>
      </c>
      <c r="BV295" s="364">
        <v>0</v>
      </c>
      <c r="BW295" s="364">
        <v>0</v>
      </c>
      <c r="BX295" s="364">
        <v>0</v>
      </c>
      <c r="BY295" s="364">
        <v>0</v>
      </c>
      <c r="BZ295" s="364">
        <v>0</v>
      </c>
      <c r="CA295" s="364">
        <v>0</v>
      </c>
      <c r="CB295" s="364">
        <v>0</v>
      </c>
      <c r="CC295" s="364">
        <v>0</v>
      </c>
      <c r="CD295" s="364">
        <v>0</v>
      </c>
      <c r="CE295" s="364">
        <v>0</v>
      </c>
      <c r="CF295" s="364">
        <v>0</v>
      </c>
      <c r="CG295" s="364">
        <v>0</v>
      </c>
      <c r="CH295" s="364">
        <v>0</v>
      </c>
      <c r="CI295" s="364">
        <v>0</v>
      </c>
      <c r="CJ295" s="364">
        <v>0</v>
      </c>
      <c r="CK295" s="364">
        <v>0</v>
      </c>
      <c r="CL295" s="364">
        <v>0</v>
      </c>
      <c r="CM295" s="364">
        <v>0</v>
      </c>
      <c r="CN295" s="364">
        <v>0</v>
      </c>
      <c r="CO295" s="364">
        <v>0</v>
      </c>
      <c r="CP295" s="364">
        <v>0</v>
      </c>
      <c r="CQ295" s="364">
        <v>0</v>
      </c>
      <c r="CR295" s="364">
        <v>0</v>
      </c>
      <c r="CS295" s="364">
        <v>0</v>
      </c>
      <c r="CT295" s="364">
        <v>0</v>
      </c>
      <c r="CU295" s="364">
        <v>0</v>
      </c>
      <c r="CV295" s="364">
        <v>0</v>
      </c>
      <c r="CW295" s="364">
        <v>0</v>
      </c>
      <c r="CX295" s="364">
        <v>0</v>
      </c>
      <c r="CY295" s="364">
        <v>0</v>
      </c>
      <c r="CZ295" s="364">
        <v>0</v>
      </c>
      <c r="DA295" s="364">
        <v>0</v>
      </c>
      <c r="DB295" s="364">
        <v>0</v>
      </c>
      <c r="DC295" s="364">
        <v>0</v>
      </c>
      <c r="DD295" s="364">
        <v>0</v>
      </c>
      <c r="DE295" s="364">
        <v>0</v>
      </c>
      <c r="DF295" s="364">
        <v>0</v>
      </c>
      <c r="DG295" s="364">
        <v>0</v>
      </c>
      <c r="DH295" s="364">
        <v>0</v>
      </c>
      <c r="DI295" s="364">
        <v>0</v>
      </c>
      <c r="DJ295" s="364">
        <v>0</v>
      </c>
      <c r="DK295" s="364">
        <v>0</v>
      </c>
      <c r="DL295" s="364">
        <v>0</v>
      </c>
      <c r="DM295" s="364">
        <v>0</v>
      </c>
      <c r="DN295" s="364">
        <v>0</v>
      </c>
      <c r="DO295" s="364">
        <v>0</v>
      </c>
      <c r="DP295" s="364">
        <v>0</v>
      </c>
      <c r="DQ295" s="364">
        <v>0</v>
      </c>
      <c r="DR295" s="364">
        <v>0</v>
      </c>
      <c r="DS295" s="364">
        <v>0</v>
      </c>
      <c r="DT295" s="364">
        <v>0</v>
      </c>
      <c r="DU295" s="364">
        <v>0</v>
      </c>
      <c r="DV295" s="364">
        <v>0</v>
      </c>
      <c r="DW295" s="364">
        <v>1</v>
      </c>
      <c r="DX295" s="364">
        <v>0</v>
      </c>
      <c r="DY295" s="364">
        <v>0</v>
      </c>
      <c r="DZ295" s="364">
        <v>0</v>
      </c>
      <c r="EA295" s="364">
        <v>0</v>
      </c>
      <c r="EB295" s="364">
        <v>0</v>
      </c>
      <c r="EC295" s="364">
        <v>0</v>
      </c>
      <c r="ED295" s="364">
        <v>0</v>
      </c>
      <c r="EE295" s="364">
        <v>0</v>
      </c>
      <c r="EF295" s="364">
        <v>0</v>
      </c>
      <c r="EG295" s="364">
        <v>0</v>
      </c>
      <c r="EH295" s="364">
        <v>0</v>
      </c>
      <c r="EI295" s="364">
        <v>0</v>
      </c>
      <c r="EJ295" s="364">
        <v>0</v>
      </c>
      <c r="EK295" s="364">
        <v>0</v>
      </c>
      <c r="EL295" s="364">
        <v>1</v>
      </c>
      <c r="EM295" s="364">
        <v>0</v>
      </c>
      <c r="EN295" s="364">
        <v>0</v>
      </c>
      <c r="EO295" s="364">
        <v>0</v>
      </c>
      <c r="EP295" s="364">
        <v>0</v>
      </c>
      <c r="EQ295" s="364">
        <v>0</v>
      </c>
      <c r="ER295" s="364">
        <v>0</v>
      </c>
      <c r="ES295" s="364">
        <v>0</v>
      </c>
      <c r="ET295" s="364">
        <v>0</v>
      </c>
      <c r="EU295" s="364">
        <v>0</v>
      </c>
      <c r="EV295" s="364">
        <v>0</v>
      </c>
      <c r="EW295" s="364">
        <v>0</v>
      </c>
      <c r="EX295" s="364">
        <v>0</v>
      </c>
      <c r="EY295" s="364">
        <v>0</v>
      </c>
      <c r="EZ295" s="364">
        <v>0</v>
      </c>
      <c r="FA295" s="364">
        <v>0</v>
      </c>
      <c r="FB295" s="364">
        <v>0</v>
      </c>
      <c r="FC295" s="364">
        <v>0</v>
      </c>
      <c r="FD295" s="364">
        <v>0</v>
      </c>
      <c r="FE295" s="364">
        <v>1</v>
      </c>
      <c r="FF295" s="364">
        <v>0</v>
      </c>
      <c r="FG295" s="364">
        <v>1</v>
      </c>
      <c r="FH295" s="364">
        <v>0</v>
      </c>
      <c r="FI295" s="364">
        <v>0</v>
      </c>
      <c r="FJ295" s="364">
        <v>0</v>
      </c>
      <c r="FK295" s="366">
        <v>0</v>
      </c>
      <c r="FL295" s="47">
        <v>0</v>
      </c>
      <c r="FM295" s="47">
        <v>0</v>
      </c>
      <c r="FN295" s="47">
        <v>0</v>
      </c>
      <c r="FO295" s="47">
        <v>0</v>
      </c>
      <c r="FP295" s="47">
        <v>0</v>
      </c>
      <c r="FQ295" s="47">
        <v>0</v>
      </c>
      <c r="FR295" s="47">
        <v>0</v>
      </c>
      <c r="FS295" s="47">
        <v>0</v>
      </c>
      <c r="FT295" s="47">
        <v>0</v>
      </c>
      <c r="FU295" s="47">
        <v>0</v>
      </c>
      <c r="FV295" s="47">
        <v>0</v>
      </c>
      <c r="FW295" s="47">
        <v>0</v>
      </c>
      <c r="FX295" s="47">
        <v>0</v>
      </c>
      <c r="FY295" s="47">
        <v>0</v>
      </c>
      <c r="FZ295" s="47">
        <v>0</v>
      </c>
      <c r="GA295" s="47">
        <v>0</v>
      </c>
      <c r="GB295" s="47">
        <v>0</v>
      </c>
      <c r="GC295" s="47">
        <v>0</v>
      </c>
      <c r="GD295" s="47">
        <v>0</v>
      </c>
      <c r="GE295" s="47">
        <v>0</v>
      </c>
      <c r="GF295" s="47">
        <v>0</v>
      </c>
      <c r="GG295" s="47">
        <v>0</v>
      </c>
      <c r="GH295" s="47">
        <v>0</v>
      </c>
      <c r="GI295" s="47">
        <v>0</v>
      </c>
      <c r="GJ295" s="47">
        <v>0</v>
      </c>
      <c r="GK295" s="47">
        <v>0</v>
      </c>
      <c r="GL295" s="47">
        <v>0</v>
      </c>
      <c r="GM295" s="47">
        <v>0</v>
      </c>
      <c r="GN295" s="47">
        <v>0</v>
      </c>
      <c r="GO295" s="47">
        <v>0</v>
      </c>
      <c r="GP295" s="47">
        <v>0</v>
      </c>
      <c r="GQ295" s="47">
        <v>0</v>
      </c>
      <c r="GR295" s="47">
        <v>0</v>
      </c>
      <c r="GS295" s="47">
        <v>0</v>
      </c>
      <c r="GT295" s="47">
        <v>0</v>
      </c>
      <c r="GU295" s="47">
        <v>0</v>
      </c>
      <c r="GV295" s="47">
        <v>0</v>
      </c>
      <c r="GW295" s="47">
        <v>0</v>
      </c>
      <c r="GX295" s="47">
        <v>0</v>
      </c>
      <c r="GY295" s="47">
        <v>0</v>
      </c>
      <c r="GZ295" s="47">
        <v>0</v>
      </c>
      <c r="HA295" s="47">
        <v>0</v>
      </c>
      <c r="HB295" s="47">
        <v>0</v>
      </c>
      <c r="HC295" s="47">
        <v>0</v>
      </c>
      <c r="HD295" s="47">
        <v>0</v>
      </c>
      <c r="HE295" s="47">
        <v>0</v>
      </c>
      <c r="HF295" s="47">
        <v>0</v>
      </c>
      <c r="HG295" s="47">
        <v>0</v>
      </c>
      <c r="HH295" s="47">
        <v>0</v>
      </c>
      <c r="HI295" s="47">
        <v>0</v>
      </c>
      <c r="HJ295" s="47">
        <v>0</v>
      </c>
      <c r="HK295" s="47">
        <v>0</v>
      </c>
      <c r="HL295" s="47">
        <v>0</v>
      </c>
      <c r="HM295" s="47">
        <v>0</v>
      </c>
      <c r="HN295" s="47">
        <v>0</v>
      </c>
      <c r="HO295" s="47">
        <v>0</v>
      </c>
      <c r="HP295" s="47">
        <v>0</v>
      </c>
      <c r="HQ295" s="47">
        <v>0</v>
      </c>
      <c r="HR295" s="47">
        <v>0</v>
      </c>
      <c r="HS295" s="47">
        <v>0</v>
      </c>
    </row>
    <row r="296" spans="2:227" s="373" customFormat="1" x14ac:dyDescent="0.3">
      <c r="B296" s="367"/>
      <c r="C296" s="255"/>
      <c r="D296" s="368"/>
      <c r="E296" s="256" t="s">
        <v>176</v>
      </c>
      <c r="F296" s="369"/>
      <c r="G296" s="370">
        <v>0</v>
      </c>
      <c r="H296" s="371">
        <v>0</v>
      </c>
      <c r="I296" s="370">
        <v>0</v>
      </c>
      <c r="J296" s="370">
        <v>0</v>
      </c>
      <c r="K296" s="371">
        <v>0</v>
      </c>
      <c r="L296" s="371">
        <v>0</v>
      </c>
      <c r="M296" s="370">
        <v>0</v>
      </c>
      <c r="N296" s="370">
        <v>0</v>
      </c>
      <c r="O296" s="371">
        <v>0</v>
      </c>
      <c r="P296" s="371">
        <v>0</v>
      </c>
      <c r="Q296" s="370">
        <v>0</v>
      </c>
      <c r="R296" s="370">
        <v>0</v>
      </c>
      <c r="S296" s="370">
        <v>0</v>
      </c>
      <c r="T296" s="370">
        <v>0</v>
      </c>
      <c r="U296" s="370">
        <v>0</v>
      </c>
      <c r="V296" s="370">
        <v>0</v>
      </c>
      <c r="W296" s="370">
        <v>0</v>
      </c>
      <c r="X296" s="370">
        <v>0</v>
      </c>
      <c r="Y296" s="370">
        <v>0</v>
      </c>
      <c r="Z296" s="370">
        <v>0</v>
      </c>
      <c r="AA296" s="370">
        <v>0</v>
      </c>
      <c r="AB296" s="370">
        <v>0</v>
      </c>
      <c r="AC296" s="370">
        <v>0</v>
      </c>
      <c r="AD296" s="370">
        <v>0</v>
      </c>
      <c r="AE296" s="370">
        <v>0</v>
      </c>
      <c r="AF296" s="370">
        <v>0</v>
      </c>
      <c r="AG296" s="370">
        <v>0</v>
      </c>
      <c r="AH296" s="370">
        <v>0</v>
      </c>
      <c r="AI296" s="370">
        <v>0</v>
      </c>
      <c r="AJ296" s="370">
        <v>0</v>
      </c>
      <c r="AK296" s="370">
        <v>0</v>
      </c>
      <c r="AL296" s="370">
        <v>0</v>
      </c>
      <c r="AM296" s="370">
        <v>0</v>
      </c>
      <c r="AN296" s="370">
        <v>0</v>
      </c>
      <c r="AO296" s="370">
        <v>0</v>
      </c>
      <c r="AP296" s="370">
        <v>0</v>
      </c>
      <c r="AQ296" s="370">
        <v>0</v>
      </c>
      <c r="AR296" s="370">
        <v>0</v>
      </c>
      <c r="AS296" s="370">
        <v>0</v>
      </c>
      <c r="AT296" s="370">
        <v>0</v>
      </c>
      <c r="AU296" s="370">
        <v>0</v>
      </c>
      <c r="AV296" s="370">
        <v>0</v>
      </c>
      <c r="AW296" s="370">
        <v>0</v>
      </c>
      <c r="AX296" s="370">
        <v>0</v>
      </c>
      <c r="AY296" s="370">
        <v>0</v>
      </c>
      <c r="AZ296" s="370">
        <v>0</v>
      </c>
      <c r="BA296" s="370">
        <v>0</v>
      </c>
      <c r="BB296" s="370">
        <v>0</v>
      </c>
      <c r="BC296" s="370">
        <v>0</v>
      </c>
      <c r="BD296" s="370">
        <v>0</v>
      </c>
      <c r="BE296" s="370">
        <v>0</v>
      </c>
      <c r="BF296" s="370">
        <v>0</v>
      </c>
      <c r="BG296" s="370">
        <v>0</v>
      </c>
      <c r="BH296" s="370">
        <v>0</v>
      </c>
      <c r="BI296" s="370">
        <v>0</v>
      </c>
      <c r="BJ296" s="370">
        <v>0</v>
      </c>
      <c r="BK296" s="370">
        <v>0</v>
      </c>
      <c r="BL296" s="370">
        <v>0</v>
      </c>
      <c r="BM296" s="370">
        <v>0</v>
      </c>
      <c r="BN296" s="370">
        <v>0</v>
      </c>
      <c r="BO296" s="370">
        <v>0</v>
      </c>
      <c r="BP296" s="370">
        <v>0</v>
      </c>
      <c r="BQ296" s="370">
        <v>0</v>
      </c>
      <c r="BR296" s="370">
        <v>0</v>
      </c>
      <c r="BS296" s="370">
        <v>0</v>
      </c>
      <c r="BT296" s="370">
        <v>0</v>
      </c>
      <c r="BU296" s="370">
        <v>0</v>
      </c>
      <c r="BV296" s="370">
        <v>0</v>
      </c>
      <c r="BW296" s="370">
        <v>0</v>
      </c>
      <c r="BX296" s="370">
        <v>0</v>
      </c>
      <c r="BY296" s="370">
        <v>0</v>
      </c>
      <c r="BZ296" s="370">
        <v>0</v>
      </c>
      <c r="CA296" s="370">
        <v>0</v>
      </c>
      <c r="CB296" s="370">
        <v>0</v>
      </c>
      <c r="CC296" s="370">
        <v>9</v>
      </c>
      <c r="CD296" s="370">
        <v>8</v>
      </c>
      <c r="CE296" s="370">
        <v>4</v>
      </c>
      <c r="CF296" s="370">
        <v>1</v>
      </c>
      <c r="CG296" s="370">
        <v>0</v>
      </c>
      <c r="CH296" s="370">
        <v>1</v>
      </c>
      <c r="CI296" s="370">
        <v>1</v>
      </c>
      <c r="CJ296" s="370">
        <v>0</v>
      </c>
      <c r="CK296" s="370">
        <v>1</v>
      </c>
      <c r="CL296" s="370">
        <v>0</v>
      </c>
      <c r="CM296" s="370">
        <v>0</v>
      </c>
      <c r="CN296" s="370">
        <v>0</v>
      </c>
      <c r="CO296" s="370">
        <v>0</v>
      </c>
      <c r="CP296" s="370">
        <v>0</v>
      </c>
      <c r="CQ296" s="370">
        <v>1</v>
      </c>
      <c r="CR296" s="370">
        <v>2</v>
      </c>
      <c r="CS296" s="370">
        <v>4</v>
      </c>
      <c r="CT296" s="370">
        <v>0</v>
      </c>
      <c r="CU296" s="370">
        <v>0</v>
      </c>
      <c r="CV296" s="370">
        <v>1</v>
      </c>
      <c r="CW296" s="370">
        <v>5</v>
      </c>
      <c r="CX296" s="370">
        <v>6</v>
      </c>
      <c r="CY296" s="370">
        <v>0</v>
      </c>
      <c r="CZ296" s="370">
        <v>1</v>
      </c>
      <c r="DA296" s="370">
        <v>3</v>
      </c>
      <c r="DB296" s="370">
        <v>1</v>
      </c>
      <c r="DC296" s="370">
        <v>2</v>
      </c>
      <c r="DD296" s="370">
        <v>0</v>
      </c>
      <c r="DE296" s="370">
        <v>3</v>
      </c>
      <c r="DF296" s="370">
        <v>2</v>
      </c>
      <c r="DG296" s="370">
        <v>5</v>
      </c>
      <c r="DH296" s="370">
        <v>1</v>
      </c>
      <c r="DI296" s="370">
        <v>2</v>
      </c>
      <c r="DJ296" s="370">
        <v>0</v>
      </c>
      <c r="DK296" s="370">
        <v>0</v>
      </c>
      <c r="DL296" s="370">
        <v>4</v>
      </c>
      <c r="DM296" s="370">
        <v>5</v>
      </c>
      <c r="DN296" s="370">
        <v>3</v>
      </c>
      <c r="DO296" s="370">
        <v>1</v>
      </c>
      <c r="DP296" s="370">
        <v>1</v>
      </c>
      <c r="DQ296" s="370">
        <v>7</v>
      </c>
      <c r="DR296" s="370">
        <v>5</v>
      </c>
      <c r="DS296" s="370">
        <v>1</v>
      </c>
      <c r="DT296" s="370">
        <v>1</v>
      </c>
      <c r="DU296" s="370">
        <v>3</v>
      </c>
      <c r="DV296" s="370">
        <v>1</v>
      </c>
      <c r="DW296" s="370">
        <v>2</v>
      </c>
      <c r="DX296" s="370">
        <v>1</v>
      </c>
      <c r="DY296" s="370">
        <v>1</v>
      </c>
      <c r="DZ296" s="370">
        <v>1</v>
      </c>
      <c r="EA296" s="370">
        <v>3</v>
      </c>
      <c r="EB296" s="370">
        <v>2</v>
      </c>
      <c r="EC296" s="370">
        <v>1</v>
      </c>
      <c r="ED296" s="370">
        <v>0</v>
      </c>
      <c r="EE296" s="370">
        <v>1</v>
      </c>
      <c r="EF296" s="370">
        <v>0</v>
      </c>
      <c r="EG296" s="370">
        <v>0</v>
      </c>
      <c r="EH296" s="370">
        <v>0</v>
      </c>
      <c r="EI296" s="370">
        <v>5</v>
      </c>
      <c r="EJ296" s="370">
        <v>19</v>
      </c>
      <c r="EK296" s="370">
        <v>4</v>
      </c>
      <c r="EL296" s="370">
        <v>12</v>
      </c>
      <c r="EM296" s="370">
        <v>8</v>
      </c>
      <c r="EN296" s="370">
        <v>0</v>
      </c>
      <c r="EO296" s="370">
        <v>5</v>
      </c>
      <c r="EP296" s="370">
        <v>5</v>
      </c>
      <c r="EQ296" s="370">
        <v>0</v>
      </c>
      <c r="ER296" s="370">
        <v>4</v>
      </c>
      <c r="ES296" s="370">
        <v>0</v>
      </c>
      <c r="ET296" s="370">
        <v>0</v>
      </c>
      <c r="EU296" s="370">
        <v>0</v>
      </c>
      <c r="EV296" s="370">
        <v>0</v>
      </c>
      <c r="EW296" s="370">
        <v>3</v>
      </c>
      <c r="EX296" s="370">
        <v>0</v>
      </c>
      <c r="EY296" s="370">
        <v>0</v>
      </c>
      <c r="EZ296" s="370">
        <v>1</v>
      </c>
      <c r="FA296" s="370">
        <v>0</v>
      </c>
      <c r="FB296" s="370">
        <v>1</v>
      </c>
      <c r="FC296" s="370">
        <v>3</v>
      </c>
      <c r="FD296" s="370">
        <v>6</v>
      </c>
      <c r="FE296" s="370">
        <v>1</v>
      </c>
      <c r="FF296" s="370">
        <v>2</v>
      </c>
      <c r="FG296" s="370">
        <v>3</v>
      </c>
      <c r="FH296" s="370">
        <v>1</v>
      </c>
      <c r="FI296" s="370">
        <v>1</v>
      </c>
      <c r="FJ296" s="370">
        <v>0</v>
      </c>
      <c r="FK296" s="372">
        <v>0</v>
      </c>
      <c r="FL296" s="373">
        <v>0</v>
      </c>
      <c r="FM296" s="373">
        <v>0</v>
      </c>
      <c r="FN296" s="373">
        <v>0</v>
      </c>
      <c r="FO296" s="373">
        <v>0</v>
      </c>
      <c r="FP296" s="373">
        <v>0</v>
      </c>
      <c r="FQ296" s="373">
        <v>0</v>
      </c>
      <c r="FR296" s="373">
        <v>0</v>
      </c>
      <c r="FS296" s="373">
        <v>0</v>
      </c>
      <c r="FT296" s="373">
        <v>0</v>
      </c>
      <c r="FU296" s="373">
        <v>0</v>
      </c>
      <c r="FV296" s="373">
        <v>0</v>
      </c>
      <c r="FW296" s="373">
        <v>0</v>
      </c>
      <c r="FX296" s="373">
        <v>0</v>
      </c>
      <c r="FY296" s="373">
        <v>0</v>
      </c>
      <c r="FZ296" s="373">
        <v>0</v>
      </c>
      <c r="GA296" s="373">
        <v>0</v>
      </c>
      <c r="GB296" s="373">
        <v>0</v>
      </c>
      <c r="GC296" s="373">
        <v>0</v>
      </c>
      <c r="GD296" s="373">
        <v>0</v>
      </c>
      <c r="GE296" s="373">
        <v>0</v>
      </c>
      <c r="GF296" s="373">
        <v>0</v>
      </c>
      <c r="GG296" s="373">
        <v>0</v>
      </c>
      <c r="GH296" s="373">
        <v>0</v>
      </c>
      <c r="GI296" s="373">
        <v>0</v>
      </c>
      <c r="GJ296" s="373">
        <v>0</v>
      </c>
      <c r="GK296" s="373">
        <v>0</v>
      </c>
      <c r="GL296" s="373">
        <v>0</v>
      </c>
      <c r="GM296" s="373">
        <v>0</v>
      </c>
      <c r="GN296" s="373">
        <v>0</v>
      </c>
      <c r="GO296" s="373">
        <v>0</v>
      </c>
      <c r="GP296" s="373">
        <v>0</v>
      </c>
      <c r="GQ296" s="373">
        <v>0</v>
      </c>
      <c r="GR296" s="373">
        <v>0</v>
      </c>
      <c r="GS296" s="373">
        <v>0</v>
      </c>
      <c r="GT296" s="373">
        <v>0</v>
      </c>
      <c r="GU296" s="373">
        <v>0</v>
      </c>
      <c r="GV296" s="373">
        <v>0</v>
      </c>
      <c r="GW296" s="373">
        <v>0</v>
      </c>
      <c r="GX296" s="373">
        <v>0</v>
      </c>
      <c r="GY296" s="373">
        <v>0</v>
      </c>
      <c r="GZ296" s="373">
        <v>0</v>
      </c>
      <c r="HA296" s="373">
        <v>0</v>
      </c>
      <c r="HB296" s="373">
        <v>0</v>
      </c>
      <c r="HC296" s="373">
        <v>0</v>
      </c>
      <c r="HD296" s="373">
        <v>0</v>
      </c>
      <c r="HE296" s="373">
        <v>0</v>
      </c>
      <c r="HF296" s="373">
        <v>0</v>
      </c>
      <c r="HG296" s="373">
        <v>0</v>
      </c>
      <c r="HH296" s="373">
        <v>0</v>
      </c>
      <c r="HI296" s="373">
        <v>0</v>
      </c>
      <c r="HJ296" s="373">
        <v>0</v>
      </c>
      <c r="HK296" s="373">
        <v>0</v>
      </c>
      <c r="HL296" s="373">
        <v>0</v>
      </c>
      <c r="HM296" s="373">
        <v>0</v>
      </c>
      <c r="HN296" s="373">
        <v>0</v>
      </c>
      <c r="HO296" s="373">
        <v>0</v>
      </c>
      <c r="HP296" s="373">
        <v>0</v>
      </c>
      <c r="HQ296" s="373">
        <v>0</v>
      </c>
      <c r="HR296" s="373">
        <v>0</v>
      </c>
      <c r="HS296" s="373">
        <v>0</v>
      </c>
    </row>
    <row r="297" spans="2:227" s="373" customFormat="1" x14ac:dyDescent="0.3">
      <c r="B297" s="367"/>
      <c r="C297" s="255"/>
      <c r="D297" s="368"/>
      <c r="E297" s="256" t="s">
        <v>177</v>
      </c>
      <c r="F297" s="369"/>
      <c r="G297" s="370">
        <v>0</v>
      </c>
      <c r="H297" s="371">
        <v>0</v>
      </c>
      <c r="I297" s="370">
        <v>0</v>
      </c>
      <c r="J297" s="370">
        <v>0</v>
      </c>
      <c r="K297" s="371">
        <v>0</v>
      </c>
      <c r="L297" s="371">
        <v>0</v>
      </c>
      <c r="M297" s="370">
        <v>0</v>
      </c>
      <c r="N297" s="370">
        <v>0</v>
      </c>
      <c r="O297" s="371">
        <v>0</v>
      </c>
      <c r="P297" s="371">
        <v>0</v>
      </c>
      <c r="Q297" s="370">
        <v>0</v>
      </c>
      <c r="R297" s="370">
        <v>0</v>
      </c>
      <c r="S297" s="370">
        <v>0</v>
      </c>
      <c r="T297" s="370">
        <v>0</v>
      </c>
      <c r="U297" s="370">
        <v>0</v>
      </c>
      <c r="V297" s="370">
        <v>0</v>
      </c>
      <c r="W297" s="370">
        <v>0</v>
      </c>
      <c r="X297" s="370">
        <v>0</v>
      </c>
      <c r="Y297" s="370">
        <v>0</v>
      </c>
      <c r="Z297" s="370">
        <v>0</v>
      </c>
      <c r="AA297" s="370">
        <v>0</v>
      </c>
      <c r="AB297" s="370">
        <v>0</v>
      </c>
      <c r="AC297" s="370">
        <v>0</v>
      </c>
      <c r="AD297" s="370">
        <v>0</v>
      </c>
      <c r="AE297" s="370">
        <v>0</v>
      </c>
      <c r="AF297" s="370">
        <v>0</v>
      </c>
      <c r="AG297" s="370">
        <v>0</v>
      </c>
      <c r="AH297" s="370">
        <v>0</v>
      </c>
      <c r="AI297" s="370">
        <v>0</v>
      </c>
      <c r="AJ297" s="370">
        <v>0</v>
      </c>
      <c r="AK297" s="370">
        <v>0</v>
      </c>
      <c r="AL297" s="370">
        <v>0</v>
      </c>
      <c r="AM297" s="370">
        <v>0</v>
      </c>
      <c r="AN297" s="370">
        <v>0</v>
      </c>
      <c r="AO297" s="370">
        <v>0</v>
      </c>
      <c r="AP297" s="370">
        <v>0</v>
      </c>
      <c r="AQ297" s="370">
        <v>0</v>
      </c>
      <c r="AR297" s="370">
        <v>0</v>
      </c>
      <c r="AS297" s="370">
        <v>0</v>
      </c>
      <c r="AT297" s="370">
        <v>0</v>
      </c>
      <c r="AU297" s="370">
        <v>0</v>
      </c>
      <c r="AV297" s="370">
        <v>0</v>
      </c>
      <c r="AW297" s="370">
        <v>0</v>
      </c>
      <c r="AX297" s="370">
        <v>0</v>
      </c>
      <c r="AY297" s="370">
        <v>0</v>
      </c>
      <c r="AZ297" s="370">
        <v>0</v>
      </c>
      <c r="BA297" s="370">
        <v>0</v>
      </c>
      <c r="BB297" s="370">
        <v>0</v>
      </c>
      <c r="BC297" s="370">
        <v>0</v>
      </c>
      <c r="BD297" s="370">
        <v>0</v>
      </c>
      <c r="BE297" s="370">
        <v>0</v>
      </c>
      <c r="BF297" s="370">
        <v>0</v>
      </c>
      <c r="BG297" s="370">
        <v>0</v>
      </c>
      <c r="BH297" s="370">
        <v>0</v>
      </c>
      <c r="BI297" s="370">
        <v>0</v>
      </c>
      <c r="BJ297" s="370">
        <v>0</v>
      </c>
      <c r="BK297" s="370">
        <v>0</v>
      </c>
      <c r="BL297" s="370">
        <v>0</v>
      </c>
      <c r="BM297" s="370">
        <v>0</v>
      </c>
      <c r="BN297" s="370">
        <v>0</v>
      </c>
      <c r="BO297" s="370">
        <v>0</v>
      </c>
      <c r="BP297" s="370">
        <v>0</v>
      </c>
      <c r="BQ297" s="370">
        <v>0</v>
      </c>
      <c r="BR297" s="370">
        <v>0</v>
      </c>
      <c r="BS297" s="370">
        <v>0</v>
      </c>
      <c r="BT297" s="370">
        <v>0</v>
      </c>
      <c r="BU297" s="370">
        <v>0</v>
      </c>
      <c r="BV297" s="370">
        <v>0</v>
      </c>
      <c r="BW297" s="370">
        <v>0</v>
      </c>
      <c r="BX297" s="370">
        <v>0</v>
      </c>
      <c r="BY297" s="370">
        <v>0</v>
      </c>
      <c r="BZ297" s="370">
        <v>0</v>
      </c>
      <c r="CA297" s="370">
        <v>0</v>
      </c>
      <c r="CB297" s="370">
        <v>0</v>
      </c>
      <c r="CC297" s="370">
        <v>7</v>
      </c>
      <c r="CD297" s="370">
        <v>4</v>
      </c>
      <c r="CE297" s="370">
        <v>2</v>
      </c>
      <c r="CF297" s="370">
        <v>2</v>
      </c>
      <c r="CG297" s="370">
        <v>0</v>
      </c>
      <c r="CH297" s="370">
        <v>2</v>
      </c>
      <c r="CI297" s="370">
        <v>1</v>
      </c>
      <c r="CJ297" s="370">
        <v>0</v>
      </c>
      <c r="CK297" s="370">
        <v>2</v>
      </c>
      <c r="CL297" s="370">
        <v>0</v>
      </c>
      <c r="CM297" s="370">
        <v>1</v>
      </c>
      <c r="CN297" s="370">
        <v>4</v>
      </c>
      <c r="CO297" s="370">
        <v>1</v>
      </c>
      <c r="CP297" s="370">
        <v>6</v>
      </c>
      <c r="CQ297" s="370">
        <v>2</v>
      </c>
      <c r="CR297" s="370">
        <v>2</v>
      </c>
      <c r="CS297" s="370">
        <v>7</v>
      </c>
      <c r="CT297" s="370">
        <v>0</v>
      </c>
      <c r="CU297" s="370">
        <v>0</v>
      </c>
      <c r="CV297" s="370">
        <v>0</v>
      </c>
      <c r="CW297" s="370">
        <v>4</v>
      </c>
      <c r="CX297" s="370">
        <v>6</v>
      </c>
      <c r="CY297" s="370">
        <v>0</v>
      </c>
      <c r="CZ297" s="370">
        <v>6</v>
      </c>
      <c r="DA297" s="370">
        <v>4</v>
      </c>
      <c r="DB297" s="370">
        <v>2</v>
      </c>
      <c r="DC297" s="370">
        <v>3</v>
      </c>
      <c r="DD297" s="370">
        <v>0</v>
      </c>
      <c r="DE297" s="370">
        <v>2</v>
      </c>
      <c r="DF297" s="370">
        <v>5</v>
      </c>
      <c r="DG297" s="370">
        <v>1</v>
      </c>
      <c r="DH297" s="370">
        <v>4</v>
      </c>
      <c r="DI297" s="370">
        <v>5</v>
      </c>
      <c r="DJ297" s="370">
        <v>1</v>
      </c>
      <c r="DK297" s="370">
        <v>3</v>
      </c>
      <c r="DL297" s="370">
        <v>8</v>
      </c>
      <c r="DM297" s="370">
        <v>4</v>
      </c>
      <c r="DN297" s="370">
        <v>4</v>
      </c>
      <c r="DO297" s="370">
        <v>5</v>
      </c>
      <c r="DP297" s="370">
        <v>1</v>
      </c>
      <c r="DQ297" s="370">
        <v>4</v>
      </c>
      <c r="DR297" s="370">
        <v>2</v>
      </c>
      <c r="DS297" s="370">
        <v>1</v>
      </c>
      <c r="DT297" s="370">
        <v>3</v>
      </c>
      <c r="DU297" s="370">
        <v>3</v>
      </c>
      <c r="DV297" s="370">
        <v>1</v>
      </c>
      <c r="DW297" s="370">
        <v>0</v>
      </c>
      <c r="DX297" s="370">
        <v>1</v>
      </c>
      <c r="DY297" s="370">
        <v>0</v>
      </c>
      <c r="DZ297" s="370">
        <v>2</v>
      </c>
      <c r="EA297" s="370">
        <v>1</v>
      </c>
      <c r="EB297" s="370">
        <v>0</v>
      </c>
      <c r="EC297" s="370">
        <v>2</v>
      </c>
      <c r="ED297" s="370">
        <v>0</v>
      </c>
      <c r="EE297" s="370">
        <v>1</v>
      </c>
      <c r="EF297" s="370">
        <v>0</v>
      </c>
      <c r="EG297" s="370">
        <v>0</v>
      </c>
      <c r="EH297" s="370">
        <v>2</v>
      </c>
      <c r="EI297" s="370">
        <v>19</v>
      </c>
      <c r="EJ297" s="370">
        <v>36</v>
      </c>
      <c r="EK297" s="370">
        <v>19</v>
      </c>
      <c r="EL297" s="370">
        <v>15</v>
      </c>
      <c r="EM297" s="370">
        <v>29</v>
      </c>
      <c r="EN297" s="370">
        <v>0</v>
      </c>
      <c r="EO297" s="370">
        <v>1</v>
      </c>
      <c r="EP297" s="370">
        <v>3</v>
      </c>
      <c r="EQ297" s="370">
        <v>0</v>
      </c>
      <c r="ER297" s="370">
        <v>2</v>
      </c>
      <c r="ES297" s="370">
        <v>0</v>
      </c>
      <c r="ET297" s="370">
        <v>0</v>
      </c>
      <c r="EU297" s="370">
        <v>0</v>
      </c>
      <c r="EV297" s="370">
        <v>0</v>
      </c>
      <c r="EW297" s="370">
        <v>2</v>
      </c>
      <c r="EX297" s="370">
        <v>1</v>
      </c>
      <c r="EY297" s="370">
        <v>0</v>
      </c>
      <c r="EZ297" s="370">
        <v>4</v>
      </c>
      <c r="FA297" s="370">
        <v>0</v>
      </c>
      <c r="FB297" s="370">
        <v>1</v>
      </c>
      <c r="FC297" s="370">
        <v>6</v>
      </c>
      <c r="FD297" s="370">
        <v>3</v>
      </c>
      <c r="FE297" s="370">
        <v>1</v>
      </c>
      <c r="FF297" s="370">
        <v>3</v>
      </c>
      <c r="FG297" s="370">
        <v>1</v>
      </c>
      <c r="FH297" s="370">
        <v>0</v>
      </c>
      <c r="FI297" s="370">
        <v>0</v>
      </c>
      <c r="FJ297" s="370">
        <v>0</v>
      </c>
      <c r="FK297" s="372">
        <v>0</v>
      </c>
      <c r="FL297" s="373">
        <v>0</v>
      </c>
      <c r="FM297" s="373">
        <v>0</v>
      </c>
      <c r="FN297" s="373">
        <v>0</v>
      </c>
      <c r="FO297" s="373">
        <v>0</v>
      </c>
      <c r="FP297" s="373">
        <v>0</v>
      </c>
      <c r="FQ297" s="373">
        <v>0</v>
      </c>
      <c r="FR297" s="373">
        <v>0</v>
      </c>
      <c r="FS297" s="373">
        <v>0</v>
      </c>
      <c r="FT297" s="373">
        <v>0</v>
      </c>
      <c r="FU297" s="373">
        <v>0</v>
      </c>
      <c r="FV297" s="373">
        <v>0</v>
      </c>
      <c r="FW297" s="373">
        <v>0</v>
      </c>
      <c r="FX297" s="373">
        <v>0</v>
      </c>
      <c r="FY297" s="373">
        <v>0</v>
      </c>
      <c r="FZ297" s="373">
        <v>0</v>
      </c>
      <c r="GA297" s="373">
        <v>0</v>
      </c>
      <c r="GB297" s="373">
        <v>0</v>
      </c>
      <c r="GC297" s="373">
        <v>0</v>
      </c>
      <c r="GD297" s="373">
        <v>0</v>
      </c>
      <c r="GE297" s="373">
        <v>0</v>
      </c>
      <c r="GF297" s="373">
        <v>0</v>
      </c>
      <c r="GG297" s="373">
        <v>0</v>
      </c>
      <c r="GH297" s="373">
        <v>0</v>
      </c>
      <c r="GI297" s="373">
        <v>0</v>
      </c>
      <c r="GJ297" s="373">
        <v>0</v>
      </c>
      <c r="GK297" s="373">
        <v>0</v>
      </c>
      <c r="GL297" s="373">
        <v>0</v>
      </c>
      <c r="GM297" s="373">
        <v>0</v>
      </c>
      <c r="GN297" s="373">
        <v>0</v>
      </c>
      <c r="GO297" s="373">
        <v>0</v>
      </c>
      <c r="GP297" s="373">
        <v>0</v>
      </c>
      <c r="GQ297" s="373">
        <v>0</v>
      </c>
      <c r="GR297" s="373">
        <v>0</v>
      </c>
      <c r="GS297" s="373">
        <v>0</v>
      </c>
      <c r="GT297" s="373">
        <v>0</v>
      </c>
      <c r="GU297" s="373">
        <v>0</v>
      </c>
      <c r="GV297" s="373">
        <v>0</v>
      </c>
      <c r="GW297" s="373">
        <v>0</v>
      </c>
      <c r="GX297" s="373">
        <v>0</v>
      </c>
      <c r="GY297" s="373">
        <v>0</v>
      </c>
      <c r="GZ297" s="373">
        <v>0</v>
      </c>
      <c r="HA297" s="373">
        <v>0</v>
      </c>
      <c r="HB297" s="373">
        <v>0</v>
      </c>
      <c r="HC297" s="373">
        <v>0</v>
      </c>
      <c r="HD297" s="373">
        <v>0</v>
      </c>
      <c r="HE297" s="373">
        <v>0</v>
      </c>
      <c r="HF297" s="373">
        <v>0</v>
      </c>
      <c r="HG297" s="373">
        <v>0</v>
      </c>
      <c r="HH297" s="373">
        <v>0</v>
      </c>
      <c r="HI297" s="373">
        <v>0</v>
      </c>
      <c r="HJ297" s="373">
        <v>0</v>
      </c>
      <c r="HK297" s="373">
        <v>0</v>
      </c>
      <c r="HL297" s="373">
        <v>0</v>
      </c>
      <c r="HM297" s="373">
        <v>0</v>
      </c>
      <c r="HN297" s="373">
        <v>0</v>
      </c>
      <c r="HO297" s="373">
        <v>0</v>
      </c>
      <c r="HP297" s="373">
        <v>0</v>
      </c>
      <c r="HQ297" s="373">
        <v>0</v>
      </c>
      <c r="HR297" s="373">
        <v>0</v>
      </c>
      <c r="HS297" s="373">
        <v>0</v>
      </c>
    </row>
    <row r="298" spans="2:227" s="380" customFormat="1" x14ac:dyDescent="0.3">
      <c r="B298" s="374"/>
      <c r="C298" s="267"/>
      <c r="D298" s="375"/>
      <c r="E298" s="268" t="s">
        <v>178</v>
      </c>
      <c r="F298" s="376"/>
      <c r="G298" s="377">
        <v>0</v>
      </c>
      <c r="H298" s="378">
        <v>0</v>
      </c>
      <c r="I298" s="377">
        <v>0</v>
      </c>
      <c r="J298" s="377">
        <v>0</v>
      </c>
      <c r="K298" s="377">
        <v>0</v>
      </c>
      <c r="L298" s="378">
        <v>0</v>
      </c>
      <c r="M298" s="378">
        <v>0</v>
      </c>
      <c r="N298" s="377">
        <v>0</v>
      </c>
      <c r="O298" s="377">
        <v>0</v>
      </c>
      <c r="P298" s="378">
        <v>0</v>
      </c>
      <c r="Q298" s="378">
        <v>0</v>
      </c>
      <c r="R298" s="377">
        <v>0</v>
      </c>
      <c r="S298" s="377">
        <v>0</v>
      </c>
      <c r="T298" s="377">
        <v>0</v>
      </c>
      <c r="U298" s="377">
        <v>0</v>
      </c>
      <c r="V298" s="377">
        <v>0</v>
      </c>
      <c r="W298" s="377">
        <v>0</v>
      </c>
      <c r="X298" s="377">
        <v>0</v>
      </c>
      <c r="Y298" s="377">
        <v>0</v>
      </c>
      <c r="Z298" s="377">
        <v>0</v>
      </c>
      <c r="AA298" s="377">
        <v>0</v>
      </c>
      <c r="AB298" s="377">
        <v>0</v>
      </c>
      <c r="AC298" s="377">
        <v>0</v>
      </c>
      <c r="AD298" s="377">
        <v>0</v>
      </c>
      <c r="AE298" s="377">
        <v>0</v>
      </c>
      <c r="AF298" s="377">
        <v>0</v>
      </c>
      <c r="AG298" s="377">
        <v>0</v>
      </c>
      <c r="AH298" s="377">
        <v>0</v>
      </c>
      <c r="AI298" s="377">
        <v>0</v>
      </c>
      <c r="AJ298" s="377">
        <v>0</v>
      </c>
      <c r="AK298" s="377">
        <v>0</v>
      </c>
      <c r="AL298" s="377">
        <v>0</v>
      </c>
      <c r="AM298" s="377">
        <v>0</v>
      </c>
      <c r="AN298" s="377">
        <v>0</v>
      </c>
      <c r="AO298" s="377">
        <v>0</v>
      </c>
      <c r="AP298" s="377">
        <v>0</v>
      </c>
      <c r="AQ298" s="377">
        <v>0</v>
      </c>
      <c r="AR298" s="377">
        <v>0</v>
      </c>
      <c r="AS298" s="377">
        <v>0</v>
      </c>
      <c r="AT298" s="377">
        <v>0</v>
      </c>
      <c r="AU298" s="377">
        <v>0</v>
      </c>
      <c r="AV298" s="377">
        <v>0</v>
      </c>
      <c r="AW298" s="377">
        <v>0</v>
      </c>
      <c r="AX298" s="377">
        <v>0</v>
      </c>
      <c r="AY298" s="377">
        <v>0</v>
      </c>
      <c r="AZ298" s="377">
        <v>0</v>
      </c>
      <c r="BA298" s="377">
        <v>0</v>
      </c>
      <c r="BB298" s="377">
        <v>0</v>
      </c>
      <c r="BC298" s="377">
        <v>0</v>
      </c>
      <c r="BD298" s="377">
        <v>0</v>
      </c>
      <c r="BE298" s="377">
        <v>0</v>
      </c>
      <c r="BF298" s="377">
        <v>0</v>
      </c>
      <c r="BG298" s="377">
        <v>0</v>
      </c>
      <c r="BH298" s="377">
        <v>0</v>
      </c>
      <c r="BI298" s="377">
        <v>0</v>
      </c>
      <c r="BJ298" s="377">
        <v>0</v>
      </c>
      <c r="BK298" s="377">
        <v>0</v>
      </c>
      <c r="BL298" s="377">
        <v>0</v>
      </c>
      <c r="BM298" s="377">
        <v>0</v>
      </c>
      <c r="BN298" s="377">
        <v>0</v>
      </c>
      <c r="BO298" s="377">
        <v>0</v>
      </c>
      <c r="BP298" s="377">
        <v>0</v>
      </c>
      <c r="BQ298" s="377">
        <v>0</v>
      </c>
      <c r="BR298" s="377">
        <v>0</v>
      </c>
      <c r="BS298" s="377">
        <v>0</v>
      </c>
      <c r="BT298" s="377">
        <v>0</v>
      </c>
      <c r="BU298" s="377">
        <v>0</v>
      </c>
      <c r="BV298" s="377">
        <v>0</v>
      </c>
      <c r="BW298" s="377">
        <v>0</v>
      </c>
      <c r="BX298" s="377">
        <v>0</v>
      </c>
      <c r="BY298" s="377">
        <v>0</v>
      </c>
      <c r="BZ298" s="377">
        <v>0</v>
      </c>
      <c r="CA298" s="377">
        <v>0</v>
      </c>
      <c r="CB298" s="377">
        <v>0</v>
      </c>
      <c r="CC298" s="377">
        <v>0</v>
      </c>
      <c r="CD298" s="377">
        <v>2</v>
      </c>
      <c r="CE298" s="377">
        <v>0</v>
      </c>
      <c r="CF298" s="377">
        <v>1</v>
      </c>
      <c r="CG298" s="377">
        <v>0</v>
      </c>
      <c r="CH298" s="377">
        <v>0</v>
      </c>
      <c r="CI298" s="377">
        <v>0</v>
      </c>
      <c r="CJ298" s="377">
        <v>0</v>
      </c>
      <c r="CK298" s="377">
        <v>0</v>
      </c>
      <c r="CL298" s="377">
        <v>0</v>
      </c>
      <c r="CM298" s="377">
        <v>0</v>
      </c>
      <c r="CN298" s="377">
        <v>0</v>
      </c>
      <c r="CO298" s="377">
        <v>0</v>
      </c>
      <c r="CP298" s="377">
        <v>0</v>
      </c>
      <c r="CQ298" s="377">
        <v>0</v>
      </c>
      <c r="CR298" s="377">
        <v>2</v>
      </c>
      <c r="CS298" s="377">
        <v>0</v>
      </c>
      <c r="CT298" s="377">
        <v>0</v>
      </c>
      <c r="CU298" s="377">
        <v>0</v>
      </c>
      <c r="CV298" s="377">
        <v>0</v>
      </c>
      <c r="CW298" s="377">
        <v>0</v>
      </c>
      <c r="CX298" s="377">
        <v>0</v>
      </c>
      <c r="CY298" s="377">
        <v>0</v>
      </c>
      <c r="CZ298" s="377">
        <v>0</v>
      </c>
      <c r="DA298" s="377">
        <v>1</v>
      </c>
      <c r="DB298" s="377">
        <v>0</v>
      </c>
      <c r="DC298" s="377">
        <v>0</v>
      </c>
      <c r="DD298" s="377">
        <v>0</v>
      </c>
      <c r="DE298" s="377">
        <v>1</v>
      </c>
      <c r="DF298" s="377">
        <v>0</v>
      </c>
      <c r="DG298" s="377">
        <v>0</v>
      </c>
      <c r="DH298" s="377">
        <v>0</v>
      </c>
      <c r="DI298" s="377">
        <v>0</v>
      </c>
      <c r="DJ298" s="377">
        <v>0</v>
      </c>
      <c r="DK298" s="377">
        <v>1</v>
      </c>
      <c r="DL298" s="377">
        <v>1</v>
      </c>
      <c r="DM298" s="377">
        <v>2</v>
      </c>
      <c r="DN298" s="377">
        <v>0</v>
      </c>
      <c r="DO298" s="377">
        <v>0</v>
      </c>
      <c r="DP298" s="377">
        <v>0</v>
      </c>
      <c r="DQ298" s="377">
        <v>0</v>
      </c>
      <c r="DR298" s="377">
        <v>1</v>
      </c>
      <c r="DS298" s="377">
        <v>0</v>
      </c>
      <c r="DT298" s="377">
        <v>0</v>
      </c>
      <c r="DU298" s="377">
        <v>0</v>
      </c>
      <c r="DV298" s="377">
        <v>1</v>
      </c>
      <c r="DW298" s="377">
        <v>0</v>
      </c>
      <c r="DX298" s="377">
        <v>0</v>
      </c>
      <c r="DY298" s="377">
        <v>0</v>
      </c>
      <c r="DZ298" s="377">
        <v>0</v>
      </c>
      <c r="EA298" s="377">
        <v>1</v>
      </c>
      <c r="EB298" s="377">
        <v>0</v>
      </c>
      <c r="EC298" s="377">
        <v>0</v>
      </c>
      <c r="ED298" s="377">
        <v>0</v>
      </c>
      <c r="EE298" s="377">
        <v>0</v>
      </c>
      <c r="EF298" s="377">
        <v>0</v>
      </c>
      <c r="EG298" s="377">
        <v>0</v>
      </c>
      <c r="EH298" s="377">
        <v>1</v>
      </c>
      <c r="EI298" s="377">
        <v>1</v>
      </c>
      <c r="EJ298" s="377">
        <v>2</v>
      </c>
      <c r="EK298" s="377">
        <v>0</v>
      </c>
      <c r="EL298" s="377">
        <v>2</v>
      </c>
      <c r="EM298" s="377">
        <v>3</v>
      </c>
      <c r="EN298" s="377">
        <v>0</v>
      </c>
      <c r="EO298" s="377">
        <v>0</v>
      </c>
      <c r="EP298" s="377">
        <v>0</v>
      </c>
      <c r="EQ298" s="377">
        <v>0</v>
      </c>
      <c r="ER298" s="377">
        <v>0</v>
      </c>
      <c r="ES298" s="377">
        <v>0</v>
      </c>
      <c r="ET298" s="377">
        <v>0</v>
      </c>
      <c r="EU298" s="377">
        <v>0</v>
      </c>
      <c r="EV298" s="377">
        <v>0</v>
      </c>
      <c r="EW298" s="377">
        <v>1</v>
      </c>
      <c r="EX298" s="377">
        <v>0</v>
      </c>
      <c r="EY298" s="377">
        <v>0</v>
      </c>
      <c r="EZ298" s="377">
        <v>0</v>
      </c>
      <c r="FA298" s="377">
        <v>0</v>
      </c>
      <c r="FB298" s="377">
        <v>0</v>
      </c>
      <c r="FC298" s="377">
        <v>0</v>
      </c>
      <c r="FD298" s="377">
        <v>1</v>
      </c>
      <c r="FE298" s="377">
        <v>0</v>
      </c>
      <c r="FF298" s="377">
        <v>0</v>
      </c>
      <c r="FG298" s="377">
        <v>0</v>
      </c>
      <c r="FH298" s="377">
        <v>0</v>
      </c>
      <c r="FI298" s="377">
        <v>0</v>
      </c>
      <c r="FJ298" s="377">
        <v>0</v>
      </c>
      <c r="FK298" s="379">
        <v>0</v>
      </c>
      <c r="FL298" s="380">
        <v>0</v>
      </c>
      <c r="FM298" s="380">
        <v>0</v>
      </c>
      <c r="FN298" s="380">
        <v>0</v>
      </c>
      <c r="FO298" s="380">
        <v>0</v>
      </c>
      <c r="FP298" s="380">
        <v>0</v>
      </c>
      <c r="FQ298" s="380">
        <v>0</v>
      </c>
      <c r="FR298" s="380">
        <v>0</v>
      </c>
      <c r="FS298" s="380">
        <v>0</v>
      </c>
      <c r="FT298" s="380">
        <v>0</v>
      </c>
      <c r="FU298" s="380">
        <v>0</v>
      </c>
      <c r="FV298" s="380">
        <v>0</v>
      </c>
      <c r="FW298" s="380">
        <v>0</v>
      </c>
      <c r="FX298" s="380">
        <v>0</v>
      </c>
      <c r="FY298" s="380">
        <v>0</v>
      </c>
      <c r="FZ298" s="380">
        <v>0</v>
      </c>
      <c r="GA298" s="380">
        <v>0</v>
      </c>
      <c r="GB298" s="380">
        <v>0</v>
      </c>
      <c r="GC298" s="380">
        <v>0</v>
      </c>
      <c r="GD298" s="380">
        <v>0</v>
      </c>
      <c r="GE298" s="380">
        <v>0</v>
      </c>
      <c r="GF298" s="380">
        <v>0</v>
      </c>
      <c r="GG298" s="380">
        <v>0</v>
      </c>
      <c r="GH298" s="380">
        <v>0</v>
      </c>
      <c r="GI298" s="380">
        <v>0</v>
      </c>
      <c r="GJ298" s="380">
        <v>0</v>
      </c>
      <c r="GK298" s="380">
        <v>0</v>
      </c>
      <c r="GL298" s="380">
        <v>0</v>
      </c>
      <c r="GM298" s="380">
        <v>0</v>
      </c>
      <c r="GN298" s="380">
        <v>0</v>
      </c>
      <c r="GO298" s="380">
        <v>0</v>
      </c>
      <c r="GP298" s="380">
        <v>0</v>
      </c>
      <c r="GQ298" s="380">
        <v>0</v>
      </c>
      <c r="GR298" s="380">
        <v>0</v>
      </c>
      <c r="GS298" s="380">
        <v>0</v>
      </c>
      <c r="GT298" s="380">
        <v>0</v>
      </c>
      <c r="GU298" s="380">
        <v>0</v>
      </c>
      <c r="GV298" s="380">
        <v>0</v>
      </c>
      <c r="GW298" s="380">
        <v>0</v>
      </c>
      <c r="GX298" s="380">
        <v>0</v>
      </c>
      <c r="GY298" s="380">
        <v>0</v>
      </c>
      <c r="GZ298" s="380">
        <v>0</v>
      </c>
      <c r="HA298" s="380">
        <v>0</v>
      </c>
      <c r="HB298" s="380">
        <v>0</v>
      </c>
      <c r="HC298" s="380">
        <v>0</v>
      </c>
      <c r="HD298" s="380">
        <v>0</v>
      </c>
      <c r="HE298" s="380">
        <v>0</v>
      </c>
      <c r="HF298" s="380">
        <v>0</v>
      </c>
      <c r="HG298" s="380">
        <v>0</v>
      </c>
      <c r="HH298" s="380">
        <v>0</v>
      </c>
      <c r="HI298" s="380">
        <v>0</v>
      </c>
      <c r="HJ298" s="380">
        <v>0</v>
      </c>
      <c r="HK298" s="380">
        <v>0</v>
      </c>
      <c r="HL298" s="380">
        <v>0</v>
      </c>
      <c r="HM298" s="380">
        <v>0</v>
      </c>
      <c r="HN298" s="380">
        <v>0</v>
      </c>
      <c r="HO298" s="380">
        <v>0</v>
      </c>
      <c r="HP298" s="380">
        <v>0</v>
      </c>
      <c r="HQ298" s="380">
        <v>0</v>
      </c>
      <c r="HR298" s="380">
        <v>0</v>
      </c>
      <c r="HS298" s="380">
        <v>0</v>
      </c>
    </row>
    <row r="299" spans="2:227" s="47" customFormat="1" x14ac:dyDescent="0.3">
      <c r="B299" s="46"/>
      <c r="C299" s="239"/>
      <c r="D299" s="362"/>
      <c r="E299" s="240" t="s">
        <v>179</v>
      </c>
      <c r="F299" s="363"/>
      <c r="G299" s="364">
        <v>0</v>
      </c>
      <c r="H299" s="365">
        <v>0</v>
      </c>
      <c r="I299" s="364">
        <v>0</v>
      </c>
      <c r="J299" s="364">
        <v>0</v>
      </c>
      <c r="K299" s="364">
        <v>0</v>
      </c>
      <c r="L299" s="365">
        <v>0</v>
      </c>
      <c r="M299" s="365">
        <v>0</v>
      </c>
      <c r="N299" s="364">
        <v>0</v>
      </c>
      <c r="O299" s="364">
        <v>0</v>
      </c>
      <c r="P299" s="365">
        <v>0</v>
      </c>
      <c r="Q299" s="365">
        <v>0</v>
      </c>
      <c r="R299" s="364">
        <v>0</v>
      </c>
      <c r="S299" s="364">
        <v>0</v>
      </c>
      <c r="T299" s="364">
        <v>0</v>
      </c>
      <c r="U299" s="364">
        <v>0</v>
      </c>
      <c r="V299" s="364">
        <v>0</v>
      </c>
      <c r="W299" s="364">
        <v>0</v>
      </c>
      <c r="X299" s="364">
        <v>0</v>
      </c>
      <c r="Y299" s="364">
        <v>0</v>
      </c>
      <c r="Z299" s="364">
        <v>0</v>
      </c>
      <c r="AA299" s="364">
        <v>0</v>
      </c>
      <c r="AB299" s="364">
        <v>0</v>
      </c>
      <c r="AC299" s="364">
        <v>0</v>
      </c>
      <c r="AD299" s="364">
        <v>0</v>
      </c>
      <c r="AE299" s="364">
        <v>0</v>
      </c>
      <c r="AF299" s="364">
        <v>0</v>
      </c>
      <c r="AG299" s="364">
        <v>0</v>
      </c>
      <c r="AH299" s="364">
        <v>0</v>
      </c>
      <c r="AI299" s="364">
        <v>0</v>
      </c>
      <c r="AJ299" s="364">
        <v>0</v>
      </c>
      <c r="AK299" s="364">
        <v>0</v>
      </c>
      <c r="AL299" s="364">
        <v>0</v>
      </c>
      <c r="AM299" s="364">
        <v>0</v>
      </c>
      <c r="AN299" s="364">
        <v>0</v>
      </c>
      <c r="AO299" s="364">
        <v>0</v>
      </c>
      <c r="AP299" s="364">
        <v>0</v>
      </c>
      <c r="AQ299" s="364">
        <v>0</v>
      </c>
      <c r="AR299" s="364">
        <v>0</v>
      </c>
      <c r="AS299" s="364">
        <v>0</v>
      </c>
      <c r="AT299" s="364">
        <v>0</v>
      </c>
      <c r="AU299" s="364">
        <v>0</v>
      </c>
      <c r="AV299" s="364">
        <v>0</v>
      </c>
      <c r="AW299" s="364">
        <v>0</v>
      </c>
      <c r="AX299" s="364">
        <v>0</v>
      </c>
      <c r="AY299" s="364">
        <v>0</v>
      </c>
      <c r="AZ299" s="364">
        <v>0</v>
      </c>
      <c r="BA299" s="364">
        <v>0</v>
      </c>
      <c r="BB299" s="364">
        <v>0</v>
      </c>
      <c r="BC299" s="364">
        <v>0</v>
      </c>
      <c r="BD299" s="364">
        <v>0</v>
      </c>
      <c r="BE299" s="364">
        <v>0</v>
      </c>
      <c r="BF299" s="364">
        <v>0</v>
      </c>
      <c r="BG299" s="364">
        <v>0</v>
      </c>
      <c r="BH299" s="364">
        <v>0</v>
      </c>
      <c r="BI299" s="364">
        <v>0</v>
      </c>
      <c r="BJ299" s="364">
        <v>0</v>
      </c>
      <c r="BK299" s="364">
        <v>0</v>
      </c>
      <c r="BL299" s="364">
        <v>0</v>
      </c>
      <c r="BM299" s="364">
        <v>0</v>
      </c>
      <c r="BN299" s="364">
        <v>0</v>
      </c>
      <c r="BO299" s="364">
        <v>0</v>
      </c>
      <c r="BP299" s="364">
        <v>0</v>
      </c>
      <c r="BQ299" s="364">
        <v>0</v>
      </c>
      <c r="BR299" s="364">
        <v>0</v>
      </c>
      <c r="BS299" s="364">
        <v>0</v>
      </c>
      <c r="BT299" s="364">
        <v>0</v>
      </c>
      <c r="BU299" s="364">
        <v>0</v>
      </c>
      <c r="BV299" s="364">
        <v>0</v>
      </c>
      <c r="BW299" s="364">
        <v>0</v>
      </c>
      <c r="BX299" s="364">
        <v>0</v>
      </c>
      <c r="BY299" s="364">
        <v>0</v>
      </c>
      <c r="BZ299" s="364">
        <v>0</v>
      </c>
      <c r="CA299" s="364">
        <v>0</v>
      </c>
      <c r="CB299" s="364">
        <v>0</v>
      </c>
      <c r="CC299" s="364">
        <v>0</v>
      </c>
      <c r="CD299" s="364">
        <v>0</v>
      </c>
      <c r="CE299" s="364">
        <v>0</v>
      </c>
      <c r="CF299" s="364">
        <v>0</v>
      </c>
      <c r="CG299" s="364">
        <v>0</v>
      </c>
      <c r="CH299" s="364">
        <v>0</v>
      </c>
      <c r="CI299" s="364">
        <v>0</v>
      </c>
      <c r="CJ299" s="364">
        <v>0</v>
      </c>
      <c r="CK299" s="364">
        <v>0</v>
      </c>
      <c r="CL299" s="364">
        <v>0</v>
      </c>
      <c r="CM299" s="364">
        <v>0</v>
      </c>
      <c r="CN299" s="364">
        <v>0</v>
      </c>
      <c r="CO299" s="364">
        <v>0</v>
      </c>
      <c r="CP299" s="364">
        <v>0</v>
      </c>
      <c r="CQ299" s="364">
        <v>0</v>
      </c>
      <c r="CR299" s="364">
        <v>0</v>
      </c>
      <c r="CS299" s="364">
        <v>0</v>
      </c>
      <c r="CT299" s="364">
        <v>0</v>
      </c>
      <c r="CU299" s="364">
        <v>0</v>
      </c>
      <c r="CV299" s="364">
        <v>0</v>
      </c>
      <c r="CW299" s="364">
        <v>0</v>
      </c>
      <c r="CX299" s="364">
        <v>0</v>
      </c>
      <c r="CY299" s="364">
        <v>0</v>
      </c>
      <c r="CZ299" s="364">
        <v>0</v>
      </c>
      <c r="DA299" s="364">
        <v>0</v>
      </c>
      <c r="DB299" s="364">
        <v>0</v>
      </c>
      <c r="DC299" s="364">
        <v>0</v>
      </c>
      <c r="DD299" s="364">
        <v>0</v>
      </c>
      <c r="DE299" s="364">
        <v>0</v>
      </c>
      <c r="DF299" s="364">
        <v>0</v>
      </c>
      <c r="DG299" s="364">
        <v>0</v>
      </c>
      <c r="DH299" s="364">
        <v>0</v>
      </c>
      <c r="DI299" s="364">
        <v>0</v>
      </c>
      <c r="DJ299" s="364">
        <v>0</v>
      </c>
      <c r="DK299" s="364">
        <v>0</v>
      </c>
      <c r="DL299" s="364">
        <v>0</v>
      </c>
      <c r="DM299" s="364">
        <v>0</v>
      </c>
      <c r="DN299" s="364">
        <v>0</v>
      </c>
      <c r="DO299" s="364">
        <v>0</v>
      </c>
      <c r="DP299" s="364">
        <v>0</v>
      </c>
      <c r="DQ299" s="364">
        <v>0</v>
      </c>
      <c r="DR299" s="364">
        <v>0</v>
      </c>
      <c r="DS299" s="364">
        <v>0</v>
      </c>
      <c r="DT299" s="364">
        <v>0</v>
      </c>
      <c r="DU299" s="364">
        <v>0</v>
      </c>
      <c r="DV299" s="364">
        <v>0</v>
      </c>
      <c r="DW299" s="364">
        <v>0</v>
      </c>
      <c r="DX299" s="364">
        <v>0</v>
      </c>
      <c r="DY299" s="364">
        <v>0</v>
      </c>
      <c r="DZ299" s="364">
        <v>0</v>
      </c>
      <c r="EA299" s="364">
        <v>0</v>
      </c>
      <c r="EB299" s="364">
        <v>0</v>
      </c>
      <c r="EC299" s="364">
        <v>0</v>
      </c>
      <c r="ED299" s="364">
        <v>0</v>
      </c>
      <c r="EE299" s="364">
        <v>0</v>
      </c>
      <c r="EF299" s="364">
        <v>0</v>
      </c>
      <c r="EG299" s="364">
        <v>0</v>
      </c>
      <c r="EH299" s="364">
        <v>0</v>
      </c>
      <c r="EI299" s="364">
        <v>0</v>
      </c>
      <c r="EJ299" s="364">
        <v>0</v>
      </c>
      <c r="EK299" s="364">
        <v>0</v>
      </c>
      <c r="EL299" s="364">
        <v>0</v>
      </c>
      <c r="EM299" s="364">
        <v>0</v>
      </c>
      <c r="EN299" s="364">
        <v>0</v>
      </c>
      <c r="EO299" s="364">
        <v>0</v>
      </c>
      <c r="EP299" s="364">
        <v>0</v>
      </c>
      <c r="EQ299" s="364">
        <v>0</v>
      </c>
      <c r="ER299" s="364">
        <v>0</v>
      </c>
      <c r="ES299" s="364">
        <v>0</v>
      </c>
      <c r="ET299" s="364">
        <v>0</v>
      </c>
      <c r="EU299" s="364">
        <v>0</v>
      </c>
      <c r="EV299" s="364">
        <v>0</v>
      </c>
      <c r="EW299" s="364">
        <v>0</v>
      </c>
      <c r="EX299" s="364">
        <v>0</v>
      </c>
      <c r="EY299" s="364">
        <v>0</v>
      </c>
      <c r="EZ299" s="364">
        <v>0</v>
      </c>
      <c r="FA299" s="364">
        <v>0</v>
      </c>
      <c r="FB299" s="364">
        <v>0</v>
      </c>
      <c r="FC299" s="364">
        <v>0</v>
      </c>
      <c r="FD299" s="364">
        <v>0</v>
      </c>
      <c r="FE299" s="364">
        <v>0</v>
      </c>
      <c r="FF299" s="364">
        <v>0</v>
      </c>
      <c r="FG299" s="364">
        <v>0</v>
      </c>
      <c r="FH299" s="364">
        <v>0</v>
      </c>
      <c r="FI299" s="364">
        <v>0</v>
      </c>
      <c r="FJ299" s="364">
        <v>0</v>
      </c>
      <c r="FK299" s="366">
        <v>0</v>
      </c>
      <c r="FL299" s="47">
        <v>0</v>
      </c>
      <c r="FM299" s="47">
        <v>0</v>
      </c>
      <c r="FN299" s="47">
        <v>0</v>
      </c>
      <c r="FO299" s="47">
        <v>0</v>
      </c>
      <c r="FP299" s="47">
        <v>0</v>
      </c>
      <c r="FQ299" s="47">
        <v>0</v>
      </c>
      <c r="FR299" s="47">
        <v>0</v>
      </c>
      <c r="FS299" s="47">
        <v>0</v>
      </c>
      <c r="FT299" s="47">
        <v>0</v>
      </c>
      <c r="FU299" s="47">
        <v>0</v>
      </c>
      <c r="FV299" s="47">
        <v>0</v>
      </c>
      <c r="FW299" s="47">
        <v>0</v>
      </c>
      <c r="FX299" s="47">
        <v>0</v>
      </c>
      <c r="FY299" s="47">
        <v>0</v>
      </c>
      <c r="FZ299" s="47">
        <v>0</v>
      </c>
      <c r="GA299" s="47">
        <v>0</v>
      </c>
      <c r="GB299" s="47">
        <v>0</v>
      </c>
      <c r="GC299" s="47">
        <v>0</v>
      </c>
      <c r="GD299" s="47">
        <v>0</v>
      </c>
      <c r="GE299" s="47">
        <v>0</v>
      </c>
      <c r="GF299" s="47">
        <v>0</v>
      </c>
      <c r="GG299" s="47">
        <v>0</v>
      </c>
      <c r="GH299" s="47">
        <v>0</v>
      </c>
      <c r="GI299" s="47">
        <v>0</v>
      </c>
      <c r="GJ299" s="47">
        <v>0</v>
      </c>
      <c r="GK299" s="47">
        <v>0</v>
      </c>
      <c r="GL299" s="47">
        <v>0</v>
      </c>
      <c r="GM299" s="47">
        <v>0</v>
      </c>
      <c r="GN299" s="47">
        <v>0</v>
      </c>
      <c r="GO299" s="47">
        <v>0</v>
      </c>
      <c r="GP299" s="47">
        <v>0</v>
      </c>
      <c r="GQ299" s="47">
        <v>0</v>
      </c>
      <c r="GR299" s="47">
        <v>0</v>
      </c>
      <c r="GS299" s="47">
        <v>0</v>
      </c>
      <c r="GT299" s="47">
        <v>0</v>
      </c>
      <c r="GU299" s="47">
        <v>0</v>
      </c>
      <c r="GV299" s="47">
        <v>0</v>
      </c>
      <c r="GW299" s="47">
        <v>0</v>
      </c>
      <c r="GX299" s="47">
        <v>0</v>
      </c>
      <c r="GY299" s="47">
        <v>0</v>
      </c>
      <c r="GZ299" s="47">
        <v>0</v>
      </c>
      <c r="HA299" s="47">
        <v>0</v>
      </c>
      <c r="HB299" s="47">
        <v>0</v>
      </c>
      <c r="HC299" s="47">
        <v>0</v>
      </c>
      <c r="HD299" s="47">
        <v>0</v>
      </c>
      <c r="HE299" s="47">
        <v>0</v>
      </c>
      <c r="HF299" s="47">
        <v>0</v>
      </c>
      <c r="HG299" s="47">
        <v>0</v>
      </c>
      <c r="HH299" s="47">
        <v>0</v>
      </c>
      <c r="HI299" s="47">
        <v>0</v>
      </c>
      <c r="HJ299" s="47">
        <v>0</v>
      </c>
      <c r="HK299" s="47">
        <v>0</v>
      </c>
      <c r="HL299" s="47">
        <v>0</v>
      </c>
      <c r="HM299" s="47">
        <v>0</v>
      </c>
      <c r="HN299" s="47">
        <v>0</v>
      </c>
      <c r="HO299" s="47">
        <v>0</v>
      </c>
      <c r="HP299" s="47">
        <v>0</v>
      </c>
      <c r="HQ299" s="47">
        <v>0</v>
      </c>
      <c r="HR299" s="47">
        <v>0</v>
      </c>
      <c r="HS299" s="47">
        <v>0</v>
      </c>
    </row>
    <row r="300" spans="2:227" s="47" customFormat="1" x14ac:dyDescent="0.3">
      <c r="B300" s="46"/>
      <c r="C300" s="239"/>
      <c r="D300" s="362"/>
      <c r="E300" s="240" t="s">
        <v>180</v>
      </c>
      <c r="F300" s="363"/>
      <c r="G300" s="364">
        <v>0</v>
      </c>
      <c r="H300" s="365">
        <v>0</v>
      </c>
      <c r="I300" s="364">
        <v>0</v>
      </c>
      <c r="J300" s="364">
        <v>0</v>
      </c>
      <c r="K300" s="364">
        <v>0</v>
      </c>
      <c r="L300" s="365">
        <v>0</v>
      </c>
      <c r="M300" s="365">
        <v>0</v>
      </c>
      <c r="N300" s="364">
        <v>0</v>
      </c>
      <c r="O300" s="364">
        <v>0</v>
      </c>
      <c r="P300" s="365">
        <v>0</v>
      </c>
      <c r="Q300" s="365">
        <v>0</v>
      </c>
      <c r="R300" s="364">
        <v>0</v>
      </c>
      <c r="S300" s="364">
        <v>0</v>
      </c>
      <c r="T300" s="364">
        <v>0</v>
      </c>
      <c r="U300" s="364">
        <v>0</v>
      </c>
      <c r="V300" s="364">
        <v>0</v>
      </c>
      <c r="W300" s="364">
        <v>0</v>
      </c>
      <c r="X300" s="364">
        <v>0</v>
      </c>
      <c r="Y300" s="364">
        <v>0</v>
      </c>
      <c r="Z300" s="364">
        <v>0</v>
      </c>
      <c r="AA300" s="364">
        <v>0</v>
      </c>
      <c r="AB300" s="364">
        <v>0</v>
      </c>
      <c r="AC300" s="364">
        <v>0</v>
      </c>
      <c r="AD300" s="364">
        <v>0</v>
      </c>
      <c r="AE300" s="364">
        <v>0</v>
      </c>
      <c r="AF300" s="364">
        <v>0</v>
      </c>
      <c r="AG300" s="364">
        <v>0</v>
      </c>
      <c r="AH300" s="364">
        <v>0</v>
      </c>
      <c r="AI300" s="364">
        <v>0</v>
      </c>
      <c r="AJ300" s="364">
        <v>0</v>
      </c>
      <c r="AK300" s="364">
        <v>0</v>
      </c>
      <c r="AL300" s="364">
        <v>0</v>
      </c>
      <c r="AM300" s="364">
        <v>0</v>
      </c>
      <c r="AN300" s="364">
        <v>0</v>
      </c>
      <c r="AO300" s="364">
        <v>0</v>
      </c>
      <c r="AP300" s="364">
        <v>0</v>
      </c>
      <c r="AQ300" s="364">
        <v>0</v>
      </c>
      <c r="AR300" s="364">
        <v>0</v>
      </c>
      <c r="AS300" s="364">
        <v>0</v>
      </c>
      <c r="AT300" s="364">
        <v>0</v>
      </c>
      <c r="AU300" s="364">
        <v>0</v>
      </c>
      <c r="AV300" s="364">
        <v>0</v>
      </c>
      <c r="AW300" s="364">
        <v>0</v>
      </c>
      <c r="AX300" s="364">
        <v>0</v>
      </c>
      <c r="AY300" s="364">
        <v>0</v>
      </c>
      <c r="AZ300" s="364">
        <v>0</v>
      </c>
      <c r="BA300" s="364">
        <v>0</v>
      </c>
      <c r="BB300" s="364">
        <v>0</v>
      </c>
      <c r="BC300" s="364">
        <v>0</v>
      </c>
      <c r="BD300" s="364">
        <v>0</v>
      </c>
      <c r="BE300" s="364">
        <v>0</v>
      </c>
      <c r="BF300" s="364">
        <v>0</v>
      </c>
      <c r="BG300" s="364">
        <v>0</v>
      </c>
      <c r="BH300" s="364">
        <v>0</v>
      </c>
      <c r="BI300" s="364">
        <v>0</v>
      </c>
      <c r="BJ300" s="364">
        <v>0</v>
      </c>
      <c r="BK300" s="364">
        <v>0</v>
      </c>
      <c r="BL300" s="364">
        <v>0</v>
      </c>
      <c r="BM300" s="364">
        <v>0</v>
      </c>
      <c r="BN300" s="364">
        <v>0</v>
      </c>
      <c r="BO300" s="364">
        <v>0</v>
      </c>
      <c r="BP300" s="364">
        <v>0</v>
      </c>
      <c r="BQ300" s="364">
        <v>0</v>
      </c>
      <c r="BR300" s="364">
        <v>0</v>
      </c>
      <c r="BS300" s="364">
        <v>0</v>
      </c>
      <c r="BT300" s="364">
        <v>0</v>
      </c>
      <c r="BU300" s="364">
        <v>0</v>
      </c>
      <c r="BV300" s="364">
        <v>0</v>
      </c>
      <c r="BW300" s="364">
        <v>0</v>
      </c>
      <c r="BX300" s="364">
        <v>0</v>
      </c>
      <c r="BY300" s="364">
        <v>0</v>
      </c>
      <c r="BZ300" s="364">
        <v>0</v>
      </c>
      <c r="CA300" s="364">
        <v>0</v>
      </c>
      <c r="CB300" s="364">
        <v>0</v>
      </c>
      <c r="CC300" s="364">
        <v>0</v>
      </c>
      <c r="CD300" s="364">
        <v>0</v>
      </c>
      <c r="CE300" s="364">
        <v>0</v>
      </c>
      <c r="CF300" s="364">
        <v>0</v>
      </c>
      <c r="CG300" s="364">
        <v>0</v>
      </c>
      <c r="CH300" s="364">
        <v>0</v>
      </c>
      <c r="CI300" s="364">
        <v>0</v>
      </c>
      <c r="CJ300" s="364">
        <v>0</v>
      </c>
      <c r="CK300" s="364">
        <v>0</v>
      </c>
      <c r="CL300" s="364">
        <v>0</v>
      </c>
      <c r="CM300" s="364">
        <v>0</v>
      </c>
      <c r="CN300" s="364">
        <v>0</v>
      </c>
      <c r="CO300" s="364">
        <v>0</v>
      </c>
      <c r="CP300" s="364">
        <v>0</v>
      </c>
      <c r="CQ300" s="364">
        <v>0</v>
      </c>
      <c r="CR300" s="364">
        <v>0</v>
      </c>
      <c r="CS300" s="364">
        <v>0</v>
      </c>
      <c r="CT300" s="364">
        <v>0</v>
      </c>
      <c r="CU300" s="364">
        <v>0</v>
      </c>
      <c r="CV300" s="364">
        <v>0</v>
      </c>
      <c r="CW300" s="364">
        <v>0</v>
      </c>
      <c r="CX300" s="364">
        <v>0</v>
      </c>
      <c r="CY300" s="364">
        <v>0</v>
      </c>
      <c r="CZ300" s="364">
        <v>0</v>
      </c>
      <c r="DA300" s="364">
        <v>0</v>
      </c>
      <c r="DB300" s="364">
        <v>0</v>
      </c>
      <c r="DC300" s="364">
        <v>0</v>
      </c>
      <c r="DD300" s="364">
        <v>0</v>
      </c>
      <c r="DE300" s="364">
        <v>0</v>
      </c>
      <c r="DF300" s="364">
        <v>0</v>
      </c>
      <c r="DG300" s="364">
        <v>0</v>
      </c>
      <c r="DH300" s="364">
        <v>0</v>
      </c>
      <c r="DI300" s="364">
        <v>0</v>
      </c>
      <c r="DJ300" s="364">
        <v>0</v>
      </c>
      <c r="DK300" s="364">
        <v>0</v>
      </c>
      <c r="DL300" s="364">
        <v>0</v>
      </c>
      <c r="DM300" s="364">
        <v>0</v>
      </c>
      <c r="DN300" s="364">
        <v>0</v>
      </c>
      <c r="DO300" s="364">
        <v>0</v>
      </c>
      <c r="DP300" s="364">
        <v>0</v>
      </c>
      <c r="DQ300" s="364">
        <v>0</v>
      </c>
      <c r="DR300" s="364">
        <v>0</v>
      </c>
      <c r="DS300" s="364">
        <v>0</v>
      </c>
      <c r="DT300" s="364">
        <v>0</v>
      </c>
      <c r="DU300" s="364">
        <v>0</v>
      </c>
      <c r="DV300" s="364">
        <v>0</v>
      </c>
      <c r="DW300" s="364">
        <v>0</v>
      </c>
      <c r="DX300" s="364">
        <v>0</v>
      </c>
      <c r="DY300" s="364">
        <v>0</v>
      </c>
      <c r="DZ300" s="364">
        <v>0</v>
      </c>
      <c r="EA300" s="364">
        <v>0</v>
      </c>
      <c r="EB300" s="364">
        <v>0</v>
      </c>
      <c r="EC300" s="364">
        <v>0</v>
      </c>
      <c r="ED300" s="364">
        <v>0</v>
      </c>
      <c r="EE300" s="364">
        <v>0</v>
      </c>
      <c r="EF300" s="364">
        <v>0</v>
      </c>
      <c r="EG300" s="364">
        <v>0</v>
      </c>
      <c r="EH300" s="364">
        <v>0</v>
      </c>
      <c r="EI300" s="364">
        <v>0</v>
      </c>
      <c r="EJ300" s="364">
        <v>0</v>
      </c>
      <c r="EK300" s="364">
        <v>0</v>
      </c>
      <c r="EL300" s="364">
        <v>0</v>
      </c>
      <c r="EM300" s="364">
        <v>0</v>
      </c>
      <c r="EN300" s="364">
        <v>0</v>
      </c>
      <c r="EO300" s="364">
        <v>0</v>
      </c>
      <c r="EP300" s="364">
        <v>0</v>
      </c>
      <c r="EQ300" s="364">
        <v>0</v>
      </c>
      <c r="ER300" s="364">
        <v>0</v>
      </c>
      <c r="ES300" s="364">
        <v>0</v>
      </c>
      <c r="ET300" s="364">
        <v>0</v>
      </c>
      <c r="EU300" s="364">
        <v>0</v>
      </c>
      <c r="EV300" s="364">
        <v>0</v>
      </c>
      <c r="EW300" s="364">
        <v>0</v>
      </c>
      <c r="EX300" s="364">
        <v>0</v>
      </c>
      <c r="EY300" s="364">
        <v>0</v>
      </c>
      <c r="EZ300" s="364">
        <v>0</v>
      </c>
      <c r="FA300" s="364">
        <v>0</v>
      </c>
      <c r="FB300" s="364">
        <v>0</v>
      </c>
      <c r="FC300" s="364">
        <v>0</v>
      </c>
      <c r="FD300" s="364">
        <v>0</v>
      </c>
      <c r="FE300" s="364">
        <v>0</v>
      </c>
      <c r="FF300" s="364">
        <v>0</v>
      </c>
      <c r="FG300" s="364">
        <v>0</v>
      </c>
      <c r="FH300" s="364">
        <v>0</v>
      </c>
      <c r="FI300" s="364">
        <v>0</v>
      </c>
      <c r="FJ300" s="364">
        <v>0</v>
      </c>
      <c r="FK300" s="366">
        <v>0</v>
      </c>
      <c r="FL300" s="47">
        <v>0</v>
      </c>
      <c r="FM300" s="47">
        <v>0</v>
      </c>
      <c r="FN300" s="47">
        <v>0</v>
      </c>
      <c r="FO300" s="47">
        <v>0</v>
      </c>
      <c r="FP300" s="47">
        <v>0</v>
      </c>
      <c r="FQ300" s="47">
        <v>0</v>
      </c>
      <c r="FR300" s="47">
        <v>0</v>
      </c>
      <c r="FS300" s="47">
        <v>0</v>
      </c>
      <c r="FT300" s="47">
        <v>0</v>
      </c>
      <c r="FU300" s="47">
        <v>0</v>
      </c>
      <c r="FV300" s="47">
        <v>0</v>
      </c>
      <c r="FW300" s="47">
        <v>0</v>
      </c>
      <c r="FX300" s="47">
        <v>0</v>
      </c>
      <c r="FY300" s="47">
        <v>0</v>
      </c>
      <c r="FZ300" s="47">
        <v>0</v>
      </c>
      <c r="GA300" s="47">
        <v>0</v>
      </c>
      <c r="GB300" s="47">
        <v>0</v>
      </c>
      <c r="GC300" s="47">
        <v>0</v>
      </c>
      <c r="GD300" s="47">
        <v>0</v>
      </c>
      <c r="GE300" s="47">
        <v>0</v>
      </c>
      <c r="GF300" s="47">
        <v>0</v>
      </c>
      <c r="GG300" s="47">
        <v>0</v>
      </c>
      <c r="GH300" s="47">
        <v>0</v>
      </c>
      <c r="GI300" s="47">
        <v>0</v>
      </c>
      <c r="GJ300" s="47">
        <v>0</v>
      </c>
      <c r="GK300" s="47">
        <v>0</v>
      </c>
      <c r="GL300" s="47">
        <v>0</v>
      </c>
      <c r="GM300" s="47">
        <v>0</v>
      </c>
      <c r="GN300" s="47">
        <v>0</v>
      </c>
      <c r="GO300" s="47">
        <v>0</v>
      </c>
      <c r="GP300" s="47">
        <v>0</v>
      </c>
      <c r="GQ300" s="47">
        <v>0</v>
      </c>
      <c r="GR300" s="47">
        <v>0</v>
      </c>
      <c r="GS300" s="47">
        <v>0</v>
      </c>
      <c r="GT300" s="47">
        <v>0</v>
      </c>
      <c r="GU300" s="47">
        <v>0</v>
      </c>
      <c r="GV300" s="47">
        <v>0</v>
      </c>
      <c r="GW300" s="47">
        <v>0</v>
      </c>
      <c r="GX300" s="47">
        <v>0</v>
      </c>
      <c r="GY300" s="47">
        <v>0</v>
      </c>
      <c r="GZ300" s="47">
        <v>0</v>
      </c>
      <c r="HA300" s="47">
        <v>0</v>
      </c>
      <c r="HB300" s="47">
        <v>0</v>
      </c>
      <c r="HC300" s="47">
        <v>0</v>
      </c>
      <c r="HD300" s="47">
        <v>0</v>
      </c>
      <c r="HE300" s="47">
        <v>0</v>
      </c>
      <c r="HF300" s="47">
        <v>0</v>
      </c>
      <c r="HG300" s="47">
        <v>0</v>
      </c>
      <c r="HH300" s="47">
        <v>0</v>
      </c>
      <c r="HI300" s="47">
        <v>0</v>
      </c>
      <c r="HJ300" s="47">
        <v>0</v>
      </c>
      <c r="HK300" s="47">
        <v>0</v>
      </c>
      <c r="HL300" s="47">
        <v>0</v>
      </c>
      <c r="HM300" s="47">
        <v>0</v>
      </c>
      <c r="HN300" s="47">
        <v>0</v>
      </c>
      <c r="HO300" s="47">
        <v>0</v>
      </c>
      <c r="HP300" s="47">
        <v>0</v>
      </c>
      <c r="HQ300" s="47">
        <v>0</v>
      </c>
      <c r="HR300" s="47">
        <v>0</v>
      </c>
      <c r="HS300" s="47">
        <v>0</v>
      </c>
    </row>
    <row r="301" spans="2:227" s="47" customFormat="1" x14ac:dyDescent="0.3">
      <c r="B301" s="46"/>
      <c r="C301" s="239"/>
      <c r="D301" s="362"/>
      <c r="E301" s="240" t="s">
        <v>181</v>
      </c>
      <c r="F301" s="363"/>
      <c r="G301" s="364">
        <v>0</v>
      </c>
      <c r="H301" s="365">
        <v>0</v>
      </c>
      <c r="I301" s="364">
        <v>0</v>
      </c>
      <c r="J301" s="364">
        <v>0</v>
      </c>
      <c r="K301" s="364">
        <v>0</v>
      </c>
      <c r="L301" s="365">
        <v>0</v>
      </c>
      <c r="M301" s="365">
        <v>0</v>
      </c>
      <c r="N301" s="364">
        <v>0</v>
      </c>
      <c r="O301" s="364">
        <v>0</v>
      </c>
      <c r="P301" s="365">
        <v>0</v>
      </c>
      <c r="Q301" s="365">
        <v>0</v>
      </c>
      <c r="R301" s="364">
        <v>0</v>
      </c>
      <c r="S301" s="364">
        <v>0</v>
      </c>
      <c r="T301" s="364">
        <v>0</v>
      </c>
      <c r="U301" s="364">
        <v>0</v>
      </c>
      <c r="V301" s="364">
        <v>0</v>
      </c>
      <c r="W301" s="364">
        <v>0</v>
      </c>
      <c r="X301" s="364">
        <v>0</v>
      </c>
      <c r="Y301" s="364">
        <v>0</v>
      </c>
      <c r="Z301" s="364">
        <v>0</v>
      </c>
      <c r="AA301" s="364">
        <v>0</v>
      </c>
      <c r="AB301" s="364">
        <v>0</v>
      </c>
      <c r="AC301" s="364">
        <v>0</v>
      </c>
      <c r="AD301" s="364">
        <v>0</v>
      </c>
      <c r="AE301" s="364">
        <v>0</v>
      </c>
      <c r="AF301" s="364">
        <v>0</v>
      </c>
      <c r="AG301" s="364">
        <v>0</v>
      </c>
      <c r="AH301" s="364">
        <v>0</v>
      </c>
      <c r="AI301" s="364">
        <v>0</v>
      </c>
      <c r="AJ301" s="364">
        <v>0</v>
      </c>
      <c r="AK301" s="364">
        <v>0</v>
      </c>
      <c r="AL301" s="364">
        <v>0</v>
      </c>
      <c r="AM301" s="364">
        <v>0</v>
      </c>
      <c r="AN301" s="364">
        <v>0</v>
      </c>
      <c r="AO301" s="364">
        <v>0</v>
      </c>
      <c r="AP301" s="364">
        <v>0</v>
      </c>
      <c r="AQ301" s="364">
        <v>0</v>
      </c>
      <c r="AR301" s="364">
        <v>0</v>
      </c>
      <c r="AS301" s="364">
        <v>0</v>
      </c>
      <c r="AT301" s="364">
        <v>0</v>
      </c>
      <c r="AU301" s="364">
        <v>0</v>
      </c>
      <c r="AV301" s="364">
        <v>0</v>
      </c>
      <c r="AW301" s="364">
        <v>0</v>
      </c>
      <c r="AX301" s="364">
        <v>0</v>
      </c>
      <c r="AY301" s="364">
        <v>0</v>
      </c>
      <c r="AZ301" s="364">
        <v>0</v>
      </c>
      <c r="BA301" s="364">
        <v>0</v>
      </c>
      <c r="BB301" s="364">
        <v>0</v>
      </c>
      <c r="BC301" s="364">
        <v>0</v>
      </c>
      <c r="BD301" s="364">
        <v>0</v>
      </c>
      <c r="BE301" s="364">
        <v>0</v>
      </c>
      <c r="BF301" s="364">
        <v>0</v>
      </c>
      <c r="BG301" s="364">
        <v>0</v>
      </c>
      <c r="BH301" s="364">
        <v>0</v>
      </c>
      <c r="BI301" s="364">
        <v>0</v>
      </c>
      <c r="BJ301" s="364">
        <v>0</v>
      </c>
      <c r="BK301" s="364">
        <v>0</v>
      </c>
      <c r="BL301" s="364">
        <v>0</v>
      </c>
      <c r="BM301" s="364">
        <v>0</v>
      </c>
      <c r="BN301" s="364">
        <v>0</v>
      </c>
      <c r="BO301" s="364">
        <v>0</v>
      </c>
      <c r="BP301" s="364">
        <v>0</v>
      </c>
      <c r="BQ301" s="364">
        <v>0</v>
      </c>
      <c r="BR301" s="364">
        <v>0</v>
      </c>
      <c r="BS301" s="364">
        <v>0</v>
      </c>
      <c r="BT301" s="364">
        <v>0</v>
      </c>
      <c r="BU301" s="364">
        <v>0</v>
      </c>
      <c r="BV301" s="364">
        <v>0</v>
      </c>
      <c r="BW301" s="364">
        <v>0</v>
      </c>
      <c r="BX301" s="364">
        <v>0</v>
      </c>
      <c r="BY301" s="364">
        <v>0</v>
      </c>
      <c r="BZ301" s="364">
        <v>0</v>
      </c>
      <c r="CA301" s="364">
        <v>0</v>
      </c>
      <c r="CB301" s="364">
        <v>0</v>
      </c>
      <c r="CC301" s="364">
        <v>0</v>
      </c>
      <c r="CD301" s="364">
        <v>0</v>
      </c>
      <c r="CE301" s="364">
        <v>0</v>
      </c>
      <c r="CF301" s="364">
        <v>0</v>
      </c>
      <c r="CG301" s="364">
        <v>0</v>
      </c>
      <c r="CH301" s="364">
        <v>0</v>
      </c>
      <c r="CI301" s="364">
        <v>0</v>
      </c>
      <c r="CJ301" s="364">
        <v>0</v>
      </c>
      <c r="CK301" s="364">
        <v>0</v>
      </c>
      <c r="CL301" s="364">
        <v>0</v>
      </c>
      <c r="CM301" s="364">
        <v>0</v>
      </c>
      <c r="CN301" s="364">
        <v>0</v>
      </c>
      <c r="CO301" s="364">
        <v>0</v>
      </c>
      <c r="CP301" s="364">
        <v>0</v>
      </c>
      <c r="CQ301" s="364">
        <v>0</v>
      </c>
      <c r="CR301" s="364">
        <v>0</v>
      </c>
      <c r="CS301" s="364">
        <v>0</v>
      </c>
      <c r="CT301" s="364">
        <v>0</v>
      </c>
      <c r="CU301" s="364">
        <v>0</v>
      </c>
      <c r="CV301" s="364">
        <v>0</v>
      </c>
      <c r="CW301" s="364">
        <v>0</v>
      </c>
      <c r="CX301" s="364">
        <v>0</v>
      </c>
      <c r="CY301" s="364">
        <v>0</v>
      </c>
      <c r="CZ301" s="364">
        <v>0</v>
      </c>
      <c r="DA301" s="364">
        <v>0</v>
      </c>
      <c r="DB301" s="364">
        <v>0</v>
      </c>
      <c r="DC301" s="364">
        <v>0</v>
      </c>
      <c r="DD301" s="364">
        <v>0</v>
      </c>
      <c r="DE301" s="364">
        <v>0</v>
      </c>
      <c r="DF301" s="364">
        <v>0</v>
      </c>
      <c r="DG301" s="364">
        <v>0</v>
      </c>
      <c r="DH301" s="364">
        <v>0</v>
      </c>
      <c r="DI301" s="364">
        <v>0</v>
      </c>
      <c r="DJ301" s="364">
        <v>0</v>
      </c>
      <c r="DK301" s="364">
        <v>0</v>
      </c>
      <c r="DL301" s="364">
        <v>0</v>
      </c>
      <c r="DM301" s="364">
        <v>0</v>
      </c>
      <c r="DN301" s="364">
        <v>0</v>
      </c>
      <c r="DO301" s="364">
        <v>0</v>
      </c>
      <c r="DP301" s="364">
        <v>0</v>
      </c>
      <c r="DQ301" s="364">
        <v>0</v>
      </c>
      <c r="DR301" s="364">
        <v>0</v>
      </c>
      <c r="DS301" s="364">
        <v>0</v>
      </c>
      <c r="DT301" s="364">
        <v>0</v>
      </c>
      <c r="DU301" s="364">
        <v>0</v>
      </c>
      <c r="DV301" s="364">
        <v>0</v>
      </c>
      <c r="DW301" s="364">
        <v>0</v>
      </c>
      <c r="DX301" s="364">
        <v>0</v>
      </c>
      <c r="DY301" s="364">
        <v>0</v>
      </c>
      <c r="DZ301" s="364">
        <v>0</v>
      </c>
      <c r="EA301" s="364">
        <v>0</v>
      </c>
      <c r="EB301" s="364">
        <v>0</v>
      </c>
      <c r="EC301" s="364">
        <v>0</v>
      </c>
      <c r="ED301" s="364">
        <v>0</v>
      </c>
      <c r="EE301" s="364">
        <v>0</v>
      </c>
      <c r="EF301" s="364">
        <v>0</v>
      </c>
      <c r="EG301" s="364">
        <v>0</v>
      </c>
      <c r="EH301" s="364">
        <v>0</v>
      </c>
      <c r="EI301" s="364">
        <v>0</v>
      </c>
      <c r="EJ301" s="364">
        <v>0</v>
      </c>
      <c r="EK301" s="364">
        <v>0</v>
      </c>
      <c r="EL301" s="364">
        <v>0</v>
      </c>
      <c r="EM301" s="364">
        <v>0</v>
      </c>
      <c r="EN301" s="364">
        <v>0</v>
      </c>
      <c r="EO301" s="364">
        <v>0</v>
      </c>
      <c r="EP301" s="364">
        <v>0</v>
      </c>
      <c r="EQ301" s="364">
        <v>0</v>
      </c>
      <c r="ER301" s="364">
        <v>0</v>
      </c>
      <c r="ES301" s="364">
        <v>0</v>
      </c>
      <c r="ET301" s="364">
        <v>0</v>
      </c>
      <c r="EU301" s="364">
        <v>0</v>
      </c>
      <c r="EV301" s="364">
        <v>0</v>
      </c>
      <c r="EW301" s="364">
        <v>0</v>
      </c>
      <c r="EX301" s="364">
        <v>0</v>
      </c>
      <c r="EY301" s="364">
        <v>0</v>
      </c>
      <c r="EZ301" s="364">
        <v>0</v>
      </c>
      <c r="FA301" s="364">
        <v>0</v>
      </c>
      <c r="FB301" s="364">
        <v>0</v>
      </c>
      <c r="FC301" s="364">
        <v>0</v>
      </c>
      <c r="FD301" s="364">
        <v>0</v>
      </c>
      <c r="FE301" s="364">
        <v>0</v>
      </c>
      <c r="FF301" s="364">
        <v>0</v>
      </c>
      <c r="FG301" s="364">
        <v>0</v>
      </c>
      <c r="FH301" s="364">
        <v>0</v>
      </c>
      <c r="FI301" s="364">
        <v>0</v>
      </c>
      <c r="FJ301" s="364">
        <v>0</v>
      </c>
      <c r="FK301" s="366">
        <v>0</v>
      </c>
      <c r="FL301" s="47">
        <v>0</v>
      </c>
      <c r="FM301" s="47">
        <v>0</v>
      </c>
      <c r="FN301" s="47">
        <v>0</v>
      </c>
      <c r="FO301" s="47">
        <v>0</v>
      </c>
      <c r="FP301" s="47">
        <v>0</v>
      </c>
      <c r="FQ301" s="47">
        <v>0</v>
      </c>
      <c r="FR301" s="47">
        <v>0</v>
      </c>
      <c r="FS301" s="47">
        <v>0</v>
      </c>
      <c r="FT301" s="47">
        <v>0</v>
      </c>
      <c r="FU301" s="47">
        <v>0</v>
      </c>
      <c r="FV301" s="47">
        <v>0</v>
      </c>
      <c r="FW301" s="47">
        <v>0</v>
      </c>
      <c r="FX301" s="47">
        <v>0</v>
      </c>
      <c r="FY301" s="47">
        <v>0</v>
      </c>
      <c r="FZ301" s="47">
        <v>0</v>
      </c>
      <c r="GA301" s="47">
        <v>0</v>
      </c>
      <c r="GB301" s="47">
        <v>0</v>
      </c>
      <c r="GC301" s="47">
        <v>0</v>
      </c>
      <c r="GD301" s="47">
        <v>0</v>
      </c>
      <c r="GE301" s="47">
        <v>0</v>
      </c>
      <c r="GF301" s="47">
        <v>0</v>
      </c>
      <c r="GG301" s="47">
        <v>0</v>
      </c>
      <c r="GH301" s="47">
        <v>0</v>
      </c>
      <c r="GI301" s="47">
        <v>0</v>
      </c>
      <c r="GJ301" s="47">
        <v>0</v>
      </c>
      <c r="GK301" s="47">
        <v>0</v>
      </c>
      <c r="GL301" s="47">
        <v>0</v>
      </c>
      <c r="GM301" s="47">
        <v>0</v>
      </c>
      <c r="GN301" s="47">
        <v>0</v>
      </c>
      <c r="GO301" s="47">
        <v>0</v>
      </c>
      <c r="GP301" s="47">
        <v>0</v>
      </c>
      <c r="GQ301" s="47">
        <v>0</v>
      </c>
      <c r="GR301" s="47">
        <v>0</v>
      </c>
      <c r="GS301" s="47">
        <v>0</v>
      </c>
      <c r="GT301" s="47">
        <v>0</v>
      </c>
      <c r="GU301" s="47">
        <v>0</v>
      </c>
      <c r="GV301" s="47">
        <v>0</v>
      </c>
      <c r="GW301" s="47">
        <v>0</v>
      </c>
      <c r="GX301" s="47">
        <v>0</v>
      </c>
      <c r="GY301" s="47">
        <v>0</v>
      </c>
      <c r="GZ301" s="47">
        <v>0</v>
      </c>
      <c r="HA301" s="47">
        <v>0</v>
      </c>
      <c r="HB301" s="47">
        <v>0</v>
      </c>
      <c r="HC301" s="47">
        <v>0</v>
      </c>
      <c r="HD301" s="47">
        <v>0</v>
      </c>
      <c r="HE301" s="47">
        <v>0</v>
      </c>
      <c r="HF301" s="47">
        <v>0</v>
      </c>
      <c r="HG301" s="47">
        <v>0</v>
      </c>
      <c r="HH301" s="47">
        <v>0</v>
      </c>
      <c r="HI301" s="47">
        <v>0</v>
      </c>
      <c r="HJ301" s="47">
        <v>0</v>
      </c>
      <c r="HK301" s="47">
        <v>0</v>
      </c>
      <c r="HL301" s="47">
        <v>0</v>
      </c>
      <c r="HM301" s="47">
        <v>0</v>
      </c>
      <c r="HN301" s="47">
        <v>0</v>
      </c>
      <c r="HO301" s="47">
        <v>0</v>
      </c>
      <c r="HP301" s="47">
        <v>0</v>
      </c>
      <c r="HQ301" s="47">
        <v>0</v>
      </c>
      <c r="HR301" s="47">
        <v>0</v>
      </c>
      <c r="HS301" s="47">
        <v>0</v>
      </c>
    </row>
    <row r="302" spans="2:227" s="47" customFormat="1" x14ac:dyDescent="0.3">
      <c r="B302" s="46"/>
      <c r="C302" s="239"/>
      <c r="D302" s="362"/>
      <c r="E302" s="240" t="s">
        <v>182</v>
      </c>
      <c r="F302" s="363"/>
      <c r="G302" s="364">
        <v>0</v>
      </c>
      <c r="H302" s="365">
        <v>0</v>
      </c>
      <c r="I302" s="364">
        <v>0</v>
      </c>
      <c r="J302" s="364">
        <v>0</v>
      </c>
      <c r="K302" s="364">
        <v>0</v>
      </c>
      <c r="L302" s="365">
        <v>0</v>
      </c>
      <c r="M302" s="365">
        <v>0</v>
      </c>
      <c r="N302" s="364">
        <v>0</v>
      </c>
      <c r="O302" s="364">
        <v>0</v>
      </c>
      <c r="P302" s="365">
        <v>0</v>
      </c>
      <c r="Q302" s="365">
        <v>0</v>
      </c>
      <c r="R302" s="364">
        <v>0</v>
      </c>
      <c r="S302" s="364">
        <v>0</v>
      </c>
      <c r="T302" s="364">
        <v>0</v>
      </c>
      <c r="U302" s="364">
        <v>0</v>
      </c>
      <c r="V302" s="364">
        <v>0</v>
      </c>
      <c r="W302" s="364">
        <v>0</v>
      </c>
      <c r="X302" s="364">
        <v>0</v>
      </c>
      <c r="Y302" s="364">
        <v>0</v>
      </c>
      <c r="Z302" s="364">
        <v>0</v>
      </c>
      <c r="AA302" s="364">
        <v>0</v>
      </c>
      <c r="AB302" s="364">
        <v>0</v>
      </c>
      <c r="AC302" s="364">
        <v>0</v>
      </c>
      <c r="AD302" s="364">
        <v>0</v>
      </c>
      <c r="AE302" s="364">
        <v>0</v>
      </c>
      <c r="AF302" s="364">
        <v>0</v>
      </c>
      <c r="AG302" s="364">
        <v>0</v>
      </c>
      <c r="AH302" s="364">
        <v>0</v>
      </c>
      <c r="AI302" s="364">
        <v>0</v>
      </c>
      <c r="AJ302" s="364">
        <v>0</v>
      </c>
      <c r="AK302" s="364">
        <v>0</v>
      </c>
      <c r="AL302" s="364">
        <v>0</v>
      </c>
      <c r="AM302" s="364">
        <v>0</v>
      </c>
      <c r="AN302" s="364">
        <v>0</v>
      </c>
      <c r="AO302" s="364">
        <v>0</v>
      </c>
      <c r="AP302" s="364">
        <v>0</v>
      </c>
      <c r="AQ302" s="364">
        <v>0</v>
      </c>
      <c r="AR302" s="364">
        <v>0</v>
      </c>
      <c r="AS302" s="364">
        <v>0</v>
      </c>
      <c r="AT302" s="364">
        <v>0</v>
      </c>
      <c r="AU302" s="364">
        <v>0</v>
      </c>
      <c r="AV302" s="364">
        <v>0</v>
      </c>
      <c r="AW302" s="364">
        <v>0</v>
      </c>
      <c r="AX302" s="364">
        <v>0</v>
      </c>
      <c r="AY302" s="364">
        <v>0</v>
      </c>
      <c r="AZ302" s="364">
        <v>0</v>
      </c>
      <c r="BA302" s="364">
        <v>0</v>
      </c>
      <c r="BB302" s="364">
        <v>0</v>
      </c>
      <c r="BC302" s="364">
        <v>0</v>
      </c>
      <c r="BD302" s="364">
        <v>0</v>
      </c>
      <c r="BE302" s="364">
        <v>0</v>
      </c>
      <c r="BF302" s="364">
        <v>0</v>
      </c>
      <c r="BG302" s="364">
        <v>0</v>
      </c>
      <c r="BH302" s="364">
        <v>0</v>
      </c>
      <c r="BI302" s="364">
        <v>0</v>
      </c>
      <c r="BJ302" s="364">
        <v>0</v>
      </c>
      <c r="BK302" s="364">
        <v>0</v>
      </c>
      <c r="BL302" s="364">
        <v>0</v>
      </c>
      <c r="BM302" s="364">
        <v>0</v>
      </c>
      <c r="BN302" s="364">
        <v>0</v>
      </c>
      <c r="BO302" s="364">
        <v>0</v>
      </c>
      <c r="BP302" s="364">
        <v>0</v>
      </c>
      <c r="BQ302" s="364">
        <v>0</v>
      </c>
      <c r="BR302" s="364">
        <v>0</v>
      </c>
      <c r="BS302" s="364">
        <v>0</v>
      </c>
      <c r="BT302" s="364">
        <v>0</v>
      </c>
      <c r="BU302" s="364">
        <v>0</v>
      </c>
      <c r="BV302" s="364">
        <v>0</v>
      </c>
      <c r="BW302" s="364">
        <v>0</v>
      </c>
      <c r="BX302" s="364">
        <v>0</v>
      </c>
      <c r="BY302" s="364">
        <v>0</v>
      </c>
      <c r="BZ302" s="364">
        <v>0</v>
      </c>
      <c r="CA302" s="364">
        <v>0</v>
      </c>
      <c r="CB302" s="364">
        <v>0</v>
      </c>
      <c r="CC302" s="364">
        <v>0</v>
      </c>
      <c r="CD302" s="364">
        <v>0</v>
      </c>
      <c r="CE302" s="364">
        <v>0</v>
      </c>
      <c r="CF302" s="364">
        <v>0</v>
      </c>
      <c r="CG302" s="364">
        <v>0</v>
      </c>
      <c r="CH302" s="364">
        <v>0</v>
      </c>
      <c r="CI302" s="364">
        <v>0</v>
      </c>
      <c r="CJ302" s="364">
        <v>0</v>
      </c>
      <c r="CK302" s="364">
        <v>0</v>
      </c>
      <c r="CL302" s="364">
        <v>0</v>
      </c>
      <c r="CM302" s="364">
        <v>0</v>
      </c>
      <c r="CN302" s="364">
        <v>0</v>
      </c>
      <c r="CO302" s="364">
        <v>0</v>
      </c>
      <c r="CP302" s="364">
        <v>0</v>
      </c>
      <c r="CQ302" s="364">
        <v>0</v>
      </c>
      <c r="CR302" s="364">
        <v>0</v>
      </c>
      <c r="CS302" s="364">
        <v>0</v>
      </c>
      <c r="CT302" s="364">
        <v>0</v>
      </c>
      <c r="CU302" s="364">
        <v>0</v>
      </c>
      <c r="CV302" s="364">
        <v>0</v>
      </c>
      <c r="CW302" s="364">
        <v>0</v>
      </c>
      <c r="CX302" s="364">
        <v>0</v>
      </c>
      <c r="CY302" s="364">
        <v>0</v>
      </c>
      <c r="CZ302" s="364">
        <v>0</v>
      </c>
      <c r="DA302" s="364">
        <v>0</v>
      </c>
      <c r="DB302" s="364">
        <v>0</v>
      </c>
      <c r="DC302" s="364">
        <v>0</v>
      </c>
      <c r="DD302" s="364">
        <v>0</v>
      </c>
      <c r="DE302" s="364">
        <v>0</v>
      </c>
      <c r="DF302" s="364">
        <v>0</v>
      </c>
      <c r="DG302" s="364">
        <v>0</v>
      </c>
      <c r="DH302" s="364">
        <v>0</v>
      </c>
      <c r="DI302" s="364">
        <v>0</v>
      </c>
      <c r="DJ302" s="364">
        <v>0</v>
      </c>
      <c r="DK302" s="364">
        <v>0</v>
      </c>
      <c r="DL302" s="364">
        <v>0</v>
      </c>
      <c r="DM302" s="364">
        <v>0</v>
      </c>
      <c r="DN302" s="364">
        <v>0</v>
      </c>
      <c r="DO302" s="364">
        <v>0</v>
      </c>
      <c r="DP302" s="364">
        <v>0</v>
      </c>
      <c r="DQ302" s="364">
        <v>0</v>
      </c>
      <c r="DR302" s="364">
        <v>0</v>
      </c>
      <c r="DS302" s="364">
        <v>0</v>
      </c>
      <c r="DT302" s="364">
        <v>0</v>
      </c>
      <c r="DU302" s="364">
        <v>0</v>
      </c>
      <c r="DV302" s="364">
        <v>0</v>
      </c>
      <c r="DW302" s="364">
        <v>0</v>
      </c>
      <c r="DX302" s="364">
        <v>0</v>
      </c>
      <c r="DY302" s="364">
        <v>0</v>
      </c>
      <c r="DZ302" s="364">
        <v>0</v>
      </c>
      <c r="EA302" s="364">
        <v>0</v>
      </c>
      <c r="EB302" s="364">
        <v>0</v>
      </c>
      <c r="EC302" s="364">
        <v>0</v>
      </c>
      <c r="ED302" s="364">
        <v>0</v>
      </c>
      <c r="EE302" s="364">
        <v>0</v>
      </c>
      <c r="EF302" s="364">
        <v>0</v>
      </c>
      <c r="EG302" s="364">
        <v>0</v>
      </c>
      <c r="EH302" s="364">
        <v>0</v>
      </c>
      <c r="EI302" s="364">
        <v>0</v>
      </c>
      <c r="EJ302" s="364">
        <v>0</v>
      </c>
      <c r="EK302" s="364">
        <v>0</v>
      </c>
      <c r="EL302" s="364">
        <v>0</v>
      </c>
      <c r="EM302" s="364">
        <v>0</v>
      </c>
      <c r="EN302" s="364">
        <v>0</v>
      </c>
      <c r="EO302" s="364">
        <v>0</v>
      </c>
      <c r="EP302" s="364">
        <v>0</v>
      </c>
      <c r="EQ302" s="364">
        <v>0</v>
      </c>
      <c r="ER302" s="364">
        <v>0</v>
      </c>
      <c r="ES302" s="364">
        <v>0</v>
      </c>
      <c r="ET302" s="364">
        <v>0</v>
      </c>
      <c r="EU302" s="364">
        <v>0</v>
      </c>
      <c r="EV302" s="364">
        <v>0</v>
      </c>
      <c r="EW302" s="364">
        <v>0</v>
      </c>
      <c r="EX302" s="364">
        <v>0</v>
      </c>
      <c r="EY302" s="364">
        <v>0</v>
      </c>
      <c r="EZ302" s="364">
        <v>0</v>
      </c>
      <c r="FA302" s="364">
        <v>0</v>
      </c>
      <c r="FB302" s="364">
        <v>0</v>
      </c>
      <c r="FC302" s="364">
        <v>0</v>
      </c>
      <c r="FD302" s="364">
        <v>0</v>
      </c>
      <c r="FE302" s="364">
        <v>0</v>
      </c>
      <c r="FF302" s="364">
        <v>0</v>
      </c>
      <c r="FG302" s="364">
        <v>0</v>
      </c>
      <c r="FH302" s="364">
        <v>0</v>
      </c>
      <c r="FI302" s="364">
        <v>0</v>
      </c>
      <c r="FJ302" s="364">
        <v>0</v>
      </c>
      <c r="FK302" s="366">
        <v>0</v>
      </c>
      <c r="FL302" s="47">
        <v>0</v>
      </c>
      <c r="FM302" s="47">
        <v>0</v>
      </c>
      <c r="FN302" s="47">
        <v>0</v>
      </c>
      <c r="FO302" s="47">
        <v>0</v>
      </c>
      <c r="FP302" s="47">
        <v>0</v>
      </c>
      <c r="FQ302" s="47">
        <v>0</v>
      </c>
      <c r="FR302" s="47">
        <v>0</v>
      </c>
      <c r="FS302" s="47">
        <v>0</v>
      </c>
      <c r="FT302" s="47">
        <v>0</v>
      </c>
      <c r="FU302" s="47">
        <v>0</v>
      </c>
      <c r="FV302" s="47">
        <v>0</v>
      </c>
      <c r="FW302" s="47">
        <v>0</v>
      </c>
      <c r="FX302" s="47">
        <v>0</v>
      </c>
      <c r="FY302" s="47">
        <v>0</v>
      </c>
      <c r="FZ302" s="47">
        <v>0</v>
      </c>
      <c r="GA302" s="47">
        <v>0</v>
      </c>
      <c r="GB302" s="47">
        <v>0</v>
      </c>
      <c r="GC302" s="47">
        <v>0</v>
      </c>
      <c r="GD302" s="47">
        <v>0</v>
      </c>
      <c r="GE302" s="47">
        <v>0</v>
      </c>
      <c r="GF302" s="47">
        <v>0</v>
      </c>
      <c r="GG302" s="47">
        <v>0</v>
      </c>
      <c r="GH302" s="47">
        <v>0</v>
      </c>
      <c r="GI302" s="47">
        <v>0</v>
      </c>
      <c r="GJ302" s="47">
        <v>0</v>
      </c>
      <c r="GK302" s="47">
        <v>0</v>
      </c>
      <c r="GL302" s="47">
        <v>0</v>
      </c>
      <c r="GM302" s="47">
        <v>0</v>
      </c>
      <c r="GN302" s="47">
        <v>0</v>
      </c>
      <c r="GO302" s="47">
        <v>0</v>
      </c>
      <c r="GP302" s="47">
        <v>0</v>
      </c>
      <c r="GQ302" s="47">
        <v>0</v>
      </c>
      <c r="GR302" s="47">
        <v>0</v>
      </c>
      <c r="GS302" s="47">
        <v>0</v>
      </c>
      <c r="GT302" s="47">
        <v>0</v>
      </c>
      <c r="GU302" s="47">
        <v>0</v>
      </c>
      <c r="GV302" s="47">
        <v>0</v>
      </c>
      <c r="GW302" s="47">
        <v>0</v>
      </c>
      <c r="GX302" s="47">
        <v>0</v>
      </c>
      <c r="GY302" s="47">
        <v>0</v>
      </c>
      <c r="GZ302" s="47">
        <v>0</v>
      </c>
      <c r="HA302" s="47">
        <v>0</v>
      </c>
      <c r="HB302" s="47">
        <v>0</v>
      </c>
      <c r="HC302" s="47">
        <v>0</v>
      </c>
      <c r="HD302" s="47">
        <v>0</v>
      </c>
      <c r="HE302" s="47">
        <v>0</v>
      </c>
      <c r="HF302" s="47">
        <v>0</v>
      </c>
      <c r="HG302" s="47">
        <v>0</v>
      </c>
      <c r="HH302" s="47">
        <v>0</v>
      </c>
      <c r="HI302" s="47">
        <v>0</v>
      </c>
      <c r="HJ302" s="47">
        <v>0</v>
      </c>
      <c r="HK302" s="47">
        <v>0</v>
      </c>
      <c r="HL302" s="47">
        <v>0</v>
      </c>
      <c r="HM302" s="47">
        <v>0</v>
      </c>
      <c r="HN302" s="47">
        <v>0</v>
      </c>
      <c r="HO302" s="47">
        <v>0</v>
      </c>
      <c r="HP302" s="47">
        <v>0</v>
      </c>
      <c r="HQ302" s="47">
        <v>0</v>
      </c>
      <c r="HR302" s="47">
        <v>0</v>
      </c>
      <c r="HS302" s="47">
        <v>0</v>
      </c>
    </row>
    <row r="303" spans="2:227" s="47" customFormat="1" x14ac:dyDescent="0.3">
      <c r="B303" s="46"/>
      <c r="C303" s="239"/>
      <c r="D303" s="362"/>
      <c r="E303" s="240" t="s">
        <v>183</v>
      </c>
      <c r="F303" s="363"/>
      <c r="G303" s="364">
        <v>0</v>
      </c>
      <c r="H303" s="365">
        <v>0</v>
      </c>
      <c r="I303" s="364">
        <v>0</v>
      </c>
      <c r="J303" s="364">
        <v>0</v>
      </c>
      <c r="K303" s="364">
        <v>0</v>
      </c>
      <c r="L303" s="365">
        <v>0</v>
      </c>
      <c r="M303" s="365">
        <v>0</v>
      </c>
      <c r="N303" s="364">
        <v>0</v>
      </c>
      <c r="O303" s="364">
        <v>0</v>
      </c>
      <c r="P303" s="365">
        <v>0</v>
      </c>
      <c r="Q303" s="365">
        <v>0</v>
      </c>
      <c r="R303" s="364">
        <v>0</v>
      </c>
      <c r="S303" s="364">
        <v>0</v>
      </c>
      <c r="T303" s="364">
        <v>0</v>
      </c>
      <c r="U303" s="364">
        <v>0</v>
      </c>
      <c r="V303" s="364">
        <v>0</v>
      </c>
      <c r="W303" s="364">
        <v>0</v>
      </c>
      <c r="X303" s="364">
        <v>0</v>
      </c>
      <c r="Y303" s="364">
        <v>0</v>
      </c>
      <c r="Z303" s="364">
        <v>0</v>
      </c>
      <c r="AA303" s="364">
        <v>0</v>
      </c>
      <c r="AB303" s="364">
        <v>0</v>
      </c>
      <c r="AC303" s="364">
        <v>0</v>
      </c>
      <c r="AD303" s="364">
        <v>0</v>
      </c>
      <c r="AE303" s="364">
        <v>0</v>
      </c>
      <c r="AF303" s="364">
        <v>0</v>
      </c>
      <c r="AG303" s="364">
        <v>0</v>
      </c>
      <c r="AH303" s="364">
        <v>0</v>
      </c>
      <c r="AI303" s="364">
        <v>0</v>
      </c>
      <c r="AJ303" s="364">
        <v>0</v>
      </c>
      <c r="AK303" s="364">
        <v>0</v>
      </c>
      <c r="AL303" s="364">
        <v>0</v>
      </c>
      <c r="AM303" s="364">
        <v>0</v>
      </c>
      <c r="AN303" s="364">
        <v>0</v>
      </c>
      <c r="AO303" s="364">
        <v>0</v>
      </c>
      <c r="AP303" s="364">
        <v>0</v>
      </c>
      <c r="AQ303" s="364">
        <v>0</v>
      </c>
      <c r="AR303" s="364">
        <v>0</v>
      </c>
      <c r="AS303" s="364">
        <v>0</v>
      </c>
      <c r="AT303" s="364">
        <v>0</v>
      </c>
      <c r="AU303" s="364">
        <v>0</v>
      </c>
      <c r="AV303" s="364">
        <v>0</v>
      </c>
      <c r="AW303" s="364">
        <v>0</v>
      </c>
      <c r="AX303" s="364">
        <v>0</v>
      </c>
      <c r="AY303" s="364">
        <v>0</v>
      </c>
      <c r="AZ303" s="364">
        <v>0</v>
      </c>
      <c r="BA303" s="364">
        <v>0</v>
      </c>
      <c r="BB303" s="364">
        <v>0</v>
      </c>
      <c r="BC303" s="364">
        <v>0</v>
      </c>
      <c r="BD303" s="364">
        <v>0</v>
      </c>
      <c r="BE303" s="364">
        <v>0</v>
      </c>
      <c r="BF303" s="364">
        <v>0</v>
      </c>
      <c r="BG303" s="364">
        <v>0</v>
      </c>
      <c r="BH303" s="364">
        <v>0</v>
      </c>
      <c r="BI303" s="364">
        <v>0</v>
      </c>
      <c r="BJ303" s="364">
        <v>0</v>
      </c>
      <c r="BK303" s="364">
        <v>0</v>
      </c>
      <c r="BL303" s="364">
        <v>0</v>
      </c>
      <c r="BM303" s="364">
        <v>0</v>
      </c>
      <c r="BN303" s="364">
        <v>0</v>
      </c>
      <c r="BO303" s="364">
        <v>0</v>
      </c>
      <c r="BP303" s="364">
        <v>0</v>
      </c>
      <c r="BQ303" s="364">
        <v>0</v>
      </c>
      <c r="BR303" s="364">
        <v>0</v>
      </c>
      <c r="BS303" s="364">
        <v>0</v>
      </c>
      <c r="BT303" s="364">
        <v>0</v>
      </c>
      <c r="BU303" s="364">
        <v>0</v>
      </c>
      <c r="BV303" s="364">
        <v>0</v>
      </c>
      <c r="BW303" s="364">
        <v>0</v>
      </c>
      <c r="BX303" s="364">
        <v>0</v>
      </c>
      <c r="BY303" s="364">
        <v>0</v>
      </c>
      <c r="BZ303" s="364">
        <v>0</v>
      </c>
      <c r="CA303" s="364">
        <v>0</v>
      </c>
      <c r="CB303" s="364">
        <v>0</v>
      </c>
      <c r="CC303" s="364">
        <v>0</v>
      </c>
      <c r="CD303" s="364">
        <v>0</v>
      </c>
      <c r="CE303" s="364">
        <v>0</v>
      </c>
      <c r="CF303" s="364">
        <v>0</v>
      </c>
      <c r="CG303" s="364">
        <v>0</v>
      </c>
      <c r="CH303" s="364">
        <v>0</v>
      </c>
      <c r="CI303" s="364">
        <v>0</v>
      </c>
      <c r="CJ303" s="364">
        <v>0</v>
      </c>
      <c r="CK303" s="364">
        <v>0</v>
      </c>
      <c r="CL303" s="364">
        <v>0</v>
      </c>
      <c r="CM303" s="364">
        <v>0</v>
      </c>
      <c r="CN303" s="364">
        <v>0</v>
      </c>
      <c r="CO303" s="364">
        <v>0</v>
      </c>
      <c r="CP303" s="364">
        <v>0</v>
      </c>
      <c r="CQ303" s="364">
        <v>0</v>
      </c>
      <c r="CR303" s="364">
        <v>0</v>
      </c>
      <c r="CS303" s="364">
        <v>0</v>
      </c>
      <c r="CT303" s="364">
        <v>0</v>
      </c>
      <c r="CU303" s="364">
        <v>0</v>
      </c>
      <c r="CV303" s="364">
        <v>0</v>
      </c>
      <c r="CW303" s="364">
        <v>0</v>
      </c>
      <c r="CX303" s="364">
        <v>0</v>
      </c>
      <c r="CY303" s="364">
        <v>0</v>
      </c>
      <c r="CZ303" s="364">
        <v>0</v>
      </c>
      <c r="DA303" s="364">
        <v>0</v>
      </c>
      <c r="DB303" s="364">
        <v>0</v>
      </c>
      <c r="DC303" s="364">
        <v>0</v>
      </c>
      <c r="DD303" s="364">
        <v>0</v>
      </c>
      <c r="DE303" s="364">
        <v>0</v>
      </c>
      <c r="DF303" s="364">
        <v>0</v>
      </c>
      <c r="DG303" s="364">
        <v>0</v>
      </c>
      <c r="DH303" s="364">
        <v>0</v>
      </c>
      <c r="DI303" s="364">
        <v>0</v>
      </c>
      <c r="DJ303" s="364">
        <v>0</v>
      </c>
      <c r="DK303" s="364">
        <v>0</v>
      </c>
      <c r="DL303" s="364">
        <v>0</v>
      </c>
      <c r="DM303" s="364">
        <v>0</v>
      </c>
      <c r="DN303" s="364">
        <v>0</v>
      </c>
      <c r="DO303" s="364">
        <v>0</v>
      </c>
      <c r="DP303" s="364">
        <v>0</v>
      </c>
      <c r="DQ303" s="364">
        <v>0</v>
      </c>
      <c r="DR303" s="364">
        <v>0</v>
      </c>
      <c r="DS303" s="364">
        <v>0</v>
      </c>
      <c r="DT303" s="364">
        <v>0</v>
      </c>
      <c r="DU303" s="364">
        <v>0</v>
      </c>
      <c r="DV303" s="364">
        <v>0</v>
      </c>
      <c r="DW303" s="364">
        <v>0</v>
      </c>
      <c r="DX303" s="364">
        <v>0</v>
      </c>
      <c r="DY303" s="364">
        <v>0</v>
      </c>
      <c r="DZ303" s="364">
        <v>0</v>
      </c>
      <c r="EA303" s="364">
        <v>0</v>
      </c>
      <c r="EB303" s="364">
        <v>0</v>
      </c>
      <c r="EC303" s="364">
        <v>0</v>
      </c>
      <c r="ED303" s="364">
        <v>0</v>
      </c>
      <c r="EE303" s="364">
        <v>0</v>
      </c>
      <c r="EF303" s="364">
        <v>0</v>
      </c>
      <c r="EG303" s="364">
        <v>0</v>
      </c>
      <c r="EH303" s="364">
        <v>0</v>
      </c>
      <c r="EI303" s="364">
        <v>0</v>
      </c>
      <c r="EJ303" s="364">
        <v>0</v>
      </c>
      <c r="EK303" s="364">
        <v>0</v>
      </c>
      <c r="EL303" s="364">
        <v>0</v>
      </c>
      <c r="EM303" s="364">
        <v>0</v>
      </c>
      <c r="EN303" s="364">
        <v>0</v>
      </c>
      <c r="EO303" s="364">
        <v>0</v>
      </c>
      <c r="EP303" s="364">
        <v>0</v>
      </c>
      <c r="EQ303" s="364">
        <v>0</v>
      </c>
      <c r="ER303" s="364">
        <v>0</v>
      </c>
      <c r="ES303" s="364">
        <v>0</v>
      </c>
      <c r="ET303" s="364">
        <v>0</v>
      </c>
      <c r="EU303" s="364">
        <v>0</v>
      </c>
      <c r="EV303" s="364">
        <v>0</v>
      </c>
      <c r="EW303" s="364">
        <v>0</v>
      </c>
      <c r="EX303" s="364">
        <v>0</v>
      </c>
      <c r="EY303" s="364">
        <v>0</v>
      </c>
      <c r="EZ303" s="364">
        <v>0</v>
      </c>
      <c r="FA303" s="364">
        <v>0</v>
      </c>
      <c r="FB303" s="364">
        <v>0</v>
      </c>
      <c r="FC303" s="364">
        <v>0</v>
      </c>
      <c r="FD303" s="364">
        <v>0</v>
      </c>
      <c r="FE303" s="364">
        <v>0</v>
      </c>
      <c r="FF303" s="364">
        <v>0</v>
      </c>
      <c r="FG303" s="364">
        <v>0</v>
      </c>
      <c r="FH303" s="364">
        <v>0</v>
      </c>
      <c r="FI303" s="364">
        <v>0</v>
      </c>
      <c r="FJ303" s="364">
        <v>0</v>
      </c>
      <c r="FK303" s="366">
        <v>0</v>
      </c>
      <c r="FL303" s="47">
        <v>0</v>
      </c>
      <c r="FM303" s="47">
        <v>0</v>
      </c>
      <c r="FN303" s="47">
        <v>0</v>
      </c>
      <c r="FO303" s="47">
        <v>0</v>
      </c>
      <c r="FP303" s="47">
        <v>0</v>
      </c>
      <c r="FQ303" s="47">
        <v>0</v>
      </c>
      <c r="FR303" s="47">
        <v>0</v>
      </c>
      <c r="FS303" s="47">
        <v>0</v>
      </c>
      <c r="FT303" s="47">
        <v>0</v>
      </c>
      <c r="FU303" s="47">
        <v>0</v>
      </c>
      <c r="FV303" s="47">
        <v>0</v>
      </c>
      <c r="FW303" s="47">
        <v>0</v>
      </c>
      <c r="FX303" s="47">
        <v>0</v>
      </c>
      <c r="FY303" s="47">
        <v>0</v>
      </c>
      <c r="FZ303" s="47">
        <v>0</v>
      </c>
      <c r="GA303" s="47">
        <v>0</v>
      </c>
      <c r="GB303" s="47">
        <v>0</v>
      </c>
      <c r="GC303" s="47">
        <v>0</v>
      </c>
      <c r="GD303" s="47">
        <v>0</v>
      </c>
      <c r="GE303" s="47">
        <v>0</v>
      </c>
      <c r="GF303" s="47">
        <v>0</v>
      </c>
      <c r="GG303" s="47">
        <v>0</v>
      </c>
      <c r="GH303" s="47">
        <v>0</v>
      </c>
      <c r="GI303" s="47">
        <v>0</v>
      </c>
      <c r="GJ303" s="47">
        <v>0</v>
      </c>
      <c r="GK303" s="47">
        <v>0</v>
      </c>
      <c r="GL303" s="47">
        <v>0</v>
      </c>
      <c r="GM303" s="47">
        <v>0</v>
      </c>
      <c r="GN303" s="47">
        <v>0</v>
      </c>
      <c r="GO303" s="47">
        <v>0</v>
      </c>
      <c r="GP303" s="47">
        <v>0</v>
      </c>
      <c r="GQ303" s="47">
        <v>0</v>
      </c>
      <c r="GR303" s="47">
        <v>0</v>
      </c>
      <c r="GS303" s="47">
        <v>0</v>
      </c>
      <c r="GT303" s="47">
        <v>0</v>
      </c>
      <c r="GU303" s="47">
        <v>0</v>
      </c>
      <c r="GV303" s="47">
        <v>0</v>
      </c>
      <c r="GW303" s="47">
        <v>0</v>
      </c>
      <c r="GX303" s="47">
        <v>0</v>
      </c>
      <c r="GY303" s="47">
        <v>0</v>
      </c>
      <c r="GZ303" s="47">
        <v>0</v>
      </c>
      <c r="HA303" s="47">
        <v>0</v>
      </c>
      <c r="HB303" s="47">
        <v>0</v>
      </c>
      <c r="HC303" s="47">
        <v>0</v>
      </c>
      <c r="HD303" s="47">
        <v>0</v>
      </c>
      <c r="HE303" s="47">
        <v>0</v>
      </c>
      <c r="HF303" s="47">
        <v>0</v>
      </c>
      <c r="HG303" s="47">
        <v>0</v>
      </c>
      <c r="HH303" s="47">
        <v>0</v>
      </c>
      <c r="HI303" s="47">
        <v>0</v>
      </c>
      <c r="HJ303" s="47">
        <v>0</v>
      </c>
      <c r="HK303" s="47">
        <v>0</v>
      </c>
      <c r="HL303" s="47">
        <v>0</v>
      </c>
      <c r="HM303" s="47">
        <v>0</v>
      </c>
      <c r="HN303" s="47">
        <v>0</v>
      </c>
      <c r="HO303" s="47">
        <v>0</v>
      </c>
      <c r="HP303" s="47">
        <v>0</v>
      </c>
      <c r="HQ303" s="47">
        <v>0</v>
      </c>
      <c r="HR303" s="47">
        <v>0</v>
      </c>
      <c r="HS303" s="47">
        <v>0</v>
      </c>
    </row>
    <row r="304" spans="2:227" s="47" customFormat="1" x14ac:dyDescent="0.3">
      <c r="B304" s="46"/>
      <c r="C304" s="239"/>
      <c r="D304" s="362"/>
      <c r="E304" s="240" t="s">
        <v>184</v>
      </c>
      <c r="F304" s="363"/>
      <c r="G304" s="364">
        <v>0</v>
      </c>
      <c r="H304" s="365">
        <v>0</v>
      </c>
      <c r="I304" s="364">
        <v>0</v>
      </c>
      <c r="J304" s="364">
        <v>0</v>
      </c>
      <c r="K304" s="364">
        <v>0</v>
      </c>
      <c r="L304" s="365">
        <v>0</v>
      </c>
      <c r="M304" s="365">
        <v>0</v>
      </c>
      <c r="N304" s="364">
        <v>0</v>
      </c>
      <c r="O304" s="364">
        <v>0</v>
      </c>
      <c r="P304" s="365">
        <v>0</v>
      </c>
      <c r="Q304" s="365">
        <v>0</v>
      </c>
      <c r="R304" s="364">
        <v>0</v>
      </c>
      <c r="S304" s="364">
        <v>0</v>
      </c>
      <c r="T304" s="364">
        <v>0</v>
      </c>
      <c r="U304" s="364">
        <v>0</v>
      </c>
      <c r="V304" s="364">
        <v>0</v>
      </c>
      <c r="W304" s="364">
        <v>0</v>
      </c>
      <c r="X304" s="364">
        <v>0</v>
      </c>
      <c r="Y304" s="364">
        <v>0</v>
      </c>
      <c r="Z304" s="364">
        <v>0</v>
      </c>
      <c r="AA304" s="364">
        <v>0</v>
      </c>
      <c r="AB304" s="364">
        <v>0</v>
      </c>
      <c r="AC304" s="364">
        <v>0</v>
      </c>
      <c r="AD304" s="364">
        <v>0</v>
      </c>
      <c r="AE304" s="364">
        <v>0</v>
      </c>
      <c r="AF304" s="364">
        <v>0</v>
      </c>
      <c r="AG304" s="364">
        <v>0</v>
      </c>
      <c r="AH304" s="364">
        <v>0</v>
      </c>
      <c r="AI304" s="364">
        <v>0</v>
      </c>
      <c r="AJ304" s="364">
        <v>0</v>
      </c>
      <c r="AK304" s="364">
        <v>0</v>
      </c>
      <c r="AL304" s="364">
        <v>0</v>
      </c>
      <c r="AM304" s="364">
        <v>0</v>
      </c>
      <c r="AN304" s="364">
        <v>0</v>
      </c>
      <c r="AO304" s="364">
        <v>0</v>
      </c>
      <c r="AP304" s="364">
        <v>0</v>
      </c>
      <c r="AQ304" s="364">
        <v>0</v>
      </c>
      <c r="AR304" s="364">
        <v>0</v>
      </c>
      <c r="AS304" s="364">
        <v>0</v>
      </c>
      <c r="AT304" s="364">
        <v>0</v>
      </c>
      <c r="AU304" s="364">
        <v>0</v>
      </c>
      <c r="AV304" s="364">
        <v>0</v>
      </c>
      <c r="AW304" s="364">
        <v>0</v>
      </c>
      <c r="AX304" s="364">
        <v>0</v>
      </c>
      <c r="AY304" s="364">
        <v>0</v>
      </c>
      <c r="AZ304" s="364">
        <v>0</v>
      </c>
      <c r="BA304" s="364">
        <v>0</v>
      </c>
      <c r="BB304" s="364">
        <v>0</v>
      </c>
      <c r="BC304" s="364">
        <v>0</v>
      </c>
      <c r="BD304" s="364">
        <v>0</v>
      </c>
      <c r="BE304" s="364">
        <v>0</v>
      </c>
      <c r="BF304" s="364">
        <v>0</v>
      </c>
      <c r="BG304" s="364">
        <v>0</v>
      </c>
      <c r="BH304" s="364">
        <v>0</v>
      </c>
      <c r="BI304" s="364">
        <v>0</v>
      </c>
      <c r="BJ304" s="364">
        <v>0</v>
      </c>
      <c r="BK304" s="364">
        <v>0</v>
      </c>
      <c r="BL304" s="364">
        <v>0</v>
      </c>
      <c r="BM304" s="364">
        <v>0</v>
      </c>
      <c r="BN304" s="364">
        <v>0</v>
      </c>
      <c r="BO304" s="364">
        <v>0</v>
      </c>
      <c r="BP304" s="364">
        <v>0</v>
      </c>
      <c r="BQ304" s="364">
        <v>0</v>
      </c>
      <c r="BR304" s="364">
        <v>0</v>
      </c>
      <c r="BS304" s="364">
        <v>0</v>
      </c>
      <c r="BT304" s="364">
        <v>0</v>
      </c>
      <c r="BU304" s="364">
        <v>0</v>
      </c>
      <c r="BV304" s="364">
        <v>0</v>
      </c>
      <c r="BW304" s="364">
        <v>0</v>
      </c>
      <c r="BX304" s="364">
        <v>0</v>
      </c>
      <c r="BY304" s="364">
        <v>0</v>
      </c>
      <c r="BZ304" s="364">
        <v>0</v>
      </c>
      <c r="CA304" s="364">
        <v>0</v>
      </c>
      <c r="CB304" s="364">
        <v>0</v>
      </c>
      <c r="CC304" s="364">
        <v>0</v>
      </c>
      <c r="CD304" s="364">
        <v>0</v>
      </c>
      <c r="CE304" s="364">
        <v>0</v>
      </c>
      <c r="CF304" s="364">
        <v>0</v>
      </c>
      <c r="CG304" s="364">
        <v>0</v>
      </c>
      <c r="CH304" s="364">
        <v>0</v>
      </c>
      <c r="CI304" s="364">
        <v>0</v>
      </c>
      <c r="CJ304" s="364">
        <v>0</v>
      </c>
      <c r="CK304" s="364">
        <v>0</v>
      </c>
      <c r="CL304" s="364">
        <v>0</v>
      </c>
      <c r="CM304" s="364">
        <v>0</v>
      </c>
      <c r="CN304" s="364">
        <v>0</v>
      </c>
      <c r="CO304" s="364">
        <v>0</v>
      </c>
      <c r="CP304" s="364">
        <v>0</v>
      </c>
      <c r="CQ304" s="364">
        <v>0</v>
      </c>
      <c r="CR304" s="364">
        <v>0</v>
      </c>
      <c r="CS304" s="364">
        <v>0</v>
      </c>
      <c r="CT304" s="364">
        <v>0</v>
      </c>
      <c r="CU304" s="364">
        <v>0</v>
      </c>
      <c r="CV304" s="364">
        <v>0</v>
      </c>
      <c r="CW304" s="364">
        <v>0</v>
      </c>
      <c r="CX304" s="364">
        <v>0</v>
      </c>
      <c r="CY304" s="364">
        <v>0</v>
      </c>
      <c r="CZ304" s="364">
        <v>0</v>
      </c>
      <c r="DA304" s="364">
        <v>0</v>
      </c>
      <c r="DB304" s="364">
        <v>0</v>
      </c>
      <c r="DC304" s="364">
        <v>0</v>
      </c>
      <c r="DD304" s="364">
        <v>0</v>
      </c>
      <c r="DE304" s="364">
        <v>0</v>
      </c>
      <c r="DF304" s="364">
        <v>0</v>
      </c>
      <c r="DG304" s="364">
        <v>0</v>
      </c>
      <c r="DH304" s="364">
        <v>0</v>
      </c>
      <c r="DI304" s="364">
        <v>0</v>
      </c>
      <c r="DJ304" s="364">
        <v>0</v>
      </c>
      <c r="DK304" s="364">
        <v>0</v>
      </c>
      <c r="DL304" s="364">
        <v>0</v>
      </c>
      <c r="DM304" s="364">
        <v>0</v>
      </c>
      <c r="DN304" s="364">
        <v>0</v>
      </c>
      <c r="DO304" s="364">
        <v>0</v>
      </c>
      <c r="DP304" s="364">
        <v>0</v>
      </c>
      <c r="DQ304" s="364">
        <v>0</v>
      </c>
      <c r="DR304" s="364">
        <v>0</v>
      </c>
      <c r="DS304" s="364">
        <v>0</v>
      </c>
      <c r="DT304" s="364">
        <v>0</v>
      </c>
      <c r="DU304" s="364">
        <v>0</v>
      </c>
      <c r="DV304" s="364">
        <v>0</v>
      </c>
      <c r="DW304" s="364">
        <v>0</v>
      </c>
      <c r="DX304" s="364">
        <v>0</v>
      </c>
      <c r="DY304" s="364">
        <v>0</v>
      </c>
      <c r="DZ304" s="364">
        <v>0</v>
      </c>
      <c r="EA304" s="364">
        <v>0</v>
      </c>
      <c r="EB304" s="364">
        <v>0</v>
      </c>
      <c r="EC304" s="364">
        <v>0</v>
      </c>
      <c r="ED304" s="364">
        <v>0</v>
      </c>
      <c r="EE304" s="364">
        <v>0</v>
      </c>
      <c r="EF304" s="364">
        <v>0</v>
      </c>
      <c r="EG304" s="364">
        <v>0</v>
      </c>
      <c r="EH304" s="364">
        <v>0</v>
      </c>
      <c r="EI304" s="364">
        <v>0</v>
      </c>
      <c r="EJ304" s="364">
        <v>0</v>
      </c>
      <c r="EK304" s="364">
        <v>0</v>
      </c>
      <c r="EL304" s="364">
        <v>0</v>
      </c>
      <c r="EM304" s="364">
        <v>0</v>
      </c>
      <c r="EN304" s="364">
        <v>0</v>
      </c>
      <c r="EO304" s="364">
        <v>0</v>
      </c>
      <c r="EP304" s="364">
        <v>0</v>
      </c>
      <c r="EQ304" s="364">
        <v>0</v>
      </c>
      <c r="ER304" s="364">
        <v>0</v>
      </c>
      <c r="ES304" s="364">
        <v>0</v>
      </c>
      <c r="ET304" s="364">
        <v>0</v>
      </c>
      <c r="EU304" s="364">
        <v>0</v>
      </c>
      <c r="EV304" s="364">
        <v>0</v>
      </c>
      <c r="EW304" s="364">
        <v>0</v>
      </c>
      <c r="EX304" s="364">
        <v>0</v>
      </c>
      <c r="EY304" s="364">
        <v>0</v>
      </c>
      <c r="EZ304" s="364">
        <v>0</v>
      </c>
      <c r="FA304" s="364">
        <v>0</v>
      </c>
      <c r="FB304" s="364">
        <v>0</v>
      </c>
      <c r="FC304" s="364">
        <v>0</v>
      </c>
      <c r="FD304" s="364">
        <v>0</v>
      </c>
      <c r="FE304" s="364">
        <v>0</v>
      </c>
      <c r="FF304" s="364">
        <v>0</v>
      </c>
      <c r="FG304" s="364">
        <v>0</v>
      </c>
      <c r="FH304" s="364">
        <v>0</v>
      </c>
      <c r="FI304" s="364">
        <v>0</v>
      </c>
      <c r="FJ304" s="364">
        <v>0</v>
      </c>
      <c r="FK304" s="366">
        <v>0</v>
      </c>
      <c r="FL304" s="47">
        <v>0</v>
      </c>
      <c r="FM304" s="47">
        <v>0</v>
      </c>
      <c r="FN304" s="47">
        <v>0</v>
      </c>
      <c r="FO304" s="47">
        <v>0</v>
      </c>
      <c r="FP304" s="47">
        <v>0</v>
      </c>
      <c r="FQ304" s="47">
        <v>0</v>
      </c>
      <c r="FR304" s="47">
        <v>0</v>
      </c>
      <c r="FS304" s="47">
        <v>0</v>
      </c>
      <c r="FT304" s="47">
        <v>0</v>
      </c>
      <c r="FU304" s="47">
        <v>0</v>
      </c>
      <c r="FV304" s="47">
        <v>0</v>
      </c>
      <c r="FW304" s="47">
        <v>0</v>
      </c>
      <c r="FX304" s="47">
        <v>0</v>
      </c>
      <c r="FY304" s="47">
        <v>0</v>
      </c>
      <c r="FZ304" s="47">
        <v>0</v>
      </c>
      <c r="GA304" s="47">
        <v>0</v>
      </c>
      <c r="GB304" s="47">
        <v>0</v>
      </c>
      <c r="GC304" s="47">
        <v>0</v>
      </c>
      <c r="GD304" s="47">
        <v>0</v>
      </c>
      <c r="GE304" s="47">
        <v>0</v>
      </c>
      <c r="GF304" s="47">
        <v>0</v>
      </c>
      <c r="GG304" s="47">
        <v>0</v>
      </c>
      <c r="GH304" s="47">
        <v>0</v>
      </c>
      <c r="GI304" s="47">
        <v>0</v>
      </c>
      <c r="GJ304" s="47">
        <v>0</v>
      </c>
      <c r="GK304" s="47">
        <v>0</v>
      </c>
      <c r="GL304" s="47">
        <v>0</v>
      </c>
      <c r="GM304" s="47">
        <v>0</v>
      </c>
      <c r="GN304" s="47">
        <v>0</v>
      </c>
      <c r="GO304" s="47">
        <v>0</v>
      </c>
      <c r="GP304" s="47">
        <v>0</v>
      </c>
      <c r="GQ304" s="47">
        <v>0</v>
      </c>
      <c r="GR304" s="47">
        <v>0</v>
      </c>
      <c r="GS304" s="47">
        <v>0</v>
      </c>
      <c r="GT304" s="47">
        <v>0</v>
      </c>
      <c r="GU304" s="47">
        <v>0</v>
      </c>
      <c r="GV304" s="47">
        <v>0</v>
      </c>
      <c r="GW304" s="47">
        <v>0</v>
      </c>
      <c r="GX304" s="47">
        <v>0</v>
      </c>
      <c r="GY304" s="47">
        <v>0</v>
      </c>
      <c r="GZ304" s="47">
        <v>0</v>
      </c>
      <c r="HA304" s="47">
        <v>0</v>
      </c>
      <c r="HB304" s="47">
        <v>0</v>
      </c>
      <c r="HC304" s="47">
        <v>0</v>
      </c>
      <c r="HD304" s="47">
        <v>0</v>
      </c>
      <c r="HE304" s="47">
        <v>0</v>
      </c>
      <c r="HF304" s="47">
        <v>0</v>
      </c>
      <c r="HG304" s="47">
        <v>0</v>
      </c>
      <c r="HH304" s="47">
        <v>0</v>
      </c>
      <c r="HI304" s="47">
        <v>0</v>
      </c>
      <c r="HJ304" s="47">
        <v>0</v>
      </c>
      <c r="HK304" s="47">
        <v>0</v>
      </c>
      <c r="HL304" s="47">
        <v>0</v>
      </c>
      <c r="HM304" s="47">
        <v>0</v>
      </c>
      <c r="HN304" s="47">
        <v>0</v>
      </c>
      <c r="HO304" s="47">
        <v>0</v>
      </c>
      <c r="HP304" s="47">
        <v>0</v>
      </c>
      <c r="HQ304" s="47">
        <v>0</v>
      </c>
      <c r="HR304" s="47">
        <v>0</v>
      </c>
      <c r="HS304" s="47">
        <v>0</v>
      </c>
    </row>
    <row r="305" spans="2:227" s="47" customFormat="1" x14ac:dyDescent="0.3">
      <c r="B305" s="46"/>
      <c r="C305" s="239"/>
      <c r="D305" s="362"/>
      <c r="E305" s="240" t="s">
        <v>185</v>
      </c>
      <c r="F305" s="363"/>
      <c r="G305" s="364">
        <v>0</v>
      </c>
      <c r="H305" s="365">
        <v>0</v>
      </c>
      <c r="I305" s="364">
        <v>0</v>
      </c>
      <c r="J305" s="364">
        <v>0</v>
      </c>
      <c r="K305" s="364">
        <v>0</v>
      </c>
      <c r="L305" s="365">
        <v>0</v>
      </c>
      <c r="M305" s="365">
        <v>0</v>
      </c>
      <c r="N305" s="364">
        <v>0</v>
      </c>
      <c r="O305" s="364">
        <v>0</v>
      </c>
      <c r="P305" s="365">
        <v>0</v>
      </c>
      <c r="Q305" s="365">
        <v>0</v>
      </c>
      <c r="R305" s="364">
        <v>0</v>
      </c>
      <c r="S305" s="364">
        <v>0</v>
      </c>
      <c r="T305" s="364">
        <v>0</v>
      </c>
      <c r="U305" s="364">
        <v>0</v>
      </c>
      <c r="V305" s="364">
        <v>0</v>
      </c>
      <c r="W305" s="364">
        <v>0</v>
      </c>
      <c r="X305" s="364">
        <v>0</v>
      </c>
      <c r="Y305" s="364">
        <v>0</v>
      </c>
      <c r="Z305" s="364">
        <v>0</v>
      </c>
      <c r="AA305" s="364">
        <v>0</v>
      </c>
      <c r="AB305" s="364">
        <v>0</v>
      </c>
      <c r="AC305" s="364">
        <v>0</v>
      </c>
      <c r="AD305" s="364">
        <v>0</v>
      </c>
      <c r="AE305" s="364">
        <v>0</v>
      </c>
      <c r="AF305" s="364">
        <v>0</v>
      </c>
      <c r="AG305" s="364">
        <v>0</v>
      </c>
      <c r="AH305" s="364">
        <v>0</v>
      </c>
      <c r="AI305" s="364">
        <v>0</v>
      </c>
      <c r="AJ305" s="364">
        <v>0</v>
      </c>
      <c r="AK305" s="364">
        <v>0</v>
      </c>
      <c r="AL305" s="364">
        <v>0</v>
      </c>
      <c r="AM305" s="364">
        <v>0</v>
      </c>
      <c r="AN305" s="364">
        <v>0</v>
      </c>
      <c r="AO305" s="364">
        <v>0</v>
      </c>
      <c r="AP305" s="364">
        <v>0</v>
      </c>
      <c r="AQ305" s="364">
        <v>0</v>
      </c>
      <c r="AR305" s="364">
        <v>0</v>
      </c>
      <c r="AS305" s="364">
        <v>0</v>
      </c>
      <c r="AT305" s="364">
        <v>0</v>
      </c>
      <c r="AU305" s="364">
        <v>0</v>
      </c>
      <c r="AV305" s="364">
        <v>0</v>
      </c>
      <c r="AW305" s="364">
        <v>0</v>
      </c>
      <c r="AX305" s="364">
        <v>0</v>
      </c>
      <c r="AY305" s="364">
        <v>0</v>
      </c>
      <c r="AZ305" s="364">
        <v>0</v>
      </c>
      <c r="BA305" s="364">
        <v>0</v>
      </c>
      <c r="BB305" s="364">
        <v>0</v>
      </c>
      <c r="BC305" s="364">
        <v>0</v>
      </c>
      <c r="BD305" s="364">
        <v>0</v>
      </c>
      <c r="BE305" s="364">
        <v>0</v>
      </c>
      <c r="BF305" s="364">
        <v>0</v>
      </c>
      <c r="BG305" s="364">
        <v>0</v>
      </c>
      <c r="BH305" s="364">
        <v>0</v>
      </c>
      <c r="BI305" s="364">
        <v>0</v>
      </c>
      <c r="BJ305" s="364">
        <v>0</v>
      </c>
      <c r="BK305" s="364">
        <v>0</v>
      </c>
      <c r="BL305" s="364">
        <v>0</v>
      </c>
      <c r="BM305" s="364">
        <v>0</v>
      </c>
      <c r="BN305" s="364">
        <v>0</v>
      </c>
      <c r="BO305" s="364">
        <v>0</v>
      </c>
      <c r="BP305" s="364">
        <v>0</v>
      </c>
      <c r="BQ305" s="364">
        <v>0</v>
      </c>
      <c r="BR305" s="364">
        <v>0</v>
      </c>
      <c r="BS305" s="364">
        <v>0</v>
      </c>
      <c r="BT305" s="364">
        <v>0</v>
      </c>
      <c r="BU305" s="364">
        <v>0</v>
      </c>
      <c r="BV305" s="364">
        <v>0</v>
      </c>
      <c r="BW305" s="364">
        <v>0</v>
      </c>
      <c r="BX305" s="364">
        <v>0</v>
      </c>
      <c r="BY305" s="364">
        <v>0</v>
      </c>
      <c r="BZ305" s="364">
        <v>0</v>
      </c>
      <c r="CA305" s="364">
        <v>0</v>
      </c>
      <c r="CB305" s="364">
        <v>0</v>
      </c>
      <c r="CC305" s="364">
        <v>0</v>
      </c>
      <c r="CD305" s="364">
        <v>0</v>
      </c>
      <c r="CE305" s="364">
        <v>0</v>
      </c>
      <c r="CF305" s="364">
        <v>0</v>
      </c>
      <c r="CG305" s="364">
        <v>0</v>
      </c>
      <c r="CH305" s="364">
        <v>0</v>
      </c>
      <c r="CI305" s="364">
        <v>0</v>
      </c>
      <c r="CJ305" s="364">
        <v>0</v>
      </c>
      <c r="CK305" s="364">
        <v>0</v>
      </c>
      <c r="CL305" s="364">
        <v>0</v>
      </c>
      <c r="CM305" s="364">
        <v>0</v>
      </c>
      <c r="CN305" s="364">
        <v>0</v>
      </c>
      <c r="CO305" s="364">
        <v>0</v>
      </c>
      <c r="CP305" s="364">
        <v>0</v>
      </c>
      <c r="CQ305" s="364">
        <v>0</v>
      </c>
      <c r="CR305" s="364">
        <v>0</v>
      </c>
      <c r="CS305" s="364">
        <v>0</v>
      </c>
      <c r="CT305" s="364">
        <v>0</v>
      </c>
      <c r="CU305" s="364">
        <v>0</v>
      </c>
      <c r="CV305" s="364">
        <v>0</v>
      </c>
      <c r="CW305" s="364">
        <v>0</v>
      </c>
      <c r="CX305" s="364">
        <v>0</v>
      </c>
      <c r="CY305" s="364">
        <v>0</v>
      </c>
      <c r="CZ305" s="364">
        <v>0</v>
      </c>
      <c r="DA305" s="364">
        <v>0</v>
      </c>
      <c r="DB305" s="364">
        <v>0</v>
      </c>
      <c r="DC305" s="364">
        <v>0</v>
      </c>
      <c r="DD305" s="364">
        <v>0</v>
      </c>
      <c r="DE305" s="364">
        <v>0</v>
      </c>
      <c r="DF305" s="364">
        <v>0</v>
      </c>
      <c r="DG305" s="364">
        <v>0</v>
      </c>
      <c r="DH305" s="364">
        <v>0</v>
      </c>
      <c r="DI305" s="364">
        <v>0</v>
      </c>
      <c r="DJ305" s="364">
        <v>0</v>
      </c>
      <c r="DK305" s="364">
        <v>0</v>
      </c>
      <c r="DL305" s="364">
        <v>0</v>
      </c>
      <c r="DM305" s="364">
        <v>0</v>
      </c>
      <c r="DN305" s="364">
        <v>0</v>
      </c>
      <c r="DO305" s="364">
        <v>0</v>
      </c>
      <c r="DP305" s="364">
        <v>0</v>
      </c>
      <c r="DQ305" s="364">
        <v>0</v>
      </c>
      <c r="DR305" s="364">
        <v>0</v>
      </c>
      <c r="DS305" s="364">
        <v>0</v>
      </c>
      <c r="DT305" s="364">
        <v>0</v>
      </c>
      <c r="DU305" s="364">
        <v>0</v>
      </c>
      <c r="DV305" s="364">
        <v>0</v>
      </c>
      <c r="DW305" s="364">
        <v>0</v>
      </c>
      <c r="DX305" s="364">
        <v>0</v>
      </c>
      <c r="DY305" s="364">
        <v>0</v>
      </c>
      <c r="DZ305" s="364">
        <v>0</v>
      </c>
      <c r="EA305" s="364">
        <v>0</v>
      </c>
      <c r="EB305" s="364">
        <v>0</v>
      </c>
      <c r="EC305" s="364">
        <v>0</v>
      </c>
      <c r="ED305" s="364">
        <v>0</v>
      </c>
      <c r="EE305" s="364">
        <v>0</v>
      </c>
      <c r="EF305" s="364">
        <v>0</v>
      </c>
      <c r="EG305" s="364">
        <v>0</v>
      </c>
      <c r="EH305" s="364">
        <v>0</v>
      </c>
      <c r="EI305" s="364">
        <v>0</v>
      </c>
      <c r="EJ305" s="364">
        <v>0</v>
      </c>
      <c r="EK305" s="364">
        <v>0</v>
      </c>
      <c r="EL305" s="364">
        <v>0</v>
      </c>
      <c r="EM305" s="364">
        <v>0</v>
      </c>
      <c r="EN305" s="364">
        <v>0</v>
      </c>
      <c r="EO305" s="364">
        <v>0</v>
      </c>
      <c r="EP305" s="364">
        <v>0</v>
      </c>
      <c r="EQ305" s="364">
        <v>0</v>
      </c>
      <c r="ER305" s="364">
        <v>0</v>
      </c>
      <c r="ES305" s="364">
        <v>0</v>
      </c>
      <c r="ET305" s="364">
        <v>0</v>
      </c>
      <c r="EU305" s="364">
        <v>0</v>
      </c>
      <c r="EV305" s="364">
        <v>0</v>
      </c>
      <c r="EW305" s="364">
        <v>0</v>
      </c>
      <c r="EX305" s="364">
        <v>0</v>
      </c>
      <c r="EY305" s="364">
        <v>0</v>
      </c>
      <c r="EZ305" s="364">
        <v>0</v>
      </c>
      <c r="FA305" s="364">
        <v>0</v>
      </c>
      <c r="FB305" s="364">
        <v>0</v>
      </c>
      <c r="FC305" s="364">
        <v>0</v>
      </c>
      <c r="FD305" s="364">
        <v>0</v>
      </c>
      <c r="FE305" s="364">
        <v>0</v>
      </c>
      <c r="FF305" s="364">
        <v>0</v>
      </c>
      <c r="FG305" s="364">
        <v>0</v>
      </c>
      <c r="FH305" s="364">
        <v>0</v>
      </c>
      <c r="FI305" s="364">
        <v>0</v>
      </c>
      <c r="FJ305" s="364">
        <v>0</v>
      </c>
      <c r="FK305" s="366">
        <v>0</v>
      </c>
      <c r="FL305" s="47">
        <v>0</v>
      </c>
      <c r="FM305" s="47">
        <v>0</v>
      </c>
      <c r="FN305" s="47">
        <v>0</v>
      </c>
      <c r="FO305" s="47">
        <v>0</v>
      </c>
      <c r="FP305" s="47">
        <v>0</v>
      </c>
      <c r="FQ305" s="47">
        <v>0</v>
      </c>
      <c r="FR305" s="47">
        <v>0</v>
      </c>
      <c r="FS305" s="47">
        <v>0</v>
      </c>
      <c r="FT305" s="47">
        <v>0</v>
      </c>
      <c r="FU305" s="47">
        <v>0</v>
      </c>
      <c r="FV305" s="47">
        <v>0</v>
      </c>
      <c r="FW305" s="47">
        <v>0</v>
      </c>
      <c r="FX305" s="47">
        <v>0</v>
      </c>
      <c r="FY305" s="47">
        <v>0</v>
      </c>
      <c r="FZ305" s="47">
        <v>0</v>
      </c>
      <c r="GA305" s="47">
        <v>0</v>
      </c>
      <c r="GB305" s="47">
        <v>0</v>
      </c>
      <c r="GC305" s="47">
        <v>0</v>
      </c>
      <c r="GD305" s="47">
        <v>0</v>
      </c>
      <c r="GE305" s="47">
        <v>0</v>
      </c>
      <c r="GF305" s="47">
        <v>0</v>
      </c>
      <c r="GG305" s="47">
        <v>0</v>
      </c>
      <c r="GH305" s="47">
        <v>0</v>
      </c>
      <c r="GI305" s="47">
        <v>0</v>
      </c>
      <c r="GJ305" s="47">
        <v>0</v>
      </c>
      <c r="GK305" s="47">
        <v>0</v>
      </c>
      <c r="GL305" s="47">
        <v>0</v>
      </c>
      <c r="GM305" s="47">
        <v>0</v>
      </c>
      <c r="GN305" s="47">
        <v>0</v>
      </c>
      <c r="GO305" s="47">
        <v>0</v>
      </c>
      <c r="GP305" s="47">
        <v>0</v>
      </c>
      <c r="GQ305" s="47">
        <v>0</v>
      </c>
      <c r="GR305" s="47">
        <v>0</v>
      </c>
      <c r="GS305" s="47">
        <v>0</v>
      </c>
      <c r="GT305" s="47">
        <v>0</v>
      </c>
      <c r="GU305" s="47">
        <v>0</v>
      </c>
      <c r="GV305" s="47">
        <v>0</v>
      </c>
      <c r="GW305" s="47">
        <v>0</v>
      </c>
      <c r="GX305" s="47">
        <v>0</v>
      </c>
      <c r="GY305" s="47">
        <v>0</v>
      </c>
      <c r="GZ305" s="47">
        <v>0</v>
      </c>
      <c r="HA305" s="47">
        <v>0</v>
      </c>
      <c r="HB305" s="47">
        <v>0</v>
      </c>
      <c r="HC305" s="47">
        <v>0</v>
      </c>
      <c r="HD305" s="47">
        <v>0</v>
      </c>
      <c r="HE305" s="47">
        <v>0</v>
      </c>
      <c r="HF305" s="47">
        <v>0</v>
      </c>
      <c r="HG305" s="47">
        <v>0</v>
      </c>
      <c r="HH305" s="47">
        <v>0</v>
      </c>
      <c r="HI305" s="47">
        <v>0</v>
      </c>
      <c r="HJ305" s="47">
        <v>0</v>
      </c>
      <c r="HK305" s="47">
        <v>0</v>
      </c>
      <c r="HL305" s="47">
        <v>0</v>
      </c>
      <c r="HM305" s="47">
        <v>0</v>
      </c>
      <c r="HN305" s="47">
        <v>0</v>
      </c>
      <c r="HO305" s="47">
        <v>0</v>
      </c>
      <c r="HP305" s="47">
        <v>0</v>
      </c>
      <c r="HQ305" s="47">
        <v>0</v>
      </c>
      <c r="HR305" s="47">
        <v>0</v>
      </c>
      <c r="HS305" s="47">
        <v>0</v>
      </c>
    </row>
    <row r="306" spans="2:227" s="47" customFormat="1" x14ac:dyDescent="0.3">
      <c r="B306" s="46"/>
      <c r="C306" s="239"/>
      <c r="G306" s="364">
        <v>0</v>
      </c>
      <c r="H306" s="365">
        <v>0</v>
      </c>
      <c r="I306" s="364">
        <v>0</v>
      </c>
      <c r="J306" s="364">
        <v>0</v>
      </c>
      <c r="K306" s="364">
        <v>0</v>
      </c>
      <c r="L306" s="365">
        <v>0</v>
      </c>
      <c r="M306" s="365">
        <v>0</v>
      </c>
      <c r="N306" s="364">
        <v>0</v>
      </c>
      <c r="O306" s="364">
        <v>0</v>
      </c>
      <c r="P306" s="365">
        <v>0</v>
      </c>
      <c r="Q306" s="365">
        <v>0</v>
      </c>
      <c r="R306" s="364">
        <v>0</v>
      </c>
      <c r="S306" s="364">
        <v>0</v>
      </c>
      <c r="T306" s="364">
        <v>0</v>
      </c>
      <c r="U306" s="364">
        <v>0</v>
      </c>
      <c r="V306" s="364">
        <v>0</v>
      </c>
      <c r="W306" s="364">
        <v>0</v>
      </c>
      <c r="X306" s="364">
        <v>0</v>
      </c>
      <c r="Y306" s="364">
        <v>0</v>
      </c>
      <c r="Z306" s="364">
        <v>0</v>
      </c>
      <c r="AA306" s="364">
        <v>0</v>
      </c>
      <c r="AB306" s="364">
        <v>0</v>
      </c>
      <c r="AC306" s="364">
        <v>0</v>
      </c>
      <c r="AD306" s="364">
        <v>0</v>
      </c>
      <c r="AE306" s="364">
        <v>0</v>
      </c>
      <c r="AF306" s="364">
        <v>0</v>
      </c>
      <c r="AG306" s="364">
        <v>0</v>
      </c>
      <c r="AH306" s="364">
        <v>0</v>
      </c>
      <c r="AI306" s="364">
        <v>0</v>
      </c>
      <c r="AJ306" s="364">
        <v>0</v>
      </c>
      <c r="AK306" s="364">
        <v>0</v>
      </c>
      <c r="AL306" s="364">
        <v>0</v>
      </c>
      <c r="AM306" s="364">
        <v>0</v>
      </c>
      <c r="AN306" s="364">
        <v>0</v>
      </c>
      <c r="AO306" s="364">
        <v>0</v>
      </c>
      <c r="AP306" s="364">
        <v>0</v>
      </c>
      <c r="AQ306" s="364">
        <v>0</v>
      </c>
      <c r="AR306" s="364">
        <v>0</v>
      </c>
      <c r="AS306" s="364">
        <v>0</v>
      </c>
      <c r="AT306" s="364">
        <v>0</v>
      </c>
      <c r="AU306" s="364">
        <v>0</v>
      </c>
      <c r="AV306" s="364">
        <v>0</v>
      </c>
      <c r="AW306" s="364">
        <v>0</v>
      </c>
      <c r="AX306" s="364">
        <v>0</v>
      </c>
      <c r="AY306" s="364">
        <v>0</v>
      </c>
      <c r="AZ306" s="364">
        <v>0</v>
      </c>
      <c r="BA306" s="364">
        <v>0</v>
      </c>
      <c r="BB306" s="364">
        <v>0</v>
      </c>
      <c r="BC306" s="364">
        <v>0</v>
      </c>
      <c r="BD306" s="364">
        <v>0</v>
      </c>
      <c r="BE306" s="364">
        <v>0</v>
      </c>
      <c r="BF306" s="364">
        <v>0</v>
      </c>
      <c r="BG306" s="364">
        <v>0</v>
      </c>
      <c r="BH306" s="364">
        <v>0</v>
      </c>
      <c r="BI306" s="364">
        <v>0</v>
      </c>
      <c r="BJ306" s="364">
        <v>0</v>
      </c>
      <c r="BK306" s="364">
        <v>0</v>
      </c>
      <c r="BL306" s="364">
        <v>0</v>
      </c>
      <c r="BM306" s="364">
        <v>0</v>
      </c>
      <c r="BN306" s="364">
        <v>0</v>
      </c>
      <c r="BO306" s="364">
        <v>0</v>
      </c>
      <c r="BP306" s="364">
        <v>0</v>
      </c>
      <c r="BQ306" s="364">
        <v>0</v>
      </c>
      <c r="BR306" s="364">
        <v>0</v>
      </c>
      <c r="BS306" s="364">
        <v>0</v>
      </c>
      <c r="BT306" s="364">
        <v>0</v>
      </c>
      <c r="BU306" s="364">
        <v>0</v>
      </c>
      <c r="BV306" s="364">
        <v>0</v>
      </c>
      <c r="BW306" s="364">
        <v>0</v>
      </c>
      <c r="BX306" s="364">
        <v>0</v>
      </c>
      <c r="BY306" s="364">
        <v>0</v>
      </c>
      <c r="BZ306" s="364">
        <v>0</v>
      </c>
      <c r="CA306" s="364">
        <v>0</v>
      </c>
      <c r="CB306" s="364">
        <v>0</v>
      </c>
      <c r="CC306" s="364">
        <v>0</v>
      </c>
      <c r="CD306" s="364">
        <v>0</v>
      </c>
      <c r="CE306" s="364">
        <v>0</v>
      </c>
      <c r="CF306" s="364">
        <v>0</v>
      </c>
      <c r="CG306" s="364">
        <v>0</v>
      </c>
      <c r="CH306" s="364">
        <v>0</v>
      </c>
      <c r="CI306" s="364">
        <v>0</v>
      </c>
      <c r="CJ306" s="364">
        <v>0</v>
      </c>
      <c r="CK306" s="364">
        <v>0</v>
      </c>
      <c r="CL306" s="364">
        <v>0</v>
      </c>
      <c r="CM306" s="364">
        <v>0</v>
      </c>
      <c r="CN306" s="364">
        <v>0</v>
      </c>
      <c r="CO306" s="364">
        <v>0</v>
      </c>
      <c r="CP306" s="364">
        <v>0</v>
      </c>
      <c r="CQ306" s="364">
        <v>0</v>
      </c>
      <c r="CR306" s="364">
        <v>0</v>
      </c>
      <c r="CS306" s="364">
        <v>0</v>
      </c>
      <c r="CT306" s="364">
        <v>0</v>
      </c>
      <c r="CU306" s="364">
        <v>0</v>
      </c>
      <c r="CV306" s="364">
        <v>0</v>
      </c>
      <c r="CW306" s="364">
        <v>0</v>
      </c>
      <c r="CX306" s="364">
        <v>0</v>
      </c>
      <c r="CY306" s="364">
        <v>0</v>
      </c>
      <c r="CZ306" s="364">
        <v>0</v>
      </c>
      <c r="DA306" s="364">
        <v>0</v>
      </c>
      <c r="DB306" s="364">
        <v>0</v>
      </c>
      <c r="DC306" s="364">
        <v>0</v>
      </c>
      <c r="DD306" s="364">
        <v>0</v>
      </c>
      <c r="DE306" s="364">
        <v>0</v>
      </c>
      <c r="DF306" s="364">
        <v>0</v>
      </c>
      <c r="DG306" s="364">
        <v>0</v>
      </c>
      <c r="DH306" s="364">
        <v>0</v>
      </c>
      <c r="DI306" s="364">
        <v>0</v>
      </c>
      <c r="DJ306" s="364">
        <v>0</v>
      </c>
      <c r="DK306" s="364">
        <v>0</v>
      </c>
      <c r="DL306" s="364">
        <v>0</v>
      </c>
      <c r="DM306" s="364">
        <v>0</v>
      </c>
      <c r="DN306" s="364">
        <v>0</v>
      </c>
      <c r="DO306" s="364">
        <v>0</v>
      </c>
      <c r="DP306" s="364">
        <v>0</v>
      </c>
      <c r="DQ306" s="364">
        <v>0</v>
      </c>
      <c r="DR306" s="364">
        <v>0</v>
      </c>
      <c r="DS306" s="364">
        <v>0</v>
      </c>
      <c r="DT306" s="364">
        <v>0</v>
      </c>
      <c r="DU306" s="364">
        <v>0</v>
      </c>
      <c r="DV306" s="364">
        <v>0</v>
      </c>
      <c r="DW306" s="364">
        <v>0</v>
      </c>
      <c r="DX306" s="364">
        <v>0</v>
      </c>
      <c r="DY306" s="364">
        <v>0</v>
      </c>
      <c r="DZ306" s="364">
        <v>0</v>
      </c>
      <c r="EA306" s="364">
        <v>0</v>
      </c>
      <c r="EB306" s="364">
        <v>0</v>
      </c>
      <c r="EC306" s="364">
        <v>0</v>
      </c>
      <c r="ED306" s="364">
        <v>0</v>
      </c>
      <c r="EE306" s="364">
        <v>0</v>
      </c>
      <c r="EF306" s="364">
        <v>0</v>
      </c>
      <c r="EG306" s="364">
        <v>0</v>
      </c>
      <c r="EH306" s="364">
        <v>0</v>
      </c>
      <c r="EI306" s="364">
        <v>0</v>
      </c>
      <c r="EJ306" s="364">
        <v>0</v>
      </c>
      <c r="EK306" s="364">
        <v>0</v>
      </c>
      <c r="EL306" s="364">
        <v>0</v>
      </c>
      <c r="EM306" s="364">
        <v>0</v>
      </c>
      <c r="EN306" s="364">
        <v>0</v>
      </c>
      <c r="EO306" s="364">
        <v>0</v>
      </c>
      <c r="EP306" s="364">
        <v>0</v>
      </c>
      <c r="EQ306" s="364">
        <v>0</v>
      </c>
      <c r="ER306" s="364">
        <v>0</v>
      </c>
      <c r="ES306" s="364">
        <v>0</v>
      </c>
      <c r="ET306" s="364">
        <v>0</v>
      </c>
      <c r="EU306" s="364">
        <v>0</v>
      </c>
      <c r="EV306" s="364">
        <v>0</v>
      </c>
      <c r="EW306" s="364">
        <v>0</v>
      </c>
      <c r="EX306" s="364">
        <v>0</v>
      </c>
      <c r="EY306" s="364">
        <v>0</v>
      </c>
      <c r="EZ306" s="364">
        <v>0</v>
      </c>
      <c r="FA306" s="364">
        <v>0</v>
      </c>
      <c r="FB306" s="364">
        <v>0</v>
      </c>
      <c r="FC306" s="364">
        <v>0</v>
      </c>
      <c r="FD306" s="364">
        <v>0</v>
      </c>
      <c r="FE306" s="364">
        <v>0</v>
      </c>
      <c r="FF306" s="364">
        <v>0</v>
      </c>
      <c r="FG306" s="364">
        <v>0</v>
      </c>
      <c r="FH306" s="364">
        <v>0</v>
      </c>
      <c r="FI306" s="364">
        <v>0</v>
      </c>
      <c r="FJ306" s="364">
        <v>0</v>
      </c>
      <c r="FK306" s="366">
        <v>0</v>
      </c>
      <c r="FL306" s="47">
        <v>0</v>
      </c>
      <c r="FM306" s="47">
        <v>0</v>
      </c>
      <c r="FN306" s="47">
        <v>0</v>
      </c>
      <c r="FO306" s="47">
        <v>0</v>
      </c>
      <c r="FP306" s="47">
        <v>0</v>
      </c>
      <c r="FQ306" s="47">
        <v>0</v>
      </c>
      <c r="FR306" s="47">
        <v>0</v>
      </c>
      <c r="FS306" s="47">
        <v>0</v>
      </c>
      <c r="FT306" s="47">
        <v>0</v>
      </c>
      <c r="FU306" s="47">
        <v>0</v>
      </c>
      <c r="FV306" s="47">
        <v>0</v>
      </c>
      <c r="FW306" s="47">
        <v>0</v>
      </c>
      <c r="FX306" s="47">
        <v>0</v>
      </c>
      <c r="FY306" s="47">
        <v>0</v>
      </c>
      <c r="FZ306" s="47">
        <v>0</v>
      </c>
      <c r="GA306" s="47">
        <v>0</v>
      </c>
      <c r="GB306" s="47">
        <v>0</v>
      </c>
      <c r="GC306" s="47">
        <v>0</v>
      </c>
      <c r="GD306" s="47">
        <v>0</v>
      </c>
      <c r="GE306" s="47">
        <v>0</v>
      </c>
      <c r="GF306" s="47">
        <v>0</v>
      </c>
      <c r="GG306" s="47">
        <v>0</v>
      </c>
      <c r="GH306" s="47">
        <v>0</v>
      </c>
      <c r="GI306" s="47">
        <v>0</v>
      </c>
      <c r="GJ306" s="47">
        <v>0</v>
      </c>
      <c r="GK306" s="47">
        <v>0</v>
      </c>
      <c r="GL306" s="47">
        <v>0</v>
      </c>
      <c r="GM306" s="47">
        <v>0</v>
      </c>
      <c r="GN306" s="47">
        <v>0</v>
      </c>
      <c r="GO306" s="47">
        <v>0</v>
      </c>
    </row>
    <row r="307" spans="2:227" s="47" customFormat="1" x14ac:dyDescent="0.3">
      <c r="B307" s="46"/>
      <c r="C307" s="239"/>
      <c r="D307" s="381" t="s">
        <v>188</v>
      </c>
      <c r="G307" s="364">
        <v>0</v>
      </c>
      <c r="H307" s="365">
        <v>0</v>
      </c>
      <c r="I307" s="364">
        <v>0</v>
      </c>
      <c r="J307" s="364">
        <v>0</v>
      </c>
      <c r="K307" s="364">
        <v>0</v>
      </c>
      <c r="L307" s="365">
        <v>0</v>
      </c>
      <c r="M307" s="365">
        <v>0</v>
      </c>
      <c r="N307" s="364">
        <v>0</v>
      </c>
      <c r="O307" s="364">
        <v>0</v>
      </c>
      <c r="P307" s="365">
        <v>0</v>
      </c>
      <c r="Q307" s="365">
        <v>0</v>
      </c>
      <c r="R307" s="364">
        <v>0</v>
      </c>
      <c r="S307" s="364">
        <v>0</v>
      </c>
      <c r="T307" s="364">
        <v>0</v>
      </c>
      <c r="U307" s="364">
        <v>0</v>
      </c>
      <c r="V307" s="364">
        <v>0</v>
      </c>
      <c r="W307" s="364">
        <v>0</v>
      </c>
      <c r="X307" s="364">
        <v>0</v>
      </c>
      <c r="Y307" s="364">
        <v>0</v>
      </c>
      <c r="Z307" s="364">
        <v>0</v>
      </c>
      <c r="AA307" s="364">
        <v>0</v>
      </c>
      <c r="AB307" s="364">
        <v>0</v>
      </c>
      <c r="AC307" s="364">
        <v>0</v>
      </c>
      <c r="AD307" s="364">
        <v>0</v>
      </c>
      <c r="AE307" s="364">
        <v>0</v>
      </c>
      <c r="AF307" s="364">
        <v>0</v>
      </c>
      <c r="AG307" s="364">
        <v>0</v>
      </c>
      <c r="AH307" s="364">
        <v>0</v>
      </c>
      <c r="AI307" s="364">
        <v>0</v>
      </c>
      <c r="AJ307" s="364">
        <v>0</v>
      </c>
      <c r="AK307" s="364">
        <v>0</v>
      </c>
      <c r="AL307" s="364">
        <v>0</v>
      </c>
      <c r="AM307" s="364">
        <v>0</v>
      </c>
      <c r="AN307" s="364">
        <v>0</v>
      </c>
      <c r="AO307" s="364">
        <v>0</v>
      </c>
      <c r="AP307" s="364">
        <v>0</v>
      </c>
      <c r="AQ307" s="364">
        <v>0</v>
      </c>
      <c r="AR307" s="364">
        <v>0</v>
      </c>
      <c r="AS307" s="364">
        <v>0</v>
      </c>
      <c r="AT307" s="364">
        <v>0</v>
      </c>
      <c r="AU307" s="364">
        <v>0</v>
      </c>
      <c r="AV307" s="364">
        <v>0</v>
      </c>
      <c r="AW307" s="364">
        <v>0</v>
      </c>
      <c r="AX307" s="364">
        <v>0</v>
      </c>
      <c r="AY307" s="364">
        <v>0</v>
      </c>
      <c r="AZ307" s="364">
        <v>0</v>
      </c>
      <c r="BA307" s="364">
        <v>0</v>
      </c>
      <c r="BB307" s="364">
        <v>0</v>
      </c>
      <c r="BC307" s="364">
        <v>0</v>
      </c>
      <c r="BD307" s="364">
        <v>0</v>
      </c>
      <c r="BE307" s="364">
        <v>0</v>
      </c>
      <c r="BF307" s="364">
        <v>0</v>
      </c>
      <c r="BG307" s="364">
        <v>0</v>
      </c>
      <c r="BH307" s="364">
        <v>0</v>
      </c>
      <c r="BI307" s="364">
        <v>0</v>
      </c>
      <c r="BJ307" s="364">
        <v>0</v>
      </c>
      <c r="BK307" s="364">
        <v>0</v>
      </c>
      <c r="BL307" s="364">
        <v>0</v>
      </c>
      <c r="BM307" s="364">
        <v>0</v>
      </c>
      <c r="BN307" s="364">
        <v>0</v>
      </c>
      <c r="BO307" s="364">
        <v>0</v>
      </c>
      <c r="BP307" s="364">
        <v>0</v>
      </c>
      <c r="BQ307" s="364">
        <v>0</v>
      </c>
      <c r="BR307" s="364">
        <v>0</v>
      </c>
      <c r="BS307" s="364">
        <v>0</v>
      </c>
      <c r="BT307" s="364">
        <v>0</v>
      </c>
      <c r="BU307" s="364">
        <v>0</v>
      </c>
      <c r="BV307" s="364">
        <v>0</v>
      </c>
      <c r="BW307" s="364">
        <v>0</v>
      </c>
      <c r="BX307" s="364">
        <v>0</v>
      </c>
      <c r="BY307" s="364">
        <v>0</v>
      </c>
      <c r="BZ307" s="364">
        <v>0</v>
      </c>
      <c r="CA307" s="364">
        <v>0</v>
      </c>
      <c r="CB307" s="364">
        <v>0</v>
      </c>
      <c r="CC307" s="364">
        <v>0</v>
      </c>
      <c r="CD307" s="364">
        <v>0</v>
      </c>
      <c r="CE307" s="364">
        <v>0</v>
      </c>
      <c r="CF307" s="364">
        <v>0</v>
      </c>
      <c r="CG307" s="364">
        <v>0</v>
      </c>
      <c r="CH307" s="364">
        <v>0</v>
      </c>
      <c r="CI307" s="364">
        <v>0</v>
      </c>
      <c r="CJ307" s="364">
        <v>0</v>
      </c>
      <c r="CK307" s="364">
        <v>0</v>
      </c>
      <c r="CL307" s="364">
        <v>0</v>
      </c>
      <c r="CM307" s="364">
        <v>0</v>
      </c>
      <c r="CN307" s="364">
        <v>0</v>
      </c>
      <c r="CO307" s="364">
        <v>0</v>
      </c>
      <c r="CP307" s="364">
        <v>0</v>
      </c>
      <c r="CQ307" s="364">
        <v>0</v>
      </c>
      <c r="CR307" s="364">
        <v>0</v>
      </c>
      <c r="CS307" s="364">
        <v>0</v>
      </c>
      <c r="CT307" s="364">
        <v>0</v>
      </c>
      <c r="CU307" s="364">
        <v>0</v>
      </c>
      <c r="CV307" s="364">
        <v>0</v>
      </c>
      <c r="CW307" s="364">
        <v>0</v>
      </c>
      <c r="CX307" s="364">
        <v>0</v>
      </c>
      <c r="CY307" s="364">
        <v>0</v>
      </c>
      <c r="CZ307" s="364">
        <v>0</v>
      </c>
      <c r="DA307" s="364">
        <v>0</v>
      </c>
      <c r="DB307" s="364">
        <v>0</v>
      </c>
      <c r="DC307" s="364">
        <v>0</v>
      </c>
      <c r="DD307" s="364">
        <v>0</v>
      </c>
      <c r="DE307" s="364">
        <v>0</v>
      </c>
      <c r="DF307" s="364">
        <v>0</v>
      </c>
      <c r="DG307" s="364">
        <v>0</v>
      </c>
      <c r="DH307" s="364">
        <v>0</v>
      </c>
      <c r="DI307" s="364">
        <v>0</v>
      </c>
      <c r="DJ307" s="364">
        <v>0</v>
      </c>
      <c r="DK307" s="364">
        <v>0</v>
      </c>
      <c r="DL307" s="364">
        <v>0</v>
      </c>
      <c r="DM307" s="364">
        <v>0</v>
      </c>
      <c r="DN307" s="364">
        <v>0</v>
      </c>
      <c r="DO307" s="364">
        <v>0</v>
      </c>
      <c r="DP307" s="364">
        <v>0</v>
      </c>
      <c r="DQ307" s="364">
        <v>0</v>
      </c>
      <c r="DR307" s="364">
        <v>0</v>
      </c>
      <c r="DS307" s="364">
        <v>0</v>
      </c>
      <c r="DT307" s="364">
        <v>0</v>
      </c>
      <c r="DU307" s="364">
        <v>0</v>
      </c>
      <c r="DV307" s="364">
        <v>0</v>
      </c>
      <c r="DW307" s="364">
        <v>0</v>
      </c>
      <c r="DX307" s="364">
        <v>0</v>
      </c>
      <c r="DY307" s="364">
        <v>0</v>
      </c>
      <c r="DZ307" s="364">
        <v>0</v>
      </c>
      <c r="EA307" s="364">
        <v>0</v>
      </c>
      <c r="EB307" s="364">
        <v>0</v>
      </c>
      <c r="EC307" s="364">
        <v>0</v>
      </c>
      <c r="ED307" s="364">
        <v>0</v>
      </c>
      <c r="EE307" s="364">
        <v>0</v>
      </c>
      <c r="EF307" s="364">
        <v>0</v>
      </c>
      <c r="EG307" s="364">
        <v>0</v>
      </c>
      <c r="EH307" s="364">
        <v>0</v>
      </c>
      <c r="EI307" s="364">
        <v>0</v>
      </c>
      <c r="EJ307" s="364">
        <v>0</v>
      </c>
      <c r="EK307" s="364">
        <v>0</v>
      </c>
      <c r="EL307" s="364">
        <v>0</v>
      </c>
      <c r="EM307" s="364">
        <v>0</v>
      </c>
      <c r="EN307" s="364">
        <v>0</v>
      </c>
      <c r="EO307" s="364">
        <v>0</v>
      </c>
      <c r="EP307" s="364">
        <v>0</v>
      </c>
      <c r="EQ307" s="364">
        <v>0</v>
      </c>
      <c r="ER307" s="364">
        <v>0</v>
      </c>
      <c r="ES307" s="364">
        <v>0</v>
      </c>
      <c r="ET307" s="364">
        <v>0</v>
      </c>
      <c r="EU307" s="364">
        <v>0</v>
      </c>
      <c r="EV307" s="364">
        <v>0</v>
      </c>
      <c r="EW307" s="364">
        <v>0</v>
      </c>
      <c r="EX307" s="364">
        <v>0</v>
      </c>
      <c r="EY307" s="364">
        <v>0</v>
      </c>
      <c r="EZ307" s="364">
        <v>0</v>
      </c>
      <c r="FA307" s="364">
        <v>0</v>
      </c>
      <c r="FB307" s="364">
        <v>0</v>
      </c>
      <c r="FC307" s="364">
        <v>0</v>
      </c>
      <c r="FD307" s="364">
        <v>0</v>
      </c>
      <c r="FE307" s="364">
        <v>0</v>
      </c>
      <c r="FF307" s="364">
        <v>0</v>
      </c>
      <c r="FG307" s="364">
        <v>0</v>
      </c>
      <c r="FH307" s="364">
        <v>0</v>
      </c>
      <c r="FI307" s="364">
        <v>0</v>
      </c>
      <c r="FJ307" s="364">
        <v>0</v>
      </c>
      <c r="FK307" s="366">
        <v>0</v>
      </c>
      <c r="FL307" s="47">
        <v>0</v>
      </c>
      <c r="FM307" s="47">
        <v>0</v>
      </c>
      <c r="FN307" s="47">
        <v>0</v>
      </c>
      <c r="FO307" s="47">
        <v>0</v>
      </c>
      <c r="FP307" s="47">
        <v>0</v>
      </c>
      <c r="FQ307" s="47">
        <v>0</v>
      </c>
      <c r="FR307" s="47">
        <v>0</v>
      </c>
      <c r="FS307" s="47">
        <v>0</v>
      </c>
      <c r="FT307" s="47">
        <v>0</v>
      </c>
      <c r="FU307" s="47">
        <v>0</v>
      </c>
      <c r="FV307" s="47">
        <v>0</v>
      </c>
      <c r="FW307" s="47">
        <v>0</v>
      </c>
      <c r="FX307" s="47">
        <v>0</v>
      </c>
      <c r="FY307" s="47">
        <v>0</v>
      </c>
      <c r="FZ307" s="47">
        <v>0</v>
      </c>
      <c r="GA307" s="47">
        <v>0</v>
      </c>
      <c r="GB307" s="47">
        <v>0</v>
      </c>
      <c r="GC307" s="47">
        <v>0</v>
      </c>
      <c r="GD307" s="47">
        <v>0</v>
      </c>
      <c r="GE307" s="47">
        <v>0</v>
      </c>
      <c r="GF307" s="47">
        <v>0</v>
      </c>
      <c r="GG307" s="47">
        <v>0</v>
      </c>
      <c r="GH307" s="47">
        <v>0</v>
      </c>
      <c r="GI307" s="47">
        <v>0</v>
      </c>
      <c r="GJ307" s="47">
        <v>0</v>
      </c>
      <c r="GK307" s="47">
        <v>0</v>
      </c>
      <c r="GL307" s="47">
        <v>0</v>
      </c>
      <c r="GM307" s="47">
        <v>0</v>
      </c>
      <c r="GN307" s="47">
        <v>0</v>
      </c>
      <c r="GO307" s="47">
        <v>0</v>
      </c>
    </row>
    <row r="308" spans="2:227" s="182" customFormat="1" x14ac:dyDescent="0.3">
      <c r="B308" s="40"/>
      <c r="C308" s="40"/>
      <c r="D308" s="247"/>
      <c r="E308" s="243" t="s">
        <v>163</v>
      </c>
      <c r="F308" s="333"/>
      <c r="G308" s="182">
        <v>0</v>
      </c>
      <c r="H308" s="334">
        <v>0</v>
      </c>
      <c r="I308" s="182">
        <v>0</v>
      </c>
      <c r="J308" s="182">
        <v>0</v>
      </c>
      <c r="K308" s="182">
        <v>0</v>
      </c>
      <c r="L308" s="334">
        <v>0</v>
      </c>
      <c r="M308" s="334">
        <v>0</v>
      </c>
      <c r="N308" s="182">
        <v>0</v>
      </c>
      <c r="O308" s="182">
        <v>0</v>
      </c>
      <c r="P308" s="334">
        <v>0</v>
      </c>
      <c r="Q308" s="334">
        <v>0</v>
      </c>
      <c r="R308" s="40">
        <v>0</v>
      </c>
      <c r="S308" s="182">
        <v>0</v>
      </c>
      <c r="T308" s="182">
        <v>0</v>
      </c>
      <c r="U308" s="40">
        <v>0</v>
      </c>
      <c r="V308" s="40">
        <v>0</v>
      </c>
      <c r="W308" s="40">
        <v>0</v>
      </c>
      <c r="X308" s="40">
        <v>0</v>
      </c>
      <c r="Y308" s="40">
        <v>0</v>
      </c>
      <c r="Z308" s="40">
        <v>0</v>
      </c>
      <c r="AA308" s="40">
        <v>0</v>
      </c>
      <c r="AB308" s="40">
        <v>0</v>
      </c>
      <c r="AC308" s="40">
        <v>0</v>
      </c>
      <c r="AD308" s="40">
        <v>0</v>
      </c>
      <c r="AE308" s="40">
        <v>0</v>
      </c>
      <c r="AF308" s="182">
        <v>0</v>
      </c>
      <c r="AG308" s="182">
        <v>0</v>
      </c>
      <c r="AH308" s="182">
        <v>0</v>
      </c>
      <c r="AI308" s="182">
        <v>0</v>
      </c>
      <c r="AJ308" s="182">
        <v>0</v>
      </c>
      <c r="AK308" s="182">
        <v>0</v>
      </c>
      <c r="AL308" s="182">
        <v>0</v>
      </c>
      <c r="AM308" s="182">
        <v>0</v>
      </c>
      <c r="AN308" s="182">
        <v>0</v>
      </c>
      <c r="AO308" s="182">
        <v>0</v>
      </c>
      <c r="AP308" s="182">
        <v>0</v>
      </c>
      <c r="AQ308" s="182">
        <v>0</v>
      </c>
      <c r="AR308" s="182">
        <v>0</v>
      </c>
      <c r="AS308" s="182">
        <v>0</v>
      </c>
      <c r="AT308" s="182">
        <v>0</v>
      </c>
      <c r="AU308" s="182">
        <v>0</v>
      </c>
      <c r="AV308" s="182">
        <v>0</v>
      </c>
      <c r="AW308" s="182">
        <v>0</v>
      </c>
      <c r="AX308" s="182">
        <v>0</v>
      </c>
      <c r="AY308" s="182">
        <v>0</v>
      </c>
      <c r="AZ308" s="182">
        <v>0</v>
      </c>
      <c r="BA308" s="182">
        <v>0</v>
      </c>
      <c r="BB308" s="182">
        <v>0</v>
      </c>
      <c r="BC308" s="182">
        <v>0</v>
      </c>
      <c r="BD308" s="182">
        <v>0</v>
      </c>
      <c r="BE308" s="182">
        <v>0</v>
      </c>
      <c r="BF308" s="182">
        <v>0</v>
      </c>
      <c r="BG308" s="182">
        <v>0</v>
      </c>
      <c r="BH308" s="182">
        <v>0</v>
      </c>
      <c r="BI308" s="182">
        <v>0</v>
      </c>
      <c r="BJ308" s="182">
        <v>0</v>
      </c>
      <c r="BK308" s="182">
        <v>0</v>
      </c>
      <c r="BL308" s="182">
        <v>0</v>
      </c>
      <c r="BM308" s="182">
        <v>0</v>
      </c>
      <c r="BN308" s="182">
        <v>0</v>
      </c>
      <c r="BO308" s="182">
        <v>0</v>
      </c>
      <c r="BP308" s="182">
        <v>0</v>
      </c>
      <c r="BQ308" s="182">
        <v>0</v>
      </c>
      <c r="BR308" s="182">
        <v>0</v>
      </c>
      <c r="BS308" s="182">
        <v>0</v>
      </c>
      <c r="BT308" s="182">
        <v>0</v>
      </c>
      <c r="BU308" s="182">
        <v>0</v>
      </c>
      <c r="BV308" s="182">
        <v>0</v>
      </c>
      <c r="BW308" s="182">
        <v>0</v>
      </c>
      <c r="BX308" s="182">
        <v>0</v>
      </c>
      <c r="BY308" s="182">
        <v>0</v>
      </c>
      <c r="BZ308" s="182">
        <v>0</v>
      </c>
      <c r="CA308" s="182">
        <v>0</v>
      </c>
      <c r="CB308" s="182">
        <v>0</v>
      </c>
      <c r="CC308" s="182">
        <v>0</v>
      </c>
      <c r="CD308" s="182">
        <v>0</v>
      </c>
      <c r="CE308" s="182">
        <v>0</v>
      </c>
      <c r="CF308" s="182">
        <v>0</v>
      </c>
      <c r="CG308" s="182">
        <v>0</v>
      </c>
      <c r="CH308" s="182">
        <v>0</v>
      </c>
      <c r="CI308" s="182">
        <v>0</v>
      </c>
      <c r="CJ308" s="182">
        <v>0</v>
      </c>
      <c r="CK308" s="182">
        <v>0</v>
      </c>
      <c r="CL308" s="182">
        <v>0</v>
      </c>
      <c r="CM308" s="182">
        <v>0</v>
      </c>
      <c r="CN308" s="182">
        <v>0</v>
      </c>
      <c r="CO308" s="182">
        <v>0</v>
      </c>
      <c r="CP308" s="182">
        <v>0</v>
      </c>
      <c r="CQ308" s="182">
        <v>0</v>
      </c>
      <c r="CR308" s="182">
        <v>0</v>
      </c>
      <c r="CS308" s="182">
        <v>0</v>
      </c>
      <c r="CT308" s="182">
        <v>0</v>
      </c>
      <c r="CU308" s="182">
        <v>0</v>
      </c>
      <c r="CV308" s="182">
        <v>0</v>
      </c>
      <c r="CW308" s="182">
        <v>0</v>
      </c>
      <c r="CX308" s="182">
        <v>0</v>
      </c>
      <c r="CY308" s="182">
        <v>0</v>
      </c>
      <c r="CZ308" s="182">
        <v>0</v>
      </c>
      <c r="DA308" s="182">
        <v>0</v>
      </c>
      <c r="DB308" s="182">
        <v>0</v>
      </c>
      <c r="DC308" s="182">
        <v>0</v>
      </c>
      <c r="DD308" s="182">
        <v>0</v>
      </c>
      <c r="DE308" s="182">
        <v>0</v>
      </c>
      <c r="DF308" s="182">
        <v>0</v>
      </c>
      <c r="DG308" s="182">
        <v>0</v>
      </c>
      <c r="DH308" s="182">
        <v>0</v>
      </c>
      <c r="DI308" s="182">
        <v>0</v>
      </c>
      <c r="DJ308" s="182">
        <v>0</v>
      </c>
      <c r="DK308" s="182">
        <v>0</v>
      </c>
      <c r="DL308" s="182">
        <v>0</v>
      </c>
      <c r="DM308" s="182">
        <v>0</v>
      </c>
      <c r="DN308" s="182">
        <v>0</v>
      </c>
      <c r="DO308" s="182">
        <v>0</v>
      </c>
      <c r="DP308" s="182">
        <v>0</v>
      </c>
      <c r="DQ308" s="182">
        <v>0</v>
      </c>
      <c r="DR308" s="182">
        <v>0</v>
      </c>
      <c r="DS308" s="182">
        <v>0</v>
      </c>
      <c r="DT308" s="182">
        <v>0</v>
      </c>
      <c r="DU308" s="182">
        <v>0</v>
      </c>
      <c r="DV308" s="182">
        <v>0</v>
      </c>
      <c r="DW308" s="182">
        <v>0</v>
      </c>
      <c r="DX308" s="182">
        <v>0</v>
      </c>
      <c r="DY308" s="182">
        <v>0</v>
      </c>
      <c r="DZ308" s="182">
        <v>0</v>
      </c>
      <c r="EA308" s="182">
        <v>0</v>
      </c>
      <c r="EB308" s="182">
        <v>0</v>
      </c>
      <c r="EC308" s="182">
        <v>0</v>
      </c>
      <c r="ED308" s="182">
        <v>0</v>
      </c>
      <c r="EE308" s="182">
        <v>0</v>
      </c>
      <c r="EF308" s="182">
        <v>0</v>
      </c>
      <c r="EG308" s="182">
        <v>0</v>
      </c>
      <c r="EH308" s="182">
        <v>0</v>
      </c>
      <c r="EI308" s="182">
        <v>0</v>
      </c>
      <c r="EJ308" s="182">
        <v>0</v>
      </c>
      <c r="EK308" s="182">
        <v>0</v>
      </c>
      <c r="EL308" s="182">
        <v>0</v>
      </c>
      <c r="EM308" s="182">
        <v>0</v>
      </c>
      <c r="EN308" s="182">
        <v>0</v>
      </c>
      <c r="EO308" s="182">
        <v>0</v>
      </c>
      <c r="EP308" s="182">
        <v>0</v>
      </c>
      <c r="EQ308" s="182">
        <v>0</v>
      </c>
      <c r="ER308" s="182">
        <v>0</v>
      </c>
      <c r="ES308" s="182">
        <v>0</v>
      </c>
      <c r="ET308" s="182">
        <v>0</v>
      </c>
      <c r="EU308" s="182">
        <v>0</v>
      </c>
      <c r="EV308" s="182">
        <v>1</v>
      </c>
      <c r="EW308" s="182">
        <v>0</v>
      </c>
      <c r="EX308" s="182">
        <v>0</v>
      </c>
      <c r="EY308" s="182">
        <v>0</v>
      </c>
      <c r="EZ308" s="182">
        <v>0</v>
      </c>
      <c r="FA308" s="182">
        <v>0</v>
      </c>
      <c r="FB308" s="182">
        <v>0</v>
      </c>
      <c r="FC308" s="182">
        <v>0</v>
      </c>
      <c r="FD308" s="182">
        <v>0</v>
      </c>
      <c r="FE308" s="182">
        <v>0</v>
      </c>
      <c r="FF308" s="182">
        <v>0</v>
      </c>
      <c r="FG308" s="182">
        <v>0</v>
      </c>
      <c r="FH308" s="182">
        <v>0</v>
      </c>
      <c r="FI308" s="182">
        <v>0</v>
      </c>
      <c r="FJ308" s="182">
        <v>0</v>
      </c>
      <c r="FK308" s="182">
        <v>0</v>
      </c>
      <c r="FL308" s="182">
        <v>0</v>
      </c>
      <c r="FM308" s="182">
        <v>0</v>
      </c>
      <c r="FN308" s="182">
        <v>0</v>
      </c>
      <c r="FO308" s="182">
        <v>0</v>
      </c>
      <c r="FP308" s="182">
        <v>0</v>
      </c>
      <c r="FQ308" s="182">
        <v>0</v>
      </c>
      <c r="FR308" s="182">
        <v>0</v>
      </c>
      <c r="FS308" s="182">
        <v>0</v>
      </c>
      <c r="FT308" s="182">
        <v>0</v>
      </c>
      <c r="FU308" s="182">
        <v>0</v>
      </c>
      <c r="FV308" s="182">
        <v>0</v>
      </c>
      <c r="FW308" s="182">
        <v>0</v>
      </c>
      <c r="FX308" s="182">
        <v>0</v>
      </c>
      <c r="FY308" s="182">
        <v>0</v>
      </c>
      <c r="FZ308" s="182">
        <v>0</v>
      </c>
      <c r="GA308" s="182">
        <v>0</v>
      </c>
      <c r="GB308" s="182">
        <v>0</v>
      </c>
      <c r="GC308" s="182">
        <v>0</v>
      </c>
      <c r="GD308" s="182">
        <v>0</v>
      </c>
      <c r="GE308" s="182">
        <v>0</v>
      </c>
      <c r="GF308" s="182">
        <v>0</v>
      </c>
      <c r="GG308" s="182">
        <v>0</v>
      </c>
      <c r="GH308" s="182">
        <v>0</v>
      </c>
      <c r="GI308" s="182">
        <v>0</v>
      </c>
      <c r="GJ308" s="182">
        <v>0</v>
      </c>
      <c r="GK308" s="182">
        <v>0</v>
      </c>
      <c r="GL308" s="182">
        <v>0</v>
      </c>
      <c r="GM308" s="182">
        <v>0</v>
      </c>
      <c r="GN308" s="182">
        <v>0</v>
      </c>
      <c r="GO308" s="182">
        <v>0</v>
      </c>
      <c r="GP308" s="182">
        <v>0</v>
      </c>
      <c r="GQ308" s="182">
        <v>0</v>
      </c>
      <c r="GR308" s="182">
        <v>0</v>
      </c>
      <c r="GS308" s="182">
        <v>0</v>
      </c>
      <c r="GT308" s="182">
        <v>0</v>
      </c>
      <c r="GU308" s="182">
        <v>0</v>
      </c>
      <c r="GV308" s="182">
        <v>0</v>
      </c>
      <c r="GW308" s="182">
        <v>0</v>
      </c>
      <c r="GX308" s="182">
        <v>0</v>
      </c>
      <c r="GY308" s="182">
        <v>0</v>
      </c>
      <c r="GZ308" s="182">
        <v>0</v>
      </c>
      <c r="HA308" s="182">
        <v>0</v>
      </c>
      <c r="HB308" s="182">
        <v>0</v>
      </c>
      <c r="HC308" s="182">
        <v>0</v>
      </c>
      <c r="HD308" s="182">
        <v>0</v>
      </c>
      <c r="HE308" s="182">
        <v>0</v>
      </c>
      <c r="HF308" s="182">
        <v>0</v>
      </c>
      <c r="HG308" s="182">
        <v>0</v>
      </c>
      <c r="HH308" s="182">
        <v>0</v>
      </c>
      <c r="HI308" s="182">
        <v>0</v>
      </c>
      <c r="HJ308" s="182">
        <v>0</v>
      </c>
      <c r="HK308" s="182">
        <v>0</v>
      </c>
      <c r="HL308" s="182">
        <v>0</v>
      </c>
      <c r="HM308" s="182">
        <v>0</v>
      </c>
      <c r="HN308" s="182">
        <v>0</v>
      </c>
      <c r="HO308" s="182">
        <v>0</v>
      </c>
      <c r="HP308" s="182">
        <v>0</v>
      </c>
      <c r="HQ308" s="182">
        <v>0</v>
      </c>
      <c r="HR308" s="182">
        <v>0</v>
      </c>
      <c r="HS308" s="182">
        <v>0</v>
      </c>
    </row>
    <row r="309" spans="2:227" s="204" customFormat="1" x14ac:dyDescent="0.3">
      <c r="B309" s="192"/>
      <c r="C309" s="192"/>
      <c r="D309" s="335"/>
      <c r="E309" s="208" t="s">
        <v>164</v>
      </c>
      <c r="F309" s="336"/>
      <c r="G309" s="204">
        <v>0</v>
      </c>
      <c r="H309" s="337">
        <v>0</v>
      </c>
      <c r="I309" s="204">
        <v>0</v>
      </c>
      <c r="J309" s="204">
        <v>0</v>
      </c>
      <c r="K309" s="204">
        <v>0</v>
      </c>
      <c r="L309" s="337">
        <v>0</v>
      </c>
      <c r="M309" s="337">
        <v>0</v>
      </c>
      <c r="N309" s="204">
        <v>0</v>
      </c>
      <c r="O309" s="204">
        <v>0</v>
      </c>
      <c r="P309" s="337">
        <v>0</v>
      </c>
      <c r="Q309" s="337">
        <v>0</v>
      </c>
      <c r="R309" s="192">
        <v>0</v>
      </c>
      <c r="S309" s="204">
        <v>0</v>
      </c>
      <c r="T309" s="204">
        <v>0</v>
      </c>
      <c r="U309" s="192">
        <v>0</v>
      </c>
      <c r="V309" s="192">
        <v>0</v>
      </c>
      <c r="W309" s="192">
        <v>0</v>
      </c>
      <c r="X309" s="192">
        <v>0</v>
      </c>
      <c r="Y309" s="192">
        <v>0</v>
      </c>
      <c r="Z309" s="192">
        <v>0</v>
      </c>
      <c r="AA309" s="192">
        <v>0</v>
      </c>
      <c r="AB309" s="192">
        <v>0</v>
      </c>
      <c r="AC309" s="192">
        <v>0</v>
      </c>
      <c r="AD309" s="192">
        <v>0</v>
      </c>
      <c r="AE309" s="192">
        <v>0</v>
      </c>
      <c r="AF309" s="204">
        <v>0</v>
      </c>
      <c r="AG309" s="204">
        <v>0</v>
      </c>
      <c r="AH309" s="204">
        <v>0</v>
      </c>
      <c r="AI309" s="204">
        <v>0</v>
      </c>
      <c r="AJ309" s="204">
        <v>0</v>
      </c>
      <c r="AK309" s="204">
        <v>0</v>
      </c>
      <c r="AL309" s="204">
        <v>0</v>
      </c>
      <c r="AM309" s="204">
        <v>0</v>
      </c>
      <c r="AN309" s="204">
        <v>0</v>
      </c>
      <c r="AO309" s="204">
        <v>0</v>
      </c>
      <c r="AP309" s="204">
        <v>0</v>
      </c>
      <c r="AQ309" s="204">
        <v>0</v>
      </c>
      <c r="AR309" s="204">
        <v>0</v>
      </c>
      <c r="AS309" s="204">
        <v>0</v>
      </c>
      <c r="AT309" s="204">
        <v>0</v>
      </c>
      <c r="AU309" s="204">
        <v>0</v>
      </c>
      <c r="AV309" s="204">
        <v>0</v>
      </c>
      <c r="AW309" s="204">
        <v>0</v>
      </c>
      <c r="AX309" s="204">
        <v>0</v>
      </c>
      <c r="AY309" s="204">
        <v>0</v>
      </c>
      <c r="AZ309" s="204">
        <v>0</v>
      </c>
      <c r="BA309" s="204">
        <v>0</v>
      </c>
      <c r="BB309" s="204">
        <v>0</v>
      </c>
      <c r="BC309" s="204">
        <v>0</v>
      </c>
      <c r="BD309" s="204">
        <v>0</v>
      </c>
      <c r="BE309" s="204">
        <v>0</v>
      </c>
      <c r="BF309" s="204">
        <v>0</v>
      </c>
      <c r="BG309" s="204">
        <v>0</v>
      </c>
      <c r="BH309" s="204">
        <v>0</v>
      </c>
      <c r="BI309" s="204">
        <v>0</v>
      </c>
      <c r="BJ309" s="204">
        <v>0</v>
      </c>
      <c r="BK309" s="204">
        <v>0</v>
      </c>
      <c r="BL309" s="204">
        <v>0</v>
      </c>
      <c r="BM309" s="204">
        <v>0</v>
      </c>
      <c r="BN309" s="204">
        <v>0</v>
      </c>
      <c r="BO309" s="204">
        <v>0</v>
      </c>
      <c r="BP309" s="204">
        <v>0</v>
      </c>
      <c r="BQ309" s="204">
        <v>0</v>
      </c>
      <c r="BR309" s="204">
        <v>0</v>
      </c>
      <c r="BS309" s="204">
        <v>0</v>
      </c>
      <c r="BT309" s="204">
        <v>0</v>
      </c>
      <c r="BU309" s="204">
        <v>0</v>
      </c>
      <c r="BV309" s="204">
        <v>0</v>
      </c>
      <c r="BW309" s="204">
        <v>0</v>
      </c>
      <c r="BX309" s="204">
        <v>0</v>
      </c>
      <c r="BY309" s="204">
        <v>0</v>
      </c>
      <c r="BZ309" s="204">
        <v>0</v>
      </c>
      <c r="CA309" s="204">
        <v>0</v>
      </c>
      <c r="CB309" s="204">
        <v>0</v>
      </c>
      <c r="CC309" s="204">
        <v>0</v>
      </c>
      <c r="CD309" s="204">
        <v>0</v>
      </c>
      <c r="CE309" s="204">
        <v>0</v>
      </c>
      <c r="CF309" s="204">
        <v>2</v>
      </c>
      <c r="CG309" s="204">
        <v>0</v>
      </c>
      <c r="CH309" s="204">
        <v>0</v>
      </c>
      <c r="CI309" s="204">
        <v>0</v>
      </c>
      <c r="CJ309" s="204">
        <v>0</v>
      </c>
      <c r="CK309" s="204">
        <v>0</v>
      </c>
      <c r="CL309" s="204">
        <v>0</v>
      </c>
      <c r="CM309" s="204">
        <v>0</v>
      </c>
      <c r="CN309" s="204">
        <v>0</v>
      </c>
      <c r="CO309" s="204">
        <v>0</v>
      </c>
      <c r="CP309" s="204">
        <v>0</v>
      </c>
      <c r="CQ309" s="204">
        <v>0</v>
      </c>
      <c r="CR309" s="204">
        <v>0</v>
      </c>
      <c r="CS309" s="204">
        <v>1</v>
      </c>
      <c r="CT309" s="204">
        <v>0</v>
      </c>
      <c r="CU309" s="204">
        <v>0</v>
      </c>
      <c r="CV309" s="204">
        <v>1</v>
      </c>
      <c r="CW309" s="204">
        <v>0</v>
      </c>
      <c r="CX309" s="204">
        <v>0</v>
      </c>
      <c r="CY309" s="204">
        <v>0</v>
      </c>
      <c r="CZ309" s="204">
        <v>0</v>
      </c>
      <c r="DA309" s="204">
        <v>0</v>
      </c>
      <c r="DB309" s="204">
        <v>0</v>
      </c>
      <c r="DC309" s="204">
        <v>0</v>
      </c>
      <c r="DD309" s="204">
        <v>1</v>
      </c>
      <c r="DE309" s="204">
        <v>0</v>
      </c>
      <c r="DF309" s="204">
        <v>0</v>
      </c>
      <c r="DG309" s="204">
        <v>0</v>
      </c>
      <c r="DH309" s="204">
        <v>0</v>
      </c>
      <c r="DI309" s="204">
        <v>0</v>
      </c>
      <c r="DJ309" s="204">
        <v>0</v>
      </c>
      <c r="DK309" s="204">
        <v>0</v>
      </c>
      <c r="DL309" s="204">
        <v>0</v>
      </c>
      <c r="DM309" s="204">
        <v>1</v>
      </c>
      <c r="DN309" s="204">
        <v>0</v>
      </c>
      <c r="DO309" s="204">
        <v>0</v>
      </c>
      <c r="DP309" s="204">
        <v>0</v>
      </c>
      <c r="DQ309" s="204">
        <v>0</v>
      </c>
      <c r="DR309" s="204">
        <v>0</v>
      </c>
      <c r="DS309" s="204">
        <v>0</v>
      </c>
      <c r="DT309" s="204">
        <v>0</v>
      </c>
      <c r="DU309" s="204">
        <v>0</v>
      </c>
      <c r="DV309" s="204">
        <v>0</v>
      </c>
      <c r="DW309" s="204">
        <v>0</v>
      </c>
      <c r="DX309" s="204">
        <v>0</v>
      </c>
      <c r="DY309" s="204">
        <v>0</v>
      </c>
      <c r="DZ309" s="204">
        <v>0</v>
      </c>
      <c r="EA309" s="204">
        <v>0</v>
      </c>
      <c r="EB309" s="204">
        <v>0</v>
      </c>
      <c r="EC309" s="204">
        <v>0</v>
      </c>
      <c r="ED309" s="204">
        <v>0</v>
      </c>
      <c r="EE309" s="204">
        <v>0</v>
      </c>
      <c r="EF309" s="204">
        <v>0</v>
      </c>
      <c r="EG309" s="204">
        <v>0</v>
      </c>
      <c r="EH309" s="204">
        <v>4</v>
      </c>
      <c r="EI309" s="204">
        <v>2</v>
      </c>
      <c r="EJ309" s="204">
        <v>4</v>
      </c>
      <c r="EK309" s="204">
        <v>5</v>
      </c>
      <c r="EL309" s="204">
        <v>2</v>
      </c>
      <c r="EM309" s="204">
        <v>11</v>
      </c>
      <c r="EN309" s="204">
        <v>0</v>
      </c>
      <c r="EO309" s="204">
        <v>0</v>
      </c>
      <c r="EP309" s="204">
        <v>0</v>
      </c>
      <c r="EQ309" s="204">
        <v>0</v>
      </c>
      <c r="ER309" s="204">
        <v>0</v>
      </c>
      <c r="ES309" s="204">
        <v>0</v>
      </c>
      <c r="ET309" s="204">
        <v>0</v>
      </c>
      <c r="EU309" s="204">
        <v>0</v>
      </c>
      <c r="EV309" s="204">
        <v>1</v>
      </c>
      <c r="EW309" s="204">
        <v>2</v>
      </c>
      <c r="EX309" s="204">
        <v>0</v>
      </c>
      <c r="EY309" s="204">
        <v>0</v>
      </c>
      <c r="EZ309" s="204">
        <v>2</v>
      </c>
      <c r="FA309" s="204">
        <v>0</v>
      </c>
      <c r="FB309" s="204">
        <v>1</v>
      </c>
      <c r="FC309" s="204">
        <v>1</v>
      </c>
      <c r="FD309" s="204">
        <v>4</v>
      </c>
      <c r="FE309" s="204">
        <v>0</v>
      </c>
      <c r="FF309" s="204">
        <v>0</v>
      </c>
      <c r="FG309" s="204">
        <v>0</v>
      </c>
      <c r="FH309" s="204">
        <v>0</v>
      </c>
      <c r="FI309" s="204">
        <v>2</v>
      </c>
      <c r="FJ309" s="204">
        <v>0</v>
      </c>
      <c r="FK309" s="204">
        <v>0</v>
      </c>
      <c r="FL309" s="204">
        <v>0</v>
      </c>
      <c r="FM309" s="204">
        <v>0</v>
      </c>
      <c r="FN309" s="204">
        <v>0</v>
      </c>
      <c r="FO309" s="204">
        <v>0</v>
      </c>
      <c r="FP309" s="204">
        <v>0</v>
      </c>
      <c r="FQ309" s="204">
        <v>0</v>
      </c>
      <c r="FR309" s="204">
        <v>0</v>
      </c>
      <c r="FS309" s="204">
        <v>0</v>
      </c>
      <c r="FT309" s="204">
        <v>0</v>
      </c>
      <c r="FU309" s="204">
        <v>0</v>
      </c>
      <c r="FV309" s="204">
        <v>0</v>
      </c>
      <c r="FW309" s="204">
        <v>0</v>
      </c>
      <c r="FX309" s="204">
        <v>0</v>
      </c>
      <c r="FY309" s="204">
        <v>0</v>
      </c>
      <c r="FZ309" s="204">
        <v>0</v>
      </c>
      <c r="GA309" s="204">
        <v>0</v>
      </c>
      <c r="GB309" s="204">
        <v>0</v>
      </c>
      <c r="GC309" s="204">
        <v>0</v>
      </c>
      <c r="GD309" s="204">
        <v>0</v>
      </c>
      <c r="GE309" s="204">
        <v>0</v>
      </c>
      <c r="GF309" s="204">
        <v>0</v>
      </c>
      <c r="GG309" s="204">
        <v>0</v>
      </c>
      <c r="GH309" s="204">
        <v>0</v>
      </c>
      <c r="GI309" s="204">
        <v>0</v>
      </c>
      <c r="GJ309" s="204">
        <v>0</v>
      </c>
      <c r="GK309" s="204">
        <v>0</v>
      </c>
      <c r="GL309" s="204">
        <v>0</v>
      </c>
      <c r="GM309" s="204">
        <v>0</v>
      </c>
      <c r="GN309" s="204">
        <v>0</v>
      </c>
      <c r="GO309" s="204">
        <v>0</v>
      </c>
      <c r="GP309" s="204">
        <v>0</v>
      </c>
      <c r="GQ309" s="204">
        <v>0</v>
      </c>
      <c r="GR309" s="204">
        <v>0</v>
      </c>
      <c r="GS309" s="204">
        <v>0</v>
      </c>
      <c r="GT309" s="204">
        <v>0</v>
      </c>
      <c r="GU309" s="204">
        <v>0</v>
      </c>
      <c r="GV309" s="204">
        <v>0</v>
      </c>
      <c r="GW309" s="204">
        <v>0</v>
      </c>
      <c r="GX309" s="204">
        <v>0</v>
      </c>
      <c r="GY309" s="204">
        <v>0</v>
      </c>
      <c r="GZ309" s="204">
        <v>0</v>
      </c>
      <c r="HA309" s="204">
        <v>0</v>
      </c>
      <c r="HB309" s="204">
        <v>0</v>
      </c>
      <c r="HC309" s="204">
        <v>0</v>
      </c>
      <c r="HD309" s="204">
        <v>0</v>
      </c>
      <c r="HE309" s="204">
        <v>0</v>
      </c>
      <c r="HF309" s="204">
        <v>0</v>
      </c>
      <c r="HG309" s="204">
        <v>0</v>
      </c>
      <c r="HH309" s="204">
        <v>0</v>
      </c>
      <c r="HI309" s="204">
        <v>0</v>
      </c>
      <c r="HJ309" s="204">
        <v>0</v>
      </c>
      <c r="HK309" s="204">
        <v>0</v>
      </c>
      <c r="HL309" s="204">
        <v>0</v>
      </c>
      <c r="HM309" s="204">
        <v>0</v>
      </c>
      <c r="HN309" s="204">
        <v>0</v>
      </c>
      <c r="HO309" s="204">
        <v>0</v>
      </c>
      <c r="HP309" s="204">
        <v>0</v>
      </c>
      <c r="HQ309" s="204">
        <v>0</v>
      </c>
      <c r="HR309" s="204">
        <v>0</v>
      </c>
      <c r="HS309" s="204">
        <v>0</v>
      </c>
    </row>
    <row r="310" spans="2:227" s="347" customFormat="1" x14ac:dyDescent="0.3">
      <c r="B310" s="343"/>
      <c r="C310" s="193"/>
      <c r="D310" s="338"/>
      <c r="E310" s="194" t="s">
        <v>165</v>
      </c>
      <c r="F310" s="339"/>
      <c r="G310" s="340">
        <v>0</v>
      </c>
      <c r="H310" s="341">
        <v>0</v>
      </c>
      <c r="I310" s="340">
        <v>0</v>
      </c>
      <c r="J310" s="340">
        <v>0</v>
      </c>
      <c r="K310" s="340">
        <v>0</v>
      </c>
      <c r="L310" s="341">
        <v>0</v>
      </c>
      <c r="M310" s="341">
        <v>0</v>
      </c>
      <c r="N310" s="340">
        <v>0</v>
      </c>
      <c r="O310" s="340">
        <v>0</v>
      </c>
      <c r="P310" s="341">
        <v>0</v>
      </c>
      <c r="Q310" s="341">
        <v>0</v>
      </c>
      <c r="R310" s="340">
        <v>0</v>
      </c>
      <c r="S310" s="340">
        <v>0</v>
      </c>
      <c r="T310" s="340">
        <v>0</v>
      </c>
      <c r="U310" s="340">
        <v>0</v>
      </c>
      <c r="V310" s="340">
        <v>0</v>
      </c>
      <c r="W310" s="340">
        <v>0</v>
      </c>
      <c r="X310" s="340">
        <v>0</v>
      </c>
      <c r="Y310" s="340">
        <v>0</v>
      </c>
      <c r="Z310" s="340">
        <v>0</v>
      </c>
      <c r="AA310" s="340">
        <v>0</v>
      </c>
      <c r="AB310" s="340">
        <v>0</v>
      </c>
      <c r="AC310" s="340">
        <v>0</v>
      </c>
      <c r="AD310" s="340">
        <v>0</v>
      </c>
      <c r="AE310" s="340">
        <v>0</v>
      </c>
      <c r="AF310" s="340">
        <v>0</v>
      </c>
      <c r="AG310" s="340">
        <v>0</v>
      </c>
      <c r="AH310" s="340">
        <v>0</v>
      </c>
      <c r="AI310" s="340">
        <v>0</v>
      </c>
      <c r="AJ310" s="340">
        <v>0</v>
      </c>
      <c r="AK310" s="340">
        <v>0</v>
      </c>
      <c r="AL310" s="340">
        <v>0</v>
      </c>
      <c r="AM310" s="340">
        <v>0</v>
      </c>
      <c r="AN310" s="340">
        <v>0</v>
      </c>
      <c r="AO310" s="340">
        <v>0</v>
      </c>
      <c r="AP310" s="340">
        <v>0</v>
      </c>
      <c r="AQ310" s="340">
        <v>0</v>
      </c>
      <c r="AR310" s="340">
        <v>0</v>
      </c>
      <c r="AS310" s="340">
        <v>0</v>
      </c>
      <c r="AT310" s="340">
        <v>0</v>
      </c>
      <c r="AU310" s="340">
        <v>0</v>
      </c>
      <c r="AV310" s="340">
        <v>0</v>
      </c>
      <c r="AW310" s="340">
        <v>0</v>
      </c>
      <c r="AX310" s="340">
        <v>0</v>
      </c>
      <c r="AY310" s="340">
        <v>0</v>
      </c>
      <c r="AZ310" s="340">
        <v>0</v>
      </c>
      <c r="BA310" s="340">
        <v>0</v>
      </c>
      <c r="BB310" s="340">
        <v>0</v>
      </c>
      <c r="BC310" s="340">
        <v>0</v>
      </c>
      <c r="BD310" s="340">
        <v>0</v>
      </c>
      <c r="BE310" s="340">
        <v>0</v>
      </c>
      <c r="BF310" s="340">
        <v>0</v>
      </c>
      <c r="BG310" s="340">
        <v>0</v>
      </c>
      <c r="BH310" s="340">
        <v>0</v>
      </c>
      <c r="BI310" s="340">
        <v>0</v>
      </c>
      <c r="BJ310" s="340">
        <v>0</v>
      </c>
      <c r="BK310" s="340">
        <v>0</v>
      </c>
      <c r="BL310" s="340">
        <v>0</v>
      </c>
      <c r="BM310" s="340">
        <v>0</v>
      </c>
      <c r="BN310" s="340">
        <v>0</v>
      </c>
      <c r="BO310" s="340">
        <v>0</v>
      </c>
      <c r="BP310" s="340">
        <v>0</v>
      </c>
      <c r="BQ310" s="340">
        <v>0</v>
      </c>
      <c r="BR310" s="340">
        <v>0</v>
      </c>
      <c r="BS310" s="340">
        <v>0</v>
      </c>
      <c r="BT310" s="340">
        <v>0</v>
      </c>
      <c r="BU310" s="340">
        <v>0</v>
      </c>
      <c r="BV310" s="340">
        <v>0</v>
      </c>
      <c r="BW310" s="340">
        <v>0</v>
      </c>
      <c r="BX310" s="340">
        <v>0</v>
      </c>
      <c r="BY310" s="340">
        <v>0</v>
      </c>
      <c r="BZ310" s="340">
        <v>0</v>
      </c>
      <c r="CA310" s="340">
        <v>0</v>
      </c>
      <c r="CB310" s="340">
        <v>0</v>
      </c>
      <c r="CC310" s="340">
        <v>0</v>
      </c>
      <c r="CD310" s="340">
        <v>0</v>
      </c>
      <c r="CE310" s="340">
        <v>0</v>
      </c>
      <c r="CF310" s="340">
        <v>0</v>
      </c>
      <c r="CG310" s="340">
        <v>0</v>
      </c>
      <c r="CH310" s="340">
        <v>0</v>
      </c>
      <c r="CI310" s="340">
        <v>0</v>
      </c>
      <c r="CJ310" s="340">
        <v>0</v>
      </c>
      <c r="CK310" s="340">
        <v>0</v>
      </c>
      <c r="CL310" s="340">
        <v>0</v>
      </c>
      <c r="CM310" s="340">
        <v>0</v>
      </c>
      <c r="CN310" s="340">
        <v>0</v>
      </c>
      <c r="CO310" s="340">
        <v>0</v>
      </c>
      <c r="CP310" s="340">
        <v>0</v>
      </c>
      <c r="CQ310" s="340">
        <v>0</v>
      </c>
      <c r="CR310" s="340">
        <v>0</v>
      </c>
      <c r="CS310" s="340">
        <v>0</v>
      </c>
      <c r="CT310" s="340">
        <v>0</v>
      </c>
      <c r="CU310" s="340">
        <v>0</v>
      </c>
      <c r="CV310" s="340">
        <v>0</v>
      </c>
      <c r="CW310" s="340">
        <v>0</v>
      </c>
      <c r="CX310" s="340">
        <v>0</v>
      </c>
      <c r="CY310" s="340">
        <v>0</v>
      </c>
      <c r="CZ310" s="340">
        <v>0</v>
      </c>
      <c r="DA310" s="340">
        <v>0</v>
      </c>
      <c r="DB310" s="340">
        <v>0</v>
      </c>
      <c r="DC310" s="340">
        <v>0</v>
      </c>
      <c r="DD310" s="340">
        <v>0</v>
      </c>
      <c r="DE310" s="340">
        <v>0</v>
      </c>
      <c r="DF310" s="340">
        <v>0</v>
      </c>
      <c r="DG310" s="340">
        <v>0</v>
      </c>
      <c r="DH310" s="340">
        <v>0</v>
      </c>
      <c r="DI310" s="340">
        <v>0</v>
      </c>
      <c r="DJ310" s="340">
        <v>0</v>
      </c>
      <c r="DK310" s="340">
        <v>0</v>
      </c>
      <c r="DL310" s="340">
        <v>0</v>
      </c>
      <c r="DM310" s="340">
        <v>0</v>
      </c>
      <c r="DN310" s="340">
        <v>0</v>
      </c>
      <c r="DO310" s="340">
        <v>0</v>
      </c>
      <c r="DP310" s="340">
        <v>0</v>
      </c>
      <c r="DQ310" s="340">
        <v>0</v>
      </c>
      <c r="DR310" s="340">
        <v>0</v>
      </c>
      <c r="DS310" s="340">
        <v>0</v>
      </c>
      <c r="DT310" s="340">
        <v>0</v>
      </c>
      <c r="DU310" s="340">
        <v>0</v>
      </c>
      <c r="DV310" s="340">
        <v>0</v>
      </c>
      <c r="DW310" s="340">
        <v>0</v>
      </c>
      <c r="DX310" s="340">
        <v>0</v>
      </c>
      <c r="DY310" s="340">
        <v>0</v>
      </c>
      <c r="DZ310" s="340">
        <v>0</v>
      </c>
      <c r="EA310" s="340">
        <v>0</v>
      </c>
      <c r="EB310" s="340">
        <v>0</v>
      </c>
      <c r="EC310" s="340">
        <v>0</v>
      </c>
      <c r="ED310" s="340">
        <v>0</v>
      </c>
      <c r="EE310" s="340">
        <v>0</v>
      </c>
      <c r="EF310" s="340">
        <v>0</v>
      </c>
      <c r="EG310" s="340">
        <v>0</v>
      </c>
      <c r="EH310" s="340">
        <v>0</v>
      </c>
      <c r="EI310" s="340">
        <v>0</v>
      </c>
      <c r="EJ310" s="340">
        <v>0</v>
      </c>
      <c r="EK310" s="340">
        <v>0</v>
      </c>
      <c r="EL310" s="340">
        <v>0</v>
      </c>
      <c r="EM310" s="340">
        <v>0</v>
      </c>
      <c r="EN310" s="340">
        <v>0</v>
      </c>
      <c r="EO310" s="340">
        <v>0</v>
      </c>
      <c r="EP310" s="340">
        <v>0</v>
      </c>
      <c r="EQ310" s="340">
        <v>0</v>
      </c>
      <c r="ER310" s="340">
        <v>0</v>
      </c>
      <c r="ES310" s="340">
        <v>0</v>
      </c>
      <c r="ET310" s="340">
        <v>0</v>
      </c>
      <c r="EU310" s="340">
        <v>0</v>
      </c>
      <c r="EV310" s="340">
        <v>0</v>
      </c>
      <c r="EW310" s="340">
        <v>0</v>
      </c>
      <c r="EX310" s="340">
        <v>0</v>
      </c>
      <c r="EY310" s="340">
        <v>0</v>
      </c>
      <c r="EZ310" s="340">
        <v>0</v>
      </c>
      <c r="FA310" s="340">
        <v>0</v>
      </c>
      <c r="FB310" s="340">
        <v>0</v>
      </c>
      <c r="FC310" s="340">
        <v>0</v>
      </c>
      <c r="FD310" s="340">
        <v>0</v>
      </c>
      <c r="FE310" s="340">
        <v>0</v>
      </c>
      <c r="FF310" s="340">
        <v>0</v>
      </c>
      <c r="FG310" s="340">
        <v>0</v>
      </c>
      <c r="FH310" s="340">
        <v>0</v>
      </c>
      <c r="FI310" s="340">
        <v>0</v>
      </c>
      <c r="FJ310" s="340">
        <v>0</v>
      </c>
      <c r="FK310" s="342">
        <v>0</v>
      </c>
      <c r="FL310" s="347">
        <v>0</v>
      </c>
      <c r="FM310" s="347">
        <v>0</v>
      </c>
      <c r="FN310" s="347">
        <v>0</v>
      </c>
      <c r="FO310" s="347">
        <v>0</v>
      </c>
      <c r="FP310" s="347">
        <v>0</v>
      </c>
      <c r="FQ310" s="347">
        <v>0</v>
      </c>
      <c r="FR310" s="347">
        <v>0</v>
      </c>
      <c r="FS310" s="347">
        <v>0</v>
      </c>
      <c r="FT310" s="347">
        <v>0</v>
      </c>
      <c r="FU310" s="347">
        <v>0</v>
      </c>
      <c r="FV310" s="347">
        <v>0</v>
      </c>
      <c r="FW310" s="347">
        <v>0</v>
      </c>
      <c r="FX310" s="347">
        <v>0</v>
      </c>
      <c r="FY310" s="347">
        <v>0</v>
      </c>
      <c r="FZ310" s="347">
        <v>0</v>
      </c>
      <c r="GA310" s="347">
        <v>0</v>
      </c>
      <c r="GB310" s="347">
        <v>0</v>
      </c>
      <c r="GC310" s="347">
        <v>0</v>
      </c>
      <c r="GD310" s="347">
        <v>0</v>
      </c>
      <c r="GE310" s="347">
        <v>0</v>
      </c>
      <c r="GF310" s="347">
        <v>0</v>
      </c>
      <c r="GG310" s="347">
        <v>0</v>
      </c>
      <c r="GH310" s="347">
        <v>0</v>
      </c>
      <c r="GI310" s="347">
        <v>0</v>
      </c>
      <c r="GJ310" s="347">
        <v>0</v>
      </c>
      <c r="GK310" s="347">
        <v>0</v>
      </c>
      <c r="GL310" s="347">
        <v>0</v>
      </c>
      <c r="GM310" s="347">
        <v>0</v>
      </c>
      <c r="GN310" s="347">
        <v>0</v>
      </c>
      <c r="GO310" s="347">
        <v>0</v>
      </c>
      <c r="GP310" s="347">
        <v>0</v>
      </c>
      <c r="GQ310" s="347">
        <v>0</v>
      </c>
      <c r="GR310" s="347">
        <v>0</v>
      </c>
      <c r="GS310" s="347">
        <v>0</v>
      </c>
      <c r="GT310" s="347">
        <v>0</v>
      </c>
      <c r="GU310" s="347">
        <v>0</v>
      </c>
      <c r="GV310" s="347">
        <v>0</v>
      </c>
      <c r="GW310" s="347">
        <v>0</v>
      </c>
      <c r="GX310" s="347">
        <v>0</v>
      </c>
      <c r="GY310" s="347">
        <v>0</v>
      </c>
      <c r="GZ310" s="347">
        <v>0</v>
      </c>
      <c r="HA310" s="347">
        <v>0</v>
      </c>
      <c r="HB310" s="347">
        <v>0</v>
      </c>
      <c r="HC310" s="347">
        <v>0</v>
      </c>
      <c r="HD310" s="347">
        <v>0</v>
      </c>
      <c r="HE310" s="347">
        <v>0</v>
      </c>
      <c r="HF310" s="347">
        <v>0</v>
      </c>
      <c r="HG310" s="347">
        <v>0</v>
      </c>
      <c r="HH310" s="347">
        <v>0</v>
      </c>
      <c r="HI310" s="347">
        <v>0</v>
      </c>
      <c r="HJ310" s="347">
        <v>0</v>
      </c>
      <c r="HK310" s="347">
        <v>0</v>
      </c>
      <c r="HL310" s="347">
        <v>0</v>
      </c>
      <c r="HM310" s="347">
        <v>0</v>
      </c>
      <c r="HN310" s="347">
        <v>0</v>
      </c>
      <c r="HO310" s="347">
        <v>0</v>
      </c>
      <c r="HP310" s="347">
        <v>0</v>
      </c>
      <c r="HQ310" s="347">
        <v>0</v>
      </c>
      <c r="HR310" s="347">
        <v>0</v>
      </c>
      <c r="HS310" s="347">
        <v>0</v>
      </c>
    </row>
    <row r="311" spans="2:227" s="347" customFormat="1" x14ac:dyDescent="0.3">
      <c r="B311" s="343"/>
      <c r="C311" s="193"/>
      <c r="D311" s="338"/>
      <c r="E311" s="194" t="s">
        <v>166</v>
      </c>
      <c r="F311" s="339"/>
      <c r="G311" s="344">
        <v>0</v>
      </c>
      <c r="H311" s="345">
        <v>0</v>
      </c>
      <c r="I311" s="344">
        <v>0</v>
      </c>
      <c r="J311" s="344">
        <v>0</v>
      </c>
      <c r="K311" s="344">
        <v>0</v>
      </c>
      <c r="L311" s="345">
        <v>0</v>
      </c>
      <c r="M311" s="345">
        <v>0</v>
      </c>
      <c r="N311" s="344">
        <v>0</v>
      </c>
      <c r="O311" s="344">
        <v>0</v>
      </c>
      <c r="P311" s="345">
        <v>0</v>
      </c>
      <c r="Q311" s="345">
        <v>0</v>
      </c>
      <c r="R311" s="344">
        <v>0</v>
      </c>
      <c r="S311" s="344">
        <v>0</v>
      </c>
      <c r="T311" s="344">
        <v>0</v>
      </c>
      <c r="U311" s="344">
        <v>0</v>
      </c>
      <c r="V311" s="344">
        <v>0</v>
      </c>
      <c r="W311" s="344">
        <v>0</v>
      </c>
      <c r="X311" s="344">
        <v>0</v>
      </c>
      <c r="Y311" s="344">
        <v>0</v>
      </c>
      <c r="Z311" s="344">
        <v>0</v>
      </c>
      <c r="AA311" s="344">
        <v>0</v>
      </c>
      <c r="AB311" s="344">
        <v>0</v>
      </c>
      <c r="AC311" s="344">
        <v>0</v>
      </c>
      <c r="AD311" s="344">
        <v>0</v>
      </c>
      <c r="AE311" s="344">
        <v>0</v>
      </c>
      <c r="AF311" s="344">
        <v>0</v>
      </c>
      <c r="AG311" s="344">
        <v>0</v>
      </c>
      <c r="AH311" s="344">
        <v>0</v>
      </c>
      <c r="AI311" s="344">
        <v>0</v>
      </c>
      <c r="AJ311" s="344">
        <v>0</v>
      </c>
      <c r="AK311" s="344">
        <v>0</v>
      </c>
      <c r="AL311" s="344">
        <v>0</v>
      </c>
      <c r="AM311" s="344">
        <v>0</v>
      </c>
      <c r="AN311" s="344">
        <v>0</v>
      </c>
      <c r="AO311" s="344">
        <v>0</v>
      </c>
      <c r="AP311" s="344">
        <v>0</v>
      </c>
      <c r="AQ311" s="344">
        <v>0</v>
      </c>
      <c r="AR311" s="344">
        <v>0</v>
      </c>
      <c r="AS311" s="344">
        <v>0</v>
      </c>
      <c r="AT311" s="344">
        <v>0</v>
      </c>
      <c r="AU311" s="344">
        <v>0</v>
      </c>
      <c r="AV311" s="344">
        <v>0</v>
      </c>
      <c r="AW311" s="344">
        <v>0</v>
      </c>
      <c r="AX311" s="344">
        <v>0</v>
      </c>
      <c r="AY311" s="344">
        <v>0</v>
      </c>
      <c r="AZ311" s="344">
        <v>0</v>
      </c>
      <c r="BA311" s="344">
        <v>0</v>
      </c>
      <c r="BB311" s="344">
        <v>0</v>
      </c>
      <c r="BC311" s="344">
        <v>0</v>
      </c>
      <c r="BD311" s="344">
        <v>0</v>
      </c>
      <c r="BE311" s="344">
        <v>0</v>
      </c>
      <c r="BF311" s="344">
        <v>0</v>
      </c>
      <c r="BG311" s="344">
        <v>0</v>
      </c>
      <c r="BH311" s="344">
        <v>0</v>
      </c>
      <c r="BI311" s="344">
        <v>0</v>
      </c>
      <c r="BJ311" s="344">
        <v>0</v>
      </c>
      <c r="BK311" s="344">
        <v>0</v>
      </c>
      <c r="BL311" s="344">
        <v>0</v>
      </c>
      <c r="BM311" s="344">
        <v>0</v>
      </c>
      <c r="BN311" s="344">
        <v>0</v>
      </c>
      <c r="BO311" s="344">
        <v>0</v>
      </c>
      <c r="BP311" s="344">
        <v>0</v>
      </c>
      <c r="BQ311" s="344">
        <v>0</v>
      </c>
      <c r="BR311" s="344">
        <v>0</v>
      </c>
      <c r="BS311" s="344">
        <v>0</v>
      </c>
      <c r="BT311" s="344">
        <v>0</v>
      </c>
      <c r="BU311" s="344">
        <v>0</v>
      </c>
      <c r="BV311" s="344">
        <v>0</v>
      </c>
      <c r="BW311" s="344">
        <v>0</v>
      </c>
      <c r="BX311" s="344">
        <v>0</v>
      </c>
      <c r="BY311" s="344">
        <v>0</v>
      </c>
      <c r="BZ311" s="344">
        <v>0</v>
      </c>
      <c r="CA311" s="344">
        <v>0</v>
      </c>
      <c r="CB311" s="344">
        <v>0</v>
      </c>
      <c r="CC311" s="344">
        <v>0</v>
      </c>
      <c r="CD311" s="344">
        <v>0</v>
      </c>
      <c r="CE311" s="344">
        <v>0</v>
      </c>
      <c r="CF311" s="344">
        <v>0</v>
      </c>
      <c r="CG311" s="344">
        <v>0</v>
      </c>
      <c r="CH311" s="344">
        <v>0</v>
      </c>
      <c r="CI311" s="344">
        <v>0</v>
      </c>
      <c r="CJ311" s="344">
        <v>0</v>
      </c>
      <c r="CK311" s="344">
        <v>0</v>
      </c>
      <c r="CL311" s="344">
        <v>0</v>
      </c>
      <c r="CM311" s="344">
        <v>0</v>
      </c>
      <c r="CN311" s="344">
        <v>0</v>
      </c>
      <c r="CO311" s="344">
        <v>0</v>
      </c>
      <c r="CP311" s="344">
        <v>0</v>
      </c>
      <c r="CQ311" s="344">
        <v>0</v>
      </c>
      <c r="CR311" s="344">
        <v>0</v>
      </c>
      <c r="CS311" s="344">
        <v>0</v>
      </c>
      <c r="CT311" s="344">
        <v>0</v>
      </c>
      <c r="CU311" s="344">
        <v>0</v>
      </c>
      <c r="CV311" s="344">
        <v>0</v>
      </c>
      <c r="CW311" s="344">
        <v>0</v>
      </c>
      <c r="CX311" s="344">
        <v>0</v>
      </c>
      <c r="CY311" s="344">
        <v>0</v>
      </c>
      <c r="CZ311" s="344">
        <v>0</v>
      </c>
      <c r="DA311" s="344">
        <v>0</v>
      </c>
      <c r="DB311" s="344">
        <v>0</v>
      </c>
      <c r="DC311" s="344">
        <v>0</v>
      </c>
      <c r="DD311" s="344">
        <v>0</v>
      </c>
      <c r="DE311" s="344">
        <v>0</v>
      </c>
      <c r="DF311" s="344">
        <v>0</v>
      </c>
      <c r="DG311" s="344">
        <v>0</v>
      </c>
      <c r="DH311" s="344">
        <v>0</v>
      </c>
      <c r="DI311" s="344">
        <v>0</v>
      </c>
      <c r="DJ311" s="344">
        <v>0</v>
      </c>
      <c r="DK311" s="344">
        <v>0</v>
      </c>
      <c r="DL311" s="344">
        <v>0</v>
      </c>
      <c r="DM311" s="344">
        <v>0</v>
      </c>
      <c r="DN311" s="344">
        <v>0</v>
      </c>
      <c r="DO311" s="344">
        <v>0</v>
      </c>
      <c r="DP311" s="344">
        <v>0</v>
      </c>
      <c r="DQ311" s="344">
        <v>0</v>
      </c>
      <c r="DR311" s="344">
        <v>0</v>
      </c>
      <c r="DS311" s="344">
        <v>0</v>
      </c>
      <c r="DT311" s="344">
        <v>0</v>
      </c>
      <c r="DU311" s="344">
        <v>0</v>
      </c>
      <c r="DV311" s="344">
        <v>0</v>
      </c>
      <c r="DW311" s="344">
        <v>0</v>
      </c>
      <c r="DX311" s="344">
        <v>0</v>
      </c>
      <c r="DY311" s="344">
        <v>0</v>
      </c>
      <c r="DZ311" s="344">
        <v>0</v>
      </c>
      <c r="EA311" s="344">
        <v>0</v>
      </c>
      <c r="EB311" s="344">
        <v>0</v>
      </c>
      <c r="EC311" s="344">
        <v>0</v>
      </c>
      <c r="ED311" s="344">
        <v>0</v>
      </c>
      <c r="EE311" s="344">
        <v>0</v>
      </c>
      <c r="EF311" s="344">
        <v>0</v>
      </c>
      <c r="EG311" s="344">
        <v>0</v>
      </c>
      <c r="EH311" s="344">
        <v>0</v>
      </c>
      <c r="EI311" s="344">
        <v>0</v>
      </c>
      <c r="EJ311" s="344">
        <v>0</v>
      </c>
      <c r="EK311" s="344">
        <v>0</v>
      </c>
      <c r="EL311" s="344">
        <v>0</v>
      </c>
      <c r="EM311" s="344">
        <v>0</v>
      </c>
      <c r="EN311" s="344">
        <v>0</v>
      </c>
      <c r="EO311" s="344">
        <v>0</v>
      </c>
      <c r="EP311" s="344">
        <v>0</v>
      </c>
      <c r="EQ311" s="344">
        <v>0</v>
      </c>
      <c r="ER311" s="344">
        <v>0</v>
      </c>
      <c r="ES311" s="344">
        <v>0</v>
      </c>
      <c r="ET311" s="344">
        <v>0</v>
      </c>
      <c r="EU311" s="344">
        <v>0</v>
      </c>
      <c r="EV311" s="344">
        <v>0</v>
      </c>
      <c r="EW311" s="344">
        <v>0</v>
      </c>
      <c r="EX311" s="344">
        <v>0</v>
      </c>
      <c r="EY311" s="344">
        <v>0</v>
      </c>
      <c r="EZ311" s="344">
        <v>0</v>
      </c>
      <c r="FA311" s="344">
        <v>0</v>
      </c>
      <c r="FB311" s="344">
        <v>0</v>
      </c>
      <c r="FC311" s="344">
        <v>0</v>
      </c>
      <c r="FD311" s="344">
        <v>0</v>
      </c>
      <c r="FE311" s="344">
        <v>0</v>
      </c>
      <c r="FF311" s="344">
        <v>0</v>
      </c>
      <c r="FG311" s="344">
        <v>0</v>
      </c>
      <c r="FH311" s="344">
        <v>0</v>
      </c>
      <c r="FI311" s="344">
        <v>0</v>
      </c>
      <c r="FJ311" s="344">
        <v>0</v>
      </c>
      <c r="FK311" s="346">
        <v>0</v>
      </c>
      <c r="FL311" s="347">
        <v>0</v>
      </c>
      <c r="FM311" s="347">
        <v>0</v>
      </c>
      <c r="FN311" s="347">
        <v>0</v>
      </c>
      <c r="FO311" s="347">
        <v>0</v>
      </c>
      <c r="FP311" s="347">
        <v>0</v>
      </c>
      <c r="FQ311" s="347">
        <v>0</v>
      </c>
      <c r="FR311" s="347">
        <v>0</v>
      </c>
      <c r="FS311" s="347">
        <v>0</v>
      </c>
      <c r="FT311" s="347">
        <v>0</v>
      </c>
      <c r="FU311" s="347">
        <v>0</v>
      </c>
      <c r="FV311" s="347">
        <v>0</v>
      </c>
      <c r="FW311" s="347">
        <v>0</v>
      </c>
      <c r="FX311" s="347">
        <v>0</v>
      </c>
      <c r="FY311" s="347">
        <v>0</v>
      </c>
      <c r="FZ311" s="347">
        <v>0</v>
      </c>
      <c r="GA311" s="347">
        <v>0</v>
      </c>
      <c r="GB311" s="347">
        <v>0</v>
      </c>
      <c r="GC311" s="347">
        <v>0</v>
      </c>
      <c r="GD311" s="347">
        <v>0</v>
      </c>
      <c r="GE311" s="347">
        <v>0</v>
      </c>
      <c r="GF311" s="347">
        <v>0</v>
      </c>
      <c r="GG311" s="347">
        <v>0</v>
      </c>
      <c r="GH311" s="347">
        <v>0</v>
      </c>
      <c r="GI311" s="347">
        <v>0</v>
      </c>
      <c r="GJ311" s="347">
        <v>0</v>
      </c>
      <c r="GK311" s="347">
        <v>0</v>
      </c>
      <c r="GL311" s="347">
        <v>0</v>
      </c>
      <c r="GM311" s="347">
        <v>0</v>
      </c>
      <c r="GN311" s="347">
        <v>0</v>
      </c>
      <c r="GO311" s="347">
        <v>0</v>
      </c>
      <c r="GP311" s="347">
        <v>0</v>
      </c>
      <c r="GQ311" s="347">
        <v>0</v>
      </c>
      <c r="GR311" s="347">
        <v>0</v>
      </c>
      <c r="GS311" s="347">
        <v>0</v>
      </c>
      <c r="GT311" s="347">
        <v>0</v>
      </c>
      <c r="GU311" s="347">
        <v>0</v>
      </c>
      <c r="GV311" s="347">
        <v>0</v>
      </c>
      <c r="GW311" s="347">
        <v>0</v>
      </c>
      <c r="GX311" s="347">
        <v>0</v>
      </c>
      <c r="GY311" s="347">
        <v>0</v>
      </c>
      <c r="GZ311" s="347">
        <v>0</v>
      </c>
      <c r="HA311" s="347">
        <v>0</v>
      </c>
      <c r="HB311" s="347">
        <v>0</v>
      </c>
      <c r="HC311" s="347">
        <v>0</v>
      </c>
      <c r="HD311" s="347">
        <v>0</v>
      </c>
      <c r="HE311" s="347">
        <v>0</v>
      </c>
      <c r="HF311" s="347">
        <v>0</v>
      </c>
      <c r="HG311" s="347">
        <v>0</v>
      </c>
      <c r="HH311" s="347">
        <v>0</v>
      </c>
      <c r="HI311" s="347">
        <v>0</v>
      </c>
      <c r="HJ311" s="347">
        <v>0</v>
      </c>
      <c r="HK311" s="347">
        <v>0</v>
      </c>
      <c r="HL311" s="347">
        <v>0</v>
      </c>
      <c r="HM311" s="347">
        <v>0</v>
      </c>
      <c r="HN311" s="347">
        <v>0</v>
      </c>
      <c r="HO311" s="347">
        <v>0</v>
      </c>
      <c r="HP311" s="347">
        <v>0</v>
      </c>
      <c r="HQ311" s="347">
        <v>0</v>
      </c>
      <c r="HR311" s="347">
        <v>0</v>
      </c>
      <c r="HS311" s="347">
        <v>0</v>
      </c>
    </row>
    <row r="312" spans="2:227" s="347" customFormat="1" x14ac:dyDescent="0.3">
      <c r="B312" s="343"/>
      <c r="C312" s="193"/>
      <c r="D312" s="338"/>
      <c r="E312" s="194" t="s">
        <v>167</v>
      </c>
      <c r="F312" s="339"/>
      <c r="G312" s="344">
        <v>0</v>
      </c>
      <c r="H312" s="345">
        <v>0</v>
      </c>
      <c r="I312" s="344">
        <v>0</v>
      </c>
      <c r="J312" s="344">
        <v>0</v>
      </c>
      <c r="K312" s="344">
        <v>0</v>
      </c>
      <c r="L312" s="345">
        <v>0</v>
      </c>
      <c r="M312" s="345">
        <v>0</v>
      </c>
      <c r="N312" s="344">
        <v>0</v>
      </c>
      <c r="O312" s="344">
        <v>0</v>
      </c>
      <c r="P312" s="345">
        <v>0</v>
      </c>
      <c r="Q312" s="345">
        <v>0</v>
      </c>
      <c r="R312" s="344">
        <v>0</v>
      </c>
      <c r="S312" s="344">
        <v>0</v>
      </c>
      <c r="T312" s="344">
        <v>0</v>
      </c>
      <c r="U312" s="344">
        <v>0</v>
      </c>
      <c r="V312" s="344">
        <v>0</v>
      </c>
      <c r="W312" s="344">
        <v>0</v>
      </c>
      <c r="X312" s="344">
        <v>0</v>
      </c>
      <c r="Y312" s="344">
        <v>0</v>
      </c>
      <c r="Z312" s="344">
        <v>0</v>
      </c>
      <c r="AA312" s="344">
        <v>0</v>
      </c>
      <c r="AB312" s="344">
        <v>0</v>
      </c>
      <c r="AC312" s="344">
        <v>0</v>
      </c>
      <c r="AD312" s="344">
        <v>0</v>
      </c>
      <c r="AE312" s="344">
        <v>0</v>
      </c>
      <c r="AF312" s="344">
        <v>0</v>
      </c>
      <c r="AG312" s="344">
        <v>0</v>
      </c>
      <c r="AH312" s="344">
        <v>0</v>
      </c>
      <c r="AI312" s="344">
        <v>0</v>
      </c>
      <c r="AJ312" s="344">
        <v>0</v>
      </c>
      <c r="AK312" s="344">
        <v>0</v>
      </c>
      <c r="AL312" s="344">
        <v>0</v>
      </c>
      <c r="AM312" s="344">
        <v>0</v>
      </c>
      <c r="AN312" s="344">
        <v>0</v>
      </c>
      <c r="AO312" s="344">
        <v>0</v>
      </c>
      <c r="AP312" s="344">
        <v>0</v>
      </c>
      <c r="AQ312" s="344">
        <v>0</v>
      </c>
      <c r="AR312" s="344">
        <v>0</v>
      </c>
      <c r="AS312" s="344">
        <v>0</v>
      </c>
      <c r="AT312" s="344">
        <v>0</v>
      </c>
      <c r="AU312" s="344">
        <v>0</v>
      </c>
      <c r="AV312" s="344">
        <v>0</v>
      </c>
      <c r="AW312" s="344">
        <v>0</v>
      </c>
      <c r="AX312" s="344">
        <v>0</v>
      </c>
      <c r="AY312" s="344">
        <v>0</v>
      </c>
      <c r="AZ312" s="344">
        <v>0</v>
      </c>
      <c r="BA312" s="344">
        <v>0</v>
      </c>
      <c r="BB312" s="344">
        <v>0</v>
      </c>
      <c r="BC312" s="344">
        <v>0</v>
      </c>
      <c r="BD312" s="344">
        <v>0</v>
      </c>
      <c r="BE312" s="344">
        <v>0</v>
      </c>
      <c r="BF312" s="344">
        <v>0</v>
      </c>
      <c r="BG312" s="344">
        <v>0</v>
      </c>
      <c r="BH312" s="344">
        <v>0</v>
      </c>
      <c r="BI312" s="344">
        <v>0</v>
      </c>
      <c r="BJ312" s="344">
        <v>0</v>
      </c>
      <c r="BK312" s="344">
        <v>0</v>
      </c>
      <c r="BL312" s="344">
        <v>0</v>
      </c>
      <c r="BM312" s="344">
        <v>0</v>
      </c>
      <c r="BN312" s="344">
        <v>0</v>
      </c>
      <c r="BO312" s="344">
        <v>0</v>
      </c>
      <c r="BP312" s="344">
        <v>0</v>
      </c>
      <c r="BQ312" s="344">
        <v>0</v>
      </c>
      <c r="BR312" s="344">
        <v>0</v>
      </c>
      <c r="BS312" s="344">
        <v>0</v>
      </c>
      <c r="BT312" s="344">
        <v>0</v>
      </c>
      <c r="BU312" s="344">
        <v>0</v>
      </c>
      <c r="BV312" s="344">
        <v>0</v>
      </c>
      <c r="BW312" s="344">
        <v>0</v>
      </c>
      <c r="BX312" s="344">
        <v>0</v>
      </c>
      <c r="BY312" s="344">
        <v>0</v>
      </c>
      <c r="BZ312" s="344">
        <v>0</v>
      </c>
      <c r="CA312" s="344">
        <v>0</v>
      </c>
      <c r="CB312" s="344">
        <v>0</v>
      </c>
      <c r="CC312" s="344">
        <v>0</v>
      </c>
      <c r="CD312" s="344">
        <v>0</v>
      </c>
      <c r="CE312" s="344">
        <v>0</v>
      </c>
      <c r="CF312" s="344">
        <v>0</v>
      </c>
      <c r="CG312" s="344">
        <v>0</v>
      </c>
      <c r="CH312" s="344">
        <v>0</v>
      </c>
      <c r="CI312" s="344">
        <v>0</v>
      </c>
      <c r="CJ312" s="344">
        <v>0</v>
      </c>
      <c r="CK312" s="344">
        <v>0</v>
      </c>
      <c r="CL312" s="344">
        <v>0</v>
      </c>
      <c r="CM312" s="344">
        <v>0</v>
      </c>
      <c r="CN312" s="344">
        <v>0</v>
      </c>
      <c r="CO312" s="344">
        <v>0</v>
      </c>
      <c r="CP312" s="344">
        <v>0</v>
      </c>
      <c r="CQ312" s="344">
        <v>0</v>
      </c>
      <c r="CR312" s="344">
        <v>0</v>
      </c>
      <c r="CS312" s="344">
        <v>0</v>
      </c>
      <c r="CT312" s="344">
        <v>0</v>
      </c>
      <c r="CU312" s="344">
        <v>0</v>
      </c>
      <c r="CV312" s="344">
        <v>0</v>
      </c>
      <c r="CW312" s="344">
        <v>0</v>
      </c>
      <c r="CX312" s="344">
        <v>0</v>
      </c>
      <c r="CY312" s="344">
        <v>0</v>
      </c>
      <c r="CZ312" s="344">
        <v>0</v>
      </c>
      <c r="DA312" s="344">
        <v>0</v>
      </c>
      <c r="DB312" s="344">
        <v>0</v>
      </c>
      <c r="DC312" s="344">
        <v>0</v>
      </c>
      <c r="DD312" s="344">
        <v>0</v>
      </c>
      <c r="DE312" s="344">
        <v>0</v>
      </c>
      <c r="DF312" s="344">
        <v>0</v>
      </c>
      <c r="DG312" s="344">
        <v>0</v>
      </c>
      <c r="DH312" s="344">
        <v>0</v>
      </c>
      <c r="DI312" s="344">
        <v>0</v>
      </c>
      <c r="DJ312" s="344">
        <v>0</v>
      </c>
      <c r="DK312" s="344">
        <v>0</v>
      </c>
      <c r="DL312" s="344">
        <v>0</v>
      </c>
      <c r="DM312" s="344">
        <v>0</v>
      </c>
      <c r="DN312" s="344">
        <v>0</v>
      </c>
      <c r="DO312" s="344">
        <v>0</v>
      </c>
      <c r="DP312" s="344">
        <v>0</v>
      </c>
      <c r="DQ312" s="344">
        <v>0</v>
      </c>
      <c r="DR312" s="344">
        <v>0</v>
      </c>
      <c r="DS312" s="344">
        <v>0</v>
      </c>
      <c r="DT312" s="344">
        <v>0</v>
      </c>
      <c r="DU312" s="344">
        <v>0</v>
      </c>
      <c r="DV312" s="344">
        <v>0</v>
      </c>
      <c r="DW312" s="344">
        <v>0</v>
      </c>
      <c r="DX312" s="344">
        <v>0</v>
      </c>
      <c r="DY312" s="344">
        <v>0</v>
      </c>
      <c r="DZ312" s="344">
        <v>0</v>
      </c>
      <c r="EA312" s="344">
        <v>0</v>
      </c>
      <c r="EB312" s="344">
        <v>0</v>
      </c>
      <c r="EC312" s="344">
        <v>0</v>
      </c>
      <c r="ED312" s="344">
        <v>0</v>
      </c>
      <c r="EE312" s="344">
        <v>0</v>
      </c>
      <c r="EF312" s="344">
        <v>0</v>
      </c>
      <c r="EG312" s="344">
        <v>0</v>
      </c>
      <c r="EH312" s="344">
        <v>0</v>
      </c>
      <c r="EI312" s="344">
        <v>0</v>
      </c>
      <c r="EJ312" s="344">
        <v>0</v>
      </c>
      <c r="EK312" s="344">
        <v>0</v>
      </c>
      <c r="EL312" s="344">
        <v>0</v>
      </c>
      <c r="EM312" s="344">
        <v>0</v>
      </c>
      <c r="EN312" s="344">
        <v>0</v>
      </c>
      <c r="EO312" s="344">
        <v>0</v>
      </c>
      <c r="EP312" s="344">
        <v>0</v>
      </c>
      <c r="EQ312" s="344">
        <v>0</v>
      </c>
      <c r="ER312" s="344">
        <v>0</v>
      </c>
      <c r="ES312" s="344">
        <v>0</v>
      </c>
      <c r="ET312" s="344">
        <v>0</v>
      </c>
      <c r="EU312" s="344">
        <v>0</v>
      </c>
      <c r="EV312" s="344">
        <v>0</v>
      </c>
      <c r="EW312" s="344">
        <v>0</v>
      </c>
      <c r="EX312" s="344">
        <v>0</v>
      </c>
      <c r="EY312" s="344">
        <v>0</v>
      </c>
      <c r="EZ312" s="344">
        <v>0</v>
      </c>
      <c r="FA312" s="344">
        <v>0</v>
      </c>
      <c r="FB312" s="344">
        <v>0</v>
      </c>
      <c r="FC312" s="344">
        <v>0</v>
      </c>
      <c r="FD312" s="344">
        <v>0</v>
      </c>
      <c r="FE312" s="344">
        <v>0</v>
      </c>
      <c r="FF312" s="344">
        <v>0</v>
      </c>
      <c r="FG312" s="344">
        <v>0</v>
      </c>
      <c r="FH312" s="344">
        <v>0</v>
      </c>
      <c r="FI312" s="344">
        <v>0</v>
      </c>
      <c r="FJ312" s="344">
        <v>0</v>
      </c>
      <c r="FK312" s="346">
        <v>0</v>
      </c>
      <c r="FL312" s="347">
        <v>0</v>
      </c>
      <c r="FM312" s="347">
        <v>0</v>
      </c>
      <c r="FN312" s="347">
        <v>0</v>
      </c>
      <c r="FO312" s="347">
        <v>0</v>
      </c>
      <c r="FP312" s="347">
        <v>0</v>
      </c>
      <c r="FQ312" s="347">
        <v>0</v>
      </c>
      <c r="FR312" s="347">
        <v>0</v>
      </c>
      <c r="FS312" s="347">
        <v>0</v>
      </c>
      <c r="FT312" s="347">
        <v>0</v>
      </c>
      <c r="FU312" s="347">
        <v>0</v>
      </c>
      <c r="FV312" s="347">
        <v>0</v>
      </c>
      <c r="FW312" s="347">
        <v>0</v>
      </c>
      <c r="FX312" s="347">
        <v>0</v>
      </c>
      <c r="FY312" s="347">
        <v>0</v>
      </c>
      <c r="FZ312" s="347">
        <v>0</v>
      </c>
      <c r="GA312" s="347">
        <v>0</v>
      </c>
      <c r="GB312" s="347">
        <v>0</v>
      </c>
      <c r="GC312" s="347">
        <v>0</v>
      </c>
      <c r="GD312" s="347">
        <v>0</v>
      </c>
      <c r="GE312" s="347">
        <v>0</v>
      </c>
      <c r="GF312" s="347">
        <v>0</v>
      </c>
      <c r="GG312" s="347">
        <v>0</v>
      </c>
      <c r="GH312" s="347">
        <v>0</v>
      </c>
      <c r="GI312" s="347">
        <v>0</v>
      </c>
      <c r="GJ312" s="347">
        <v>0</v>
      </c>
      <c r="GK312" s="347">
        <v>0</v>
      </c>
      <c r="GL312" s="347">
        <v>0</v>
      </c>
      <c r="GM312" s="347">
        <v>0</v>
      </c>
      <c r="GN312" s="347">
        <v>0</v>
      </c>
      <c r="GO312" s="347">
        <v>0</v>
      </c>
      <c r="GP312" s="347">
        <v>0</v>
      </c>
      <c r="GQ312" s="347">
        <v>0</v>
      </c>
      <c r="GR312" s="347">
        <v>0</v>
      </c>
      <c r="GS312" s="347">
        <v>0</v>
      </c>
      <c r="GT312" s="347">
        <v>0</v>
      </c>
      <c r="GU312" s="347">
        <v>0</v>
      </c>
      <c r="GV312" s="347">
        <v>0</v>
      </c>
      <c r="GW312" s="347">
        <v>0</v>
      </c>
      <c r="GX312" s="347">
        <v>0</v>
      </c>
      <c r="GY312" s="347">
        <v>0</v>
      </c>
      <c r="GZ312" s="347">
        <v>0</v>
      </c>
      <c r="HA312" s="347">
        <v>0</v>
      </c>
      <c r="HB312" s="347">
        <v>0</v>
      </c>
      <c r="HC312" s="347">
        <v>0</v>
      </c>
      <c r="HD312" s="347">
        <v>0</v>
      </c>
      <c r="HE312" s="347">
        <v>0</v>
      </c>
      <c r="HF312" s="347">
        <v>0</v>
      </c>
      <c r="HG312" s="347">
        <v>0</v>
      </c>
      <c r="HH312" s="347">
        <v>0</v>
      </c>
      <c r="HI312" s="347">
        <v>0</v>
      </c>
      <c r="HJ312" s="347">
        <v>0</v>
      </c>
      <c r="HK312" s="347">
        <v>0</v>
      </c>
      <c r="HL312" s="347">
        <v>0</v>
      </c>
      <c r="HM312" s="347">
        <v>0</v>
      </c>
      <c r="HN312" s="347">
        <v>0</v>
      </c>
      <c r="HO312" s="347">
        <v>0</v>
      </c>
      <c r="HP312" s="347">
        <v>0</v>
      </c>
      <c r="HQ312" s="347">
        <v>0</v>
      </c>
      <c r="HR312" s="347">
        <v>0</v>
      </c>
      <c r="HS312" s="347">
        <v>0</v>
      </c>
    </row>
    <row r="313" spans="2:227" s="347" customFormat="1" x14ac:dyDescent="0.3">
      <c r="B313" s="343"/>
      <c r="C313" s="193"/>
      <c r="D313" s="338"/>
      <c r="E313" s="194" t="s">
        <v>168</v>
      </c>
      <c r="F313" s="339"/>
      <c r="G313" s="344">
        <v>0</v>
      </c>
      <c r="H313" s="345">
        <v>0</v>
      </c>
      <c r="I313" s="344">
        <v>0</v>
      </c>
      <c r="J313" s="344">
        <v>0</v>
      </c>
      <c r="K313" s="344">
        <v>0</v>
      </c>
      <c r="L313" s="345">
        <v>0</v>
      </c>
      <c r="M313" s="345">
        <v>0</v>
      </c>
      <c r="N313" s="344">
        <v>0</v>
      </c>
      <c r="O313" s="344">
        <v>0</v>
      </c>
      <c r="P313" s="345">
        <v>0</v>
      </c>
      <c r="Q313" s="345">
        <v>0</v>
      </c>
      <c r="R313" s="344">
        <v>0</v>
      </c>
      <c r="S313" s="344">
        <v>0</v>
      </c>
      <c r="T313" s="344">
        <v>0</v>
      </c>
      <c r="U313" s="344">
        <v>0</v>
      </c>
      <c r="V313" s="344">
        <v>0</v>
      </c>
      <c r="W313" s="344">
        <v>0</v>
      </c>
      <c r="X313" s="344">
        <v>0</v>
      </c>
      <c r="Y313" s="344">
        <v>0</v>
      </c>
      <c r="Z313" s="344">
        <v>0</v>
      </c>
      <c r="AA313" s="344">
        <v>0</v>
      </c>
      <c r="AB313" s="344">
        <v>0</v>
      </c>
      <c r="AC313" s="344">
        <v>0</v>
      </c>
      <c r="AD313" s="344">
        <v>0</v>
      </c>
      <c r="AE313" s="344">
        <v>0</v>
      </c>
      <c r="AF313" s="344">
        <v>0</v>
      </c>
      <c r="AG313" s="344">
        <v>0</v>
      </c>
      <c r="AH313" s="344">
        <v>0</v>
      </c>
      <c r="AI313" s="344">
        <v>0</v>
      </c>
      <c r="AJ313" s="344">
        <v>0</v>
      </c>
      <c r="AK313" s="344">
        <v>0</v>
      </c>
      <c r="AL313" s="344">
        <v>0</v>
      </c>
      <c r="AM313" s="344">
        <v>0</v>
      </c>
      <c r="AN313" s="344">
        <v>0</v>
      </c>
      <c r="AO313" s="344">
        <v>0</v>
      </c>
      <c r="AP313" s="344">
        <v>0</v>
      </c>
      <c r="AQ313" s="344">
        <v>0</v>
      </c>
      <c r="AR313" s="344">
        <v>0</v>
      </c>
      <c r="AS313" s="344">
        <v>0</v>
      </c>
      <c r="AT313" s="344">
        <v>0</v>
      </c>
      <c r="AU313" s="344">
        <v>0</v>
      </c>
      <c r="AV313" s="344">
        <v>0</v>
      </c>
      <c r="AW313" s="344">
        <v>0</v>
      </c>
      <c r="AX313" s="344">
        <v>0</v>
      </c>
      <c r="AY313" s="344">
        <v>0</v>
      </c>
      <c r="AZ313" s="344">
        <v>0</v>
      </c>
      <c r="BA313" s="344">
        <v>0</v>
      </c>
      <c r="BB313" s="344">
        <v>0</v>
      </c>
      <c r="BC313" s="344">
        <v>0</v>
      </c>
      <c r="BD313" s="344">
        <v>0</v>
      </c>
      <c r="BE313" s="344">
        <v>0</v>
      </c>
      <c r="BF313" s="344">
        <v>0</v>
      </c>
      <c r="BG313" s="344">
        <v>0</v>
      </c>
      <c r="BH313" s="344">
        <v>0</v>
      </c>
      <c r="BI313" s="344">
        <v>0</v>
      </c>
      <c r="BJ313" s="344">
        <v>0</v>
      </c>
      <c r="BK313" s="344">
        <v>0</v>
      </c>
      <c r="BL313" s="344">
        <v>0</v>
      </c>
      <c r="BM313" s="344">
        <v>0</v>
      </c>
      <c r="BN313" s="344">
        <v>0</v>
      </c>
      <c r="BO313" s="344">
        <v>0</v>
      </c>
      <c r="BP313" s="344">
        <v>0</v>
      </c>
      <c r="BQ313" s="344">
        <v>0</v>
      </c>
      <c r="BR313" s="344">
        <v>0</v>
      </c>
      <c r="BS313" s="344">
        <v>0</v>
      </c>
      <c r="BT313" s="344">
        <v>0</v>
      </c>
      <c r="BU313" s="344">
        <v>0</v>
      </c>
      <c r="BV313" s="344">
        <v>0</v>
      </c>
      <c r="BW313" s="344">
        <v>0</v>
      </c>
      <c r="BX313" s="344">
        <v>0</v>
      </c>
      <c r="BY313" s="344">
        <v>0</v>
      </c>
      <c r="BZ313" s="344">
        <v>0</v>
      </c>
      <c r="CA313" s="344">
        <v>0</v>
      </c>
      <c r="CB313" s="344">
        <v>0</v>
      </c>
      <c r="CC313" s="344">
        <v>0</v>
      </c>
      <c r="CD313" s="344">
        <v>0</v>
      </c>
      <c r="CE313" s="344">
        <v>0</v>
      </c>
      <c r="CF313" s="344">
        <v>0</v>
      </c>
      <c r="CG313" s="344">
        <v>0</v>
      </c>
      <c r="CH313" s="344">
        <v>0</v>
      </c>
      <c r="CI313" s="344">
        <v>0</v>
      </c>
      <c r="CJ313" s="344">
        <v>0</v>
      </c>
      <c r="CK313" s="344">
        <v>0</v>
      </c>
      <c r="CL313" s="344">
        <v>0</v>
      </c>
      <c r="CM313" s="344">
        <v>0</v>
      </c>
      <c r="CN313" s="344">
        <v>0</v>
      </c>
      <c r="CO313" s="344">
        <v>0</v>
      </c>
      <c r="CP313" s="344">
        <v>0</v>
      </c>
      <c r="CQ313" s="344">
        <v>0</v>
      </c>
      <c r="CR313" s="344">
        <v>0</v>
      </c>
      <c r="CS313" s="344">
        <v>0</v>
      </c>
      <c r="CT313" s="344">
        <v>0</v>
      </c>
      <c r="CU313" s="344">
        <v>0</v>
      </c>
      <c r="CV313" s="344">
        <v>0</v>
      </c>
      <c r="CW313" s="344">
        <v>0</v>
      </c>
      <c r="CX313" s="344">
        <v>0</v>
      </c>
      <c r="CY313" s="344">
        <v>0</v>
      </c>
      <c r="CZ313" s="344">
        <v>0</v>
      </c>
      <c r="DA313" s="344">
        <v>0</v>
      </c>
      <c r="DB313" s="344">
        <v>0</v>
      </c>
      <c r="DC313" s="344">
        <v>0</v>
      </c>
      <c r="DD313" s="344">
        <v>0</v>
      </c>
      <c r="DE313" s="344">
        <v>0</v>
      </c>
      <c r="DF313" s="344">
        <v>0</v>
      </c>
      <c r="DG313" s="344">
        <v>0</v>
      </c>
      <c r="DH313" s="344">
        <v>0</v>
      </c>
      <c r="DI313" s="344">
        <v>0</v>
      </c>
      <c r="DJ313" s="344">
        <v>0</v>
      </c>
      <c r="DK313" s="344">
        <v>0</v>
      </c>
      <c r="DL313" s="344">
        <v>0</v>
      </c>
      <c r="DM313" s="344">
        <v>0</v>
      </c>
      <c r="DN313" s="344">
        <v>0</v>
      </c>
      <c r="DO313" s="344">
        <v>0</v>
      </c>
      <c r="DP313" s="344">
        <v>0</v>
      </c>
      <c r="DQ313" s="344">
        <v>0</v>
      </c>
      <c r="DR313" s="344">
        <v>0</v>
      </c>
      <c r="DS313" s="344">
        <v>0</v>
      </c>
      <c r="DT313" s="344">
        <v>0</v>
      </c>
      <c r="DU313" s="344">
        <v>0</v>
      </c>
      <c r="DV313" s="344">
        <v>0</v>
      </c>
      <c r="DW313" s="344">
        <v>0</v>
      </c>
      <c r="DX313" s="344">
        <v>0</v>
      </c>
      <c r="DY313" s="344">
        <v>0</v>
      </c>
      <c r="DZ313" s="344">
        <v>0</v>
      </c>
      <c r="EA313" s="344">
        <v>0</v>
      </c>
      <c r="EB313" s="344">
        <v>0</v>
      </c>
      <c r="EC313" s="344">
        <v>0</v>
      </c>
      <c r="ED313" s="344">
        <v>0</v>
      </c>
      <c r="EE313" s="344">
        <v>0</v>
      </c>
      <c r="EF313" s="344">
        <v>0</v>
      </c>
      <c r="EG313" s="344">
        <v>0</v>
      </c>
      <c r="EH313" s="344">
        <v>0</v>
      </c>
      <c r="EI313" s="344">
        <v>0</v>
      </c>
      <c r="EJ313" s="344">
        <v>0</v>
      </c>
      <c r="EK313" s="344">
        <v>0</v>
      </c>
      <c r="EL313" s="344">
        <v>0</v>
      </c>
      <c r="EM313" s="344">
        <v>0</v>
      </c>
      <c r="EN313" s="344">
        <v>0</v>
      </c>
      <c r="EO313" s="344">
        <v>0</v>
      </c>
      <c r="EP313" s="344">
        <v>0</v>
      </c>
      <c r="EQ313" s="344">
        <v>0</v>
      </c>
      <c r="ER313" s="344">
        <v>0</v>
      </c>
      <c r="ES313" s="344">
        <v>0</v>
      </c>
      <c r="ET313" s="344">
        <v>0</v>
      </c>
      <c r="EU313" s="344">
        <v>0</v>
      </c>
      <c r="EV313" s="344">
        <v>0</v>
      </c>
      <c r="EW313" s="344">
        <v>0</v>
      </c>
      <c r="EX313" s="344">
        <v>0</v>
      </c>
      <c r="EY313" s="344">
        <v>0</v>
      </c>
      <c r="EZ313" s="344">
        <v>0</v>
      </c>
      <c r="FA313" s="344">
        <v>0</v>
      </c>
      <c r="FB313" s="344">
        <v>0</v>
      </c>
      <c r="FC313" s="344">
        <v>0</v>
      </c>
      <c r="FD313" s="344">
        <v>0</v>
      </c>
      <c r="FE313" s="344">
        <v>0</v>
      </c>
      <c r="FF313" s="344">
        <v>0</v>
      </c>
      <c r="FG313" s="344">
        <v>0</v>
      </c>
      <c r="FH313" s="344">
        <v>0</v>
      </c>
      <c r="FI313" s="344">
        <v>0</v>
      </c>
      <c r="FJ313" s="344">
        <v>0</v>
      </c>
      <c r="FK313" s="346">
        <v>0</v>
      </c>
      <c r="FL313" s="347">
        <v>0</v>
      </c>
      <c r="FM313" s="347">
        <v>0</v>
      </c>
      <c r="FN313" s="347">
        <v>0</v>
      </c>
      <c r="FO313" s="347">
        <v>0</v>
      </c>
      <c r="FP313" s="347">
        <v>0</v>
      </c>
      <c r="FQ313" s="347">
        <v>0</v>
      </c>
      <c r="FR313" s="347">
        <v>0</v>
      </c>
      <c r="FS313" s="347">
        <v>0</v>
      </c>
      <c r="FT313" s="347">
        <v>0</v>
      </c>
      <c r="FU313" s="347">
        <v>0</v>
      </c>
      <c r="FV313" s="347">
        <v>0</v>
      </c>
      <c r="FW313" s="347">
        <v>0</v>
      </c>
      <c r="FX313" s="347">
        <v>0</v>
      </c>
      <c r="FY313" s="347">
        <v>0</v>
      </c>
      <c r="FZ313" s="347">
        <v>0</v>
      </c>
      <c r="GA313" s="347">
        <v>0</v>
      </c>
      <c r="GB313" s="347">
        <v>0</v>
      </c>
      <c r="GC313" s="347">
        <v>0</v>
      </c>
      <c r="GD313" s="347">
        <v>0</v>
      </c>
      <c r="GE313" s="347">
        <v>0</v>
      </c>
      <c r="GF313" s="347">
        <v>0</v>
      </c>
      <c r="GG313" s="347">
        <v>0</v>
      </c>
      <c r="GH313" s="347">
        <v>0</v>
      </c>
      <c r="GI313" s="347">
        <v>0</v>
      </c>
      <c r="GJ313" s="347">
        <v>0</v>
      </c>
      <c r="GK313" s="347">
        <v>0</v>
      </c>
      <c r="GL313" s="347">
        <v>0</v>
      </c>
      <c r="GM313" s="347">
        <v>0</v>
      </c>
      <c r="GN313" s="347">
        <v>0</v>
      </c>
      <c r="GO313" s="347">
        <v>0</v>
      </c>
      <c r="GP313" s="347">
        <v>0</v>
      </c>
      <c r="GQ313" s="347">
        <v>0</v>
      </c>
      <c r="GR313" s="347">
        <v>0</v>
      </c>
      <c r="GS313" s="347">
        <v>0</v>
      </c>
      <c r="GT313" s="347">
        <v>0</v>
      </c>
      <c r="GU313" s="347">
        <v>0</v>
      </c>
      <c r="GV313" s="347">
        <v>0</v>
      </c>
      <c r="GW313" s="347">
        <v>0</v>
      </c>
      <c r="GX313" s="347">
        <v>0</v>
      </c>
      <c r="GY313" s="347">
        <v>0</v>
      </c>
      <c r="GZ313" s="347">
        <v>0</v>
      </c>
      <c r="HA313" s="347">
        <v>0</v>
      </c>
      <c r="HB313" s="347">
        <v>0</v>
      </c>
      <c r="HC313" s="347">
        <v>0</v>
      </c>
      <c r="HD313" s="347">
        <v>0</v>
      </c>
      <c r="HE313" s="347">
        <v>0</v>
      </c>
      <c r="HF313" s="347">
        <v>0</v>
      </c>
      <c r="HG313" s="347">
        <v>0</v>
      </c>
      <c r="HH313" s="347">
        <v>0</v>
      </c>
      <c r="HI313" s="347">
        <v>0</v>
      </c>
      <c r="HJ313" s="347">
        <v>0</v>
      </c>
      <c r="HK313" s="347">
        <v>0</v>
      </c>
      <c r="HL313" s="347">
        <v>0</v>
      </c>
      <c r="HM313" s="347">
        <v>0</v>
      </c>
      <c r="HN313" s="347">
        <v>0</v>
      </c>
      <c r="HO313" s="347">
        <v>0</v>
      </c>
      <c r="HP313" s="347">
        <v>0</v>
      </c>
      <c r="HQ313" s="347">
        <v>0</v>
      </c>
      <c r="HR313" s="347">
        <v>0</v>
      </c>
      <c r="HS313" s="347">
        <v>0</v>
      </c>
    </row>
    <row r="314" spans="2:227" s="348" customFormat="1" ht="19.5" customHeight="1" x14ac:dyDescent="0.3">
      <c r="B314" s="349"/>
      <c r="C314" s="215"/>
      <c r="D314" s="350"/>
      <c r="E314" s="216" t="s">
        <v>169</v>
      </c>
      <c r="F314" s="351"/>
      <c r="G314" s="352">
        <v>0</v>
      </c>
      <c r="H314" s="353">
        <v>0</v>
      </c>
      <c r="I314" s="352">
        <v>0</v>
      </c>
      <c r="J314" s="352">
        <v>0</v>
      </c>
      <c r="K314" s="352">
        <v>0</v>
      </c>
      <c r="L314" s="353">
        <v>0</v>
      </c>
      <c r="M314" s="353">
        <v>0</v>
      </c>
      <c r="N314" s="352">
        <v>0</v>
      </c>
      <c r="O314" s="352">
        <v>0</v>
      </c>
      <c r="P314" s="353">
        <v>0</v>
      </c>
      <c r="Q314" s="353">
        <v>0</v>
      </c>
      <c r="R314" s="352">
        <v>0</v>
      </c>
      <c r="S314" s="352">
        <v>0</v>
      </c>
      <c r="T314" s="352">
        <v>0</v>
      </c>
      <c r="U314" s="352">
        <v>0</v>
      </c>
      <c r="V314" s="352">
        <v>0</v>
      </c>
      <c r="W314" s="352">
        <v>0</v>
      </c>
      <c r="X314" s="352">
        <v>0</v>
      </c>
      <c r="Y314" s="352">
        <v>0</v>
      </c>
      <c r="Z314" s="352">
        <v>0</v>
      </c>
      <c r="AA314" s="352">
        <v>0</v>
      </c>
      <c r="AB314" s="352">
        <v>0</v>
      </c>
      <c r="AC314" s="352">
        <v>0</v>
      </c>
      <c r="AD314" s="352">
        <v>0</v>
      </c>
      <c r="AE314" s="352">
        <v>0</v>
      </c>
      <c r="AF314" s="352">
        <v>0</v>
      </c>
      <c r="AG314" s="352">
        <v>0</v>
      </c>
      <c r="AH314" s="352">
        <v>0</v>
      </c>
      <c r="AI314" s="352">
        <v>0</v>
      </c>
      <c r="AJ314" s="352">
        <v>0</v>
      </c>
      <c r="AK314" s="352">
        <v>0</v>
      </c>
      <c r="AL314" s="352">
        <v>0</v>
      </c>
      <c r="AM314" s="352">
        <v>0</v>
      </c>
      <c r="AN314" s="352">
        <v>0</v>
      </c>
      <c r="AO314" s="352">
        <v>0</v>
      </c>
      <c r="AP314" s="352">
        <v>0</v>
      </c>
      <c r="AQ314" s="352">
        <v>0</v>
      </c>
      <c r="AR314" s="352">
        <v>0</v>
      </c>
      <c r="AS314" s="352">
        <v>0</v>
      </c>
      <c r="AT314" s="352">
        <v>0</v>
      </c>
      <c r="AU314" s="352">
        <v>0</v>
      </c>
      <c r="AV314" s="352">
        <v>0</v>
      </c>
      <c r="AW314" s="352">
        <v>0</v>
      </c>
      <c r="AX314" s="352">
        <v>0</v>
      </c>
      <c r="AY314" s="352">
        <v>0</v>
      </c>
      <c r="AZ314" s="352">
        <v>0</v>
      </c>
      <c r="BA314" s="352">
        <v>0</v>
      </c>
      <c r="BB314" s="352">
        <v>0</v>
      </c>
      <c r="BC314" s="352">
        <v>0</v>
      </c>
      <c r="BD314" s="352">
        <v>0</v>
      </c>
      <c r="BE314" s="352">
        <v>0</v>
      </c>
      <c r="BF314" s="352">
        <v>0</v>
      </c>
      <c r="BG314" s="352">
        <v>0</v>
      </c>
      <c r="BH314" s="352">
        <v>0</v>
      </c>
      <c r="BI314" s="352">
        <v>0</v>
      </c>
      <c r="BJ314" s="352">
        <v>0</v>
      </c>
      <c r="BK314" s="352">
        <v>0</v>
      </c>
      <c r="BL314" s="352">
        <v>0</v>
      </c>
      <c r="BM314" s="352">
        <v>0</v>
      </c>
      <c r="BN314" s="352">
        <v>0</v>
      </c>
      <c r="BO314" s="352">
        <v>0</v>
      </c>
      <c r="BP314" s="352">
        <v>0</v>
      </c>
      <c r="BQ314" s="352">
        <v>0</v>
      </c>
      <c r="BR314" s="352">
        <v>0</v>
      </c>
      <c r="BS314" s="352">
        <v>0</v>
      </c>
      <c r="BT314" s="352">
        <v>0</v>
      </c>
      <c r="BU314" s="352">
        <v>0</v>
      </c>
      <c r="BV314" s="352">
        <v>0</v>
      </c>
      <c r="BW314" s="352">
        <v>0</v>
      </c>
      <c r="BX314" s="352">
        <v>0</v>
      </c>
      <c r="BY314" s="352">
        <v>0</v>
      </c>
      <c r="BZ314" s="352">
        <v>0</v>
      </c>
      <c r="CA314" s="352">
        <v>0</v>
      </c>
      <c r="CB314" s="352">
        <v>0</v>
      </c>
      <c r="CC314" s="352">
        <v>0</v>
      </c>
      <c r="CD314" s="352">
        <v>0</v>
      </c>
      <c r="CE314" s="352">
        <v>0</v>
      </c>
      <c r="CF314" s="352">
        <v>0</v>
      </c>
      <c r="CG314" s="352">
        <v>0</v>
      </c>
      <c r="CH314" s="352">
        <v>0</v>
      </c>
      <c r="CI314" s="352">
        <v>0</v>
      </c>
      <c r="CJ314" s="352">
        <v>0</v>
      </c>
      <c r="CK314" s="352">
        <v>0</v>
      </c>
      <c r="CL314" s="352">
        <v>0</v>
      </c>
      <c r="CM314" s="352">
        <v>0</v>
      </c>
      <c r="CN314" s="352">
        <v>0</v>
      </c>
      <c r="CO314" s="352">
        <v>0</v>
      </c>
      <c r="CP314" s="352">
        <v>0</v>
      </c>
      <c r="CQ314" s="352">
        <v>0</v>
      </c>
      <c r="CR314" s="352">
        <v>0</v>
      </c>
      <c r="CS314" s="352">
        <v>0</v>
      </c>
      <c r="CT314" s="352">
        <v>0</v>
      </c>
      <c r="CU314" s="352">
        <v>0</v>
      </c>
      <c r="CV314" s="352">
        <v>0</v>
      </c>
      <c r="CW314" s="352">
        <v>0</v>
      </c>
      <c r="CX314" s="352">
        <v>0</v>
      </c>
      <c r="CY314" s="352">
        <v>0</v>
      </c>
      <c r="CZ314" s="352">
        <v>0</v>
      </c>
      <c r="DA314" s="352">
        <v>0</v>
      </c>
      <c r="DB314" s="352">
        <v>0</v>
      </c>
      <c r="DC314" s="352">
        <v>0</v>
      </c>
      <c r="DD314" s="352">
        <v>0</v>
      </c>
      <c r="DE314" s="352">
        <v>0</v>
      </c>
      <c r="DF314" s="352">
        <v>0</v>
      </c>
      <c r="DG314" s="352">
        <v>0</v>
      </c>
      <c r="DH314" s="352">
        <v>0</v>
      </c>
      <c r="DI314" s="352">
        <v>0</v>
      </c>
      <c r="DJ314" s="352">
        <v>0</v>
      </c>
      <c r="DK314" s="352">
        <v>0</v>
      </c>
      <c r="DL314" s="352">
        <v>0</v>
      </c>
      <c r="DM314" s="352">
        <v>0</v>
      </c>
      <c r="DN314" s="352">
        <v>0</v>
      </c>
      <c r="DO314" s="352">
        <v>0</v>
      </c>
      <c r="DP314" s="352">
        <v>0</v>
      </c>
      <c r="DQ314" s="352">
        <v>0</v>
      </c>
      <c r="DR314" s="352">
        <v>0</v>
      </c>
      <c r="DS314" s="352">
        <v>0</v>
      </c>
      <c r="DT314" s="352">
        <v>0</v>
      </c>
      <c r="DU314" s="352">
        <v>0</v>
      </c>
      <c r="DV314" s="352">
        <v>0</v>
      </c>
      <c r="DW314" s="352">
        <v>0</v>
      </c>
      <c r="DX314" s="352">
        <v>0</v>
      </c>
      <c r="DY314" s="352">
        <v>0</v>
      </c>
      <c r="DZ314" s="352">
        <v>0</v>
      </c>
      <c r="EA314" s="352">
        <v>0</v>
      </c>
      <c r="EB314" s="352">
        <v>0</v>
      </c>
      <c r="EC314" s="352">
        <v>0</v>
      </c>
      <c r="ED314" s="352">
        <v>0</v>
      </c>
      <c r="EE314" s="352">
        <v>0</v>
      </c>
      <c r="EF314" s="352">
        <v>0</v>
      </c>
      <c r="EG314" s="352">
        <v>0</v>
      </c>
      <c r="EH314" s="352">
        <v>0</v>
      </c>
      <c r="EI314" s="352">
        <v>0</v>
      </c>
      <c r="EJ314" s="352">
        <v>0</v>
      </c>
      <c r="EK314" s="352">
        <v>0</v>
      </c>
      <c r="EL314" s="352">
        <v>0</v>
      </c>
      <c r="EM314" s="352">
        <v>0</v>
      </c>
      <c r="EN314" s="352">
        <v>0</v>
      </c>
      <c r="EO314" s="352">
        <v>0</v>
      </c>
      <c r="EP314" s="352">
        <v>0</v>
      </c>
      <c r="EQ314" s="352">
        <v>0</v>
      </c>
      <c r="ER314" s="352">
        <v>0</v>
      </c>
      <c r="ES314" s="352">
        <v>0</v>
      </c>
      <c r="ET314" s="352">
        <v>0</v>
      </c>
      <c r="EU314" s="352">
        <v>0</v>
      </c>
      <c r="EV314" s="352">
        <v>0</v>
      </c>
      <c r="EW314" s="352">
        <v>0</v>
      </c>
      <c r="EX314" s="352">
        <v>0</v>
      </c>
      <c r="EY314" s="352">
        <v>0</v>
      </c>
      <c r="EZ314" s="352">
        <v>0</v>
      </c>
      <c r="FA314" s="352">
        <v>0</v>
      </c>
      <c r="FB314" s="352">
        <v>0</v>
      </c>
      <c r="FC314" s="352">
        <v>0</v>
      </c>
      <c r="FD314" s="352">
        <v>0</v>
      </c>
      <c r="FE314" s="352">
        <v>0</v>
      </c>
      <c r="FF314" s="352">
        <v>0</v>
      </c>
      <c r="FG314" s="352">
        <v>0</v>
      </c>
      <c r="FH314" s="352">
        <v>0</v>
      </c>
      <c r="FI314" s="352">
        <v>0</v>
      </c>
      <c r="FJ314" s="352">
        <v>0</v>
      </c>
      <c r="FK314" s="354">
        <v>0</v>
      </c>
      <c r="FL314" s="348">
        <v>0</v>
      </c>
      <c r="FM314" s="348">
        <v>0</v>
      </c>
      <c r="FN314" s="348">
        <v>0</v>
      </c>
      <c r="FO314" s="348">
        <v>0</v>
      </c>
      <c r="FP314" s="348">
        <v>0</v>
      </c>
      <c r="FQ314" s="348">
        <v>0</v>
      </c>
      <c r="FR314" s="348">
        <v>0</v>
      </c>
      <c r="FS314" s="348">
        <v>0</v>
      </c>
      <c r="FT314" s="348">
        <v>0</v>
      </c>
      <c r="FU314" s="348">
        <v>0</v>
      </c>
      <c r="FV314" s="348">
        <v>0</v>
      </c>
      <c r="FW314" s="348">
        <v>0</v>
      </c>
      <c r="FX314" s="348">
        <v>0</v>
      </c>
      <c r="FY314" s="348">
        <v>0</v>
      </c>
      <c r="FZ314" s="348">
        <v>0</v>
      </c>
      <c r="GA314" s="348">
        <v>0</v>
      </c>
      <c r="GB314" s="348">
        <v>0</v>
      </c>
      <c r="GC314" s="348">
        <v>0</v>
      </c>
      <c r="GD314" s="348">
        <v>0</v>
      </c>
      <c r="GE314" s="348">
        <v>0</v>
      </c>
      <c r="GF314" s="348">
        <v>0</v>
      </c>
      <c r="GG314" s="348">
        <v>0</v>
      </c>
      <c r="GH314" s="348">
        <v>0</v>
      </c>
      <c r="GI314" s="348">
        <v>0</v>
      </c>
      <c r="GJ314" s="348">
        <v>0</v>
      </c>
      <c r="GK314" s="348">
        <v>0</v>
      </c>
      <c r="GL314" s="348">
        <v>0</v>
      </c>
      <c r="GM314" s="348">
        <v>0</v>
      </c>
      <c r="GN314" s="348">
        <v>0</v>
      </c>
      <c r="GO314" s="348">
        <v>0</v>
      </c>
      <c r="GP314" s="348">
        <v>0</v>
      </c>
      <c r="GQ314" s="348">
        <v>0</v>
      </c>
      <c r="GR314" s="348">
        <v>0</v>
      </c>
      <c r="GS314" s="348">
        <v>0</v>
      </c>
      <c r="GT314" s="348">
        <v>0</v>
      </c>
      <c r="GU314" s="348">
        <v>0</v>
      </c>
      <c r="GV314" s="348">
        <v>0</v>
      </c>
      <c r="GW314" s="348">
        <v>0</v>
      </c>
      <c r="GX314" s="348">
        <v>0</v>
      </c>
      <c r="GY314" s="348">
        <v>0</v>
      </c>
      <c r="GZ314" s="348">
        <v>0</v>
      </c>
      <c r="HA314" s="348">
        <v>0</v>
      </c>
      <c r="HB314" s="348">
        <v>0</v>
      </c>
      <c r="HC314" s="348">
        <v>0</v>
      </c>
      <c r="HD314" s="348">
        <v>0</v>
      </c>
      <c r="HE314" s="348">
        <v>0</v>
      </c>
      <c r="HF314" s="348">
        <v>0</v>
      </c>
      <c r="HG314" s="348">
        <v>0</v>
      </c>
      <c r="HH314" s="348">
        <v>0</v>
      </c>
      <c r="HI314" s="348">
        <v>0</v>
      </c>
      <c r="HJ314" s="348">
        <v>0</v>
      </c>
      <c r="HK314" s="348">
        <v>0</v>
      </c>
      <c r="HL314" s="348">
        <v>0</v>
      </c>
      <c r="HM314" s="348">
        <v>0</v>
      </c>
      <c r="HN314" s="348">
        <v>0</v>
      </c>
      <c r="HO314" s="348">
        <v>0</v>
      </c>
      <c r="HP314" s="348">
        <v>0</v>
      </c>
      <c r="HQ314" s="348">
        <v>0</v>
      </c>
      <c r="HR314" s="348">
        <v>0</v>
      </c>
      <c r="HS314" s="348">
        <v>0</v>
      </c>
    </row>
    <row r="315" spans="2:227" s="355" customFormat="1" x14ac:dyDescent="0.3">
      <c r="B315" s="356"/>
      <c r="C315" s="228"/>
      <c r="D315" s="357"/>
      <c r="E315" s="229" t="s">
        <v>170</v>
      </c>
      <c r="F315" s="358"/>
      <c r="G315" s="359">
        <v>0</v>
      </c>
      <c r="H315" s="360">
        <v>0</v>
      </c>
      <c r="I315" s="359">
        <v>0</v>
      </c>
      <c r="J315" s="359">
        <v>0</v>
      </c>
      <c r="K315" s="359">
        <v>0</v>
      </c>
      <c r="L315" s="360">
        <v>0</v>
      </c>
      <c r="M315" s="360">
        <v>0</v>
      </c>
      <c r="N315" s="359">
        <v>0</v>
      </c>
      <c r="O315" s="359">
        <v>0</v>
      </c>
      <c r="P315" s="360">
        <v>0</v>
      </c>
      <c r="Q315" s="360">
        <v>0</v>
      </c>
      <c r="R315" s="359">
        <v>0</v>
      </c>
      <c r="S315" s="359">
        <v>0</v>
      </c>
      <c r="T315" s="359">
        <v>0</v>
      </c>
      <c r="U315" s="359">
        <v>0</v>
      </c>
      <c r="V315" s="359">
        <v>0</v>
      </c>
      <c r="W315" s="359">
        <v>0</v>
      </c>
      <c r="X315" s="359">
        <v>0</v>
      </c>
      <c r="Y315" s="359">
        <v>0</v>
      </c>
      <c r="Z315" s="359">
        <v>0</v>
      </c>
      <c r="AA315" s="359">
        <v>0</v>
      </c>
      <c r="AB315" s="359">
        <v>0</v>
      </c>
      <c r="AC315" s="359">
        <v>0</v>
      </c>
      <c r="AD315" s="359">
        <v>0</v>
      </c>
      <c r="AE315" s="359">
        <v>0</v>
      </c>
      <c r="AF315" s="359">
        <v>0</v>
      </c>
      <c r="AG315" s="359">
        <v>0</v>
      </c>
      <c r="AH315" s="359">
        <v>0</v>
      </c>
      <c r="AI315" s="359">
        <v>0</v>
      </c>
      <c r="AJ315" s="359">
        <v>0</v>
      </c>
      <c r="AK315" s="359">
        <v>0</v>
      </c>
      <c r="AL315" s="359">
        <v>0</v>
      </c>
      <c r="AM315" s="359">
        <v>0</v>
      </c>
      <c r="AN315" s="359">
        <v>0</v>
      </c>
      <c r="AO315" s="359">
        <v>0</v>
      </c>
      <c r="AP315" s="359">
        <v>0</v>
      </c>
      <c r="AQ315" s="359">
        <v>0</v>
      </c>
      <c r="AR315" s="359">
        <v>0</v>
      </c>
      <c r="AS315" s="359">
        <v>0</v>
      </c>
      <c r="AT315" s="359">
        <v>0</v>
      </c>
      <c r="AU315" s="359">
        <v>0</v>
      </c>
      <c r="AV315" s="359">
        <v>0</v>
      </c>
      <c r="AW315" s="359">
        <v>0</v>
      </c>
      <c r="AX315" s="359">
        <v>0</v>
      </c>
      <c r="AY315" s="359">
        <v>0</v>
      </c>
      <c r="AZ315" s="359">
        <v>0</v>
      </c>
      <c r="BA315" s="359">
        <v>0</v>
      </c>
      <c r="BB315" s="359">
        <v>0</v>
      </c>
      <c r="BC315" s="359">
        <v>0</v>
      </c>
      <c r="BD315" s="359">
        <v>0</v>
      </c>
      <c r="BE315" s="359">
        <v>0</v>
      </c>
      <c r="BF315" s="359">
        <v>0</v>
      </c>
      <c r="BG315" s="359">
        <v>0</v>
      </c>
      <c r="BH315" s="359">
        <v>0</v>
      </c>
      <c r="BI315" s="359">
        <v>0</v>
      </c>
      <c r="BJ315" s="359">
        <v>0</v>
      </c>
      <c r="BK315" s="359">
        <v>0</v>
      </c>
      <c r="BL315" s="359">
        <v>0</v>
      </c>
      <c r="BM315" s="359">
        <v>0</v>
      </c>
      <c r="BN315" s="359">
        <v>0</v>
      </c>
      <c r="BO315" s="359">
        <v>0</v>
      </c>
      <c r="BP315" s="359">
        <v>0</v>
      </c>
      <c r="BQ315" s="359">
        <v>0</v>
      </c>
      <c r="BR315" s="359">
        <v>0</v>
      </c>
      <c r="BS315" s="359">
        <v>0</v>
      </c>
      <c r="BT315" s="359">
        <v>0</v>
      </c>
      <c r="BU315" s="359">
        <v>0</v>
      </c>
      <c r="BV315" s="359">
        <v>0</v>
      </c>
      <c r="BW315" s="359">
        <v>0</v>
      </c>
      <c r="BX315" s="359">
        <v>0</v>
      </c>
      <c r="BY315" s="359">
        <v>0</v>
      </c>
      <c r="BZ315" s="359">
        <v>0</v>
      </c>
      <c r="CA315" s="359">
        <v>0</v>
      </c>
      <c r="CB315" s="359">
        <v>0</v>
      </c>
      <c r="CC315" s="359">
        <v>4</v>
      </c>
      <c r="CD315" s="359">
        <v>7</v>
      </c>
      <c r="CE315" s="359">
        <v>3</v>
      </c>
      <c r="CF315" s="359">
        <v>6</v>
      </c>
      <c r="CG315" s="359">
        <v>0</v>
      </c>
      <c r="CH315" s="359">
        <v>1</v>
      </c>
      <c r="CI315" s="359">
        <v>2</v>
      </c>
      <c r="CJ315" s="359">
        <v>3</v>
      </c>
      <c r="CK315" s="359">
        <v>4</v>
      </c>
      <c r="CL315" s="359">
        <v>0</v>
      </c>
      <c r="CM315" s="359">
        <v>0</v>
      </c>
      <c r="CN315" s="359">
        <v>8</v>
      </c>
      <c r="CO315" s="359">
        <v>1</v>
      </c>
      <c r="CP315" s="359">
        <v>10</v>
      </c>
      <c r="CQ315" s="359">
        <v>1</v>
      </c>
      <c r="CR315" s="359">
        <v>5</v>
      </c>
      <c r="CS315" s="359">
        <v>13</v>
      </c>
      <c r="CT315" s="359">
        <v>0</v>
      </c>
      <c r="CU315" s="359">
        <v>3</v>
      </c>
      <c r="CV315" s="359">
        <v>0</v>
      </c>
      <c r="CW315" s="359">
        <v>25</v>
      </c>
      <c r="CX315" s="359">
        <v>1</v>
      </c>
      <c r="CY315" s="359">
        <v>0</v>
      </c>
      <c r="CZ315" s="359">
        <v>9</v>
      </c>
      <c r="DA315" s="359">
        <v>0</v>
      </c>
      <c r="DB315" s="359">
        <v>3</v>
      </c>
      <c r="DC315" s="359">
        <v>1</v>
      </c>
      <c r="DD315" s="359">
        <v>0</v>
      </c>
      <c r="DE315" s="359">
        <v>1</v>
      </c>
      <c r="DF315" s="359">
        <v>2</v>
      </c>
      <c r="DG315" s="359">
        <v>11</v>
      </c>
      <c r="DH315" s="359">
        <v>2</v>
      </c>
      <c r="DI315" s="359">
        <v>9</v>
      </c>
      <c r="DJ315" s="359">
        <v>0</v>
      </c>
      <c r="DK315" s="359">
        <v>1</v>
      </c>
      <c r="DL315" s="359">
        <v>1</v>
      </c>
      <c r="DM315" s="359">
        <v>4</v>
      </c>
      <c r="DN315" s="359">
        <v>5</v>
      </c>
      <c r="DO315" s="359">
        <v>7</v>
      </c>
      <c r="DP315" s="359">
        <v>5</v>
      </c>
      <c r="DQ315" s="359">
        <v>1</v>
      </c>
      <c r="DR315" s="359">
        <v>1</v>
      </c>
      <c r="DS315" s="359">
        <v>1</v>
      </c>
      <c r="DT315" s="359">
        <v>11</v>
      </c>
      <c r="DU315" s="359">
        <v>6</v>
      </c>
      <c r="DV315" s="359">
        <v>3</v>
      </c>
      <c r="DW315" s="359">
        <v>0</v>
      </c>
      <c r="DX315" s="359">
        <v>0</v>
      </c>
      <c r="DY315" s="359">
        <v>1</v>
      </c>
      <c r="DZ315" s="359">
        <v>7</v>
      </c>
      <c r="EA315" s="359">
        <v>6</v>
      </c>
      <c r="EB315" s="359">
        <v>0</v>
      </c>
      <c r="EC315" s="359">
        <v>2</v>
      </c>
      <c r="ED315" s="359">
        <v>0</v>
      </c>
      <c r="EE315" s="359">
        <v>1</v>
      </c>
      <c r="EF315" s="359">
        <v>0</v>
      </c>
      <c r="EG315" s="359">
        <v>0</v>
      </c>
      <c r="EH315" s="359">
        <v>0</v>
      </c>
      <c r="EI315" s="359">
        <v>6</v>
      </c>
      <c r="EJ315" s="359">
        <v>28</v>
      </c>
      <c r="EK315" s="359">
        <v>13</v>
      </c>
      <c r="EL315" s="359">
        <v>3</v>
      </c>
      <c r="EM315" s="359">
        <v>48</v>
      </c>
      <c r="EN315" s="359">
        <v>2</v>
      </c>
      <c r="EO315" s="359">
        <v>3</v>
      </c>
      <c r="EP315" s="359">
        <v>5</v>
      </c>
      <c r="EQ315" s="359">
        <v>1</v>
      </c>
      <c r="ER315" s="359">
        <v>4</v>
      </c>
      <c r="ES315" s="359">
        <v>0</v>
      </c>
      <c r="ET315" s="359">
        <v>0</v>
      </c>
      <c r="EU315" s="359">
        <v>0</v>
      </c>
      <c r="EV315" s="359">
        <v>12</v>
      </c>
      <c r="EW315" s="359">
        <v>13</v>
      </c>
      <c r="EX315" s="359">
        <v>1</v>
      </c>
      <c r="EY315" s="359">
        <v>1</v>
      </c>
      <c r="EZ315" s="359">
        <v>6</v>
      </c>
      <c r="FA315" s="359">
        <v>0</v>
      </c>
      <c r="FB315" s="359">
        <v>11</v>
      </c>
      <c r="FC315" s="359">
        <v>22</v>
      </c>
      <c r="FD315" s="359">
        <v>8</v>
      </c>
      <c r="FE315" s="359">
        <v>4</v>
      </c>
      <c r="FF315" s="359">
        <v>0</v>
      </c>
      <c r="FG315" s="359">
        <v>0</v>
      </c>
      <c r="FH315" s="359">
        <v>0</v>
      </c>
      <c r="FI315" s="359">
        <v>0</v>
      </c>
      <c r="FJ315" s="359">
        <v>0</v>
      </c>
      <c r="FK315" s="361">
        <v>0</v>
      </c>
      <c r="FL315" s="355">
        <v>0</v>
      </c>
      <c r="FM315" s="355">
        <v>0</v>
      </c>
      <c r="FN315" s="355">
        <v>0</v>
      </c>
      <c r="FO315" s="355">
        <v>0</v>
      </c>
      <c r="FP315" s="355">
        <v>0</v>
      </c>
      <c r="FQ315" s="355">
        <v>0</v>
      </c>
      <c r="FR315" s="355">
        <v>0</v>
      </c>
      <c r="FS315" s="355">
        <v>0</v>
      </c>
      <c r="FT315" s="355">
        <v>0</v>
      </c>
      <c r="FU315" s="355">
        <v>0</v>
      </c>
      <c r="FV315" s="355">
        <v>0</v>
      </c>
      <c r="FW315" s="355">
        <v>0</v>
      </c>
      <c r="FX315" s="355">
        <v>0</v>
      </c>
      <c r="FY315" s="355">
        <v>0</v>
      </c>
      <c r="FZ315" s="355">
        <v>0</v>
      </c>
      <c r="GA315" s="355">
        <v>0</v>
      </c>
      <c r="GB315" s="355">
        <v>0</v>
      </c>
      <c r="GC315" s="355">
        <v>0</v>
      </c>
      <c r="GD315" s="355">
        <v>0</v>
      </c>
      <c r="GE315" s="355">
        <v>0</v>
      </c>
      <c r="GF315" s="355">
        <v>0</v>
      </c>
      <c r="GG315" s="355">
        <v>0</v>
      </c>
      <c r="GH315" s="355">
        <v>0</v>
      </c>
      <c r="GI315" s="355">
        <v>0</v>
      </c>
      <c r="GJ315" s="355">
        <v>0</v>
      </c>
      <c r="GK315" s="355">
        <v>0</v>
      </c>
      <c r="GL315" s="355">
        <v>0</v>
      </c>
      <c r="GM315" s="355">
        <v>0</v>
      </c>
      <c r="GN315" s="355">
        <v>0</v>
      </c>
      <c r="GO315" s="355">
        <v>0</v>
      </c>
      <c r="GP315" s="355">
        <v>0</v>
      </c>
      <c r="GQ315" s="355">
        <v>0</v>
      </c>
      <c r="GR315" s="355">
        <v>0</v>
      </c>
      <c r="GS315" s="355">
        <v>0</v>
      </c>
      <c r="GT315" s="355">
        <v>0</v>
      </c>
      <c r="GU315" s="355">
        <v>0</v>
      </c>
      <c r="GV315" s="355">
        <v>0</v>
      </c>
      <c r="GW315" s="355">
        <v>0</v>
      </c>
      <c r="GX315" s="355">
        <v>0</v>
      </c>
      <c r="GY315" s="355">
        <v>0</v>
      </c>
      <c r="GZ315" s="355">
        <v>0</v>
      </c>
      <c r="HA315" s="355">
        <v>0</v>
      </c>
      <c r="HB315" s="355">
        <v>0</v>
      </c>
      <c r="HC315" s="355">
        <v>0</v>
      </c>
      <c r="HD315" s="355">
        <v>0</v>
      </c>
      <c r="HE315" s="355">
        <v>0</v>
      </c>
      <c r="HF315" s="355">
        <v>0</v>
      </c>
      <c r="HG315" s="355">
        <v>0</v>
      </c>
      <c r="HH315" s="355">
        <v>0</v>
      </c>
      <c r="HI315" s="355">
        <v>0</v>
      </c>
      <c r="HJ315" s="355">
        <v>0</v>
      </c>
      <c r="HK315" s="355">
        <v>0</v>
      </c>
      <c r="HL315" s="355">
        <v>0</v>
      </c>
      <c r="HM315" s="355">
        <v>0</v>
      </c>
      <c r="HN315" s="355">
        <v>0</v>
      </c>
      <c r="HO315" s="355">
        <v>0</v>
      </c>
      <c r="HP315" s="355">
        <v>0</v>
      </c>
      <c r="HQ315" s="355">
        <v>0</v>
      </c>
      <c r="HR315" s="355">
        <v>0</v>
      </c>
      <c r="HS315" s="355">
        <v>0</v>
      </c>
    </row>
    <row r="316" spans="2:227" s="47" customFormat="1" x14ac:dyDescent="0.3">
      <c r="B316" s="46"/>
      <c r="C316" s="239"/>
      <c r="D316" s="362"/>
      <c r="E316" s="240" t="s">
        <v>171</v>
      </c>
      <c r="F316" s="363"/>
      <c r="G316" s="364">
        <v>0</v>
      </c>
      <c r="H316" s="365">
        <v>0</v>
      </c>
      <c r="I316" s="364">
        <v>0</v>
      </c>
      <c r="J316" s="364">
        <v>0</v>
      </c>
      <c r="K316" s="364">
        <v>0</v>
      </c>
      <c r="L316" s="365">
        <v>0</v>
      </c>
      <c r="M316" s="365">
        <v>0</v>
      </c>
      <c r="N316" s="364">
        <v>0</v>
      </c>
      <c r="O316" s="364">
        <v>0</v>
      </c>
      <c r="P316" s="365">
        <v>0</v>
      </c>
      <c r="Q316" s="365">
        <v>0</v>
      </c>
      <c r="R316" s="364">
        <v>0</v>
      </c>
      <c r="S316" s="364">
        <v>0</v>
      </c>
      <c r="T316" s="364">
        <v>0</v>
      </c>
      <c r="U316" s="364">
        <v>0</v>
      </c>
      <c r="V316" s="364">
        <v>0</v>
      </c>
      <c r="W316" s="364">
        <v>0</v>
      </c>
      <c r="X316" s="364">
        <v>0</v>
      </c>
      <c r="Y316" s="364">
        <v>0</v>
      </c>
      <c r="Z316" s="364">
        <v>0</v>
      </c>
      <c r="AA316" s="364">
        <v>0</v>
      </c>
      <c r="AB316" s="364">
        <v>0</v>
      </c>
      <c r="AC316" s="364">
        <v>0</v>
      </c>
      <c r="AD316" s="364">
        <v>0</v>
      </c>
      <c r="AE316" s="364">
        <v>0</v>
      </c>
      <c r="AF316" s="364">
        <v>0</v>
      </c>
      <c r="AG316" s="364">
        <v>0</v>
      </c>
      <c r="AH316" s="364">
        <v>0</v>
      </c>
      <c r="AI316" s="364">
        <v>0</v>
      </c>
      <c r="AJ316" s="364">
        <v>0</v>
      </c>
      <c r="AK316" s="364">
        <v>0</v>
      </c>
      <c r="AL316" s="364">
        <v>0</v>
      </c>
      <c r="AM316" s="364">
        <v>0</v>
      </c>
      <c r="AN316" s="364">
        <v>0</v>
      </c>
      <c r="AO316" s="364">
        <v>0</v>
      </c>
      <c r="AP316" s="364">
        <v>0</v>
      </c>
      <c r="AQ316" s="364">
        <v>0</v>
      </c>
      <c r="AR316" s="364">
        <v>0</v>
      </c>
      <c r="AS316" s="364">
        <v>0</v>
      </c>
      <c r="AT316" s="364">
        <v>0</v>
      </c>
      <c r="AU316" s="364">
        <v>0</v>
      </c>
      <c r="AV316" s="364">
        <v>0</v>
      </c>
      <c r="AW316" s="364">
        <v>0</v>
      </c>
      <c r="AX316" s="364">
        <v>0</v>
      </c>
      <c r="AY316" s="364">
        <v>0</v>
      </c>
      <c r="AZ316" s="364">
        <v>0</v>
      </c>
      <c r="BA316" s="364">
        <v>0</v>
      </c>
      <c r="BB316" s="364">
        <v>0</v>
      </c>
      <c r="BC316" s="364">
        <v>0</v>
      </c>
      <c r="BD316" s="364">
        <v>0</v>
      </c>
      <c r="BE316" s="364">
        <v>0</v>
      </c>
      <c r="BF316" s="364">
        <v>0</v>
      </c>
      <c r="BG316" s="364">
        <v>0</v>
      </c>
      <c r="BH316" s="364">
        <v>0</v>
      </c>
      <c r="BI316" s="364">
        <v>0</v>
      </c>
      <c r="BJ316" s="364">
        <v>0</v>
      </c>
      <c r="BK316" s="364">
        <v>0</v>
      </c>
      <c r="BL316" s="364">
        <v>0</v>
      </c>
      <c r="BM316" s="364">
        <v>0</v>
      </c>
      <c r="BN316" s="364">
        <v>0</v>
      </c>
      <c r="BO316" s="364">
        <v>0</v>
      </c>
      <c r="BP316" s="364">
        <v>0</v>
      </c>
      <c r="BQ316" s="364">
        <v>0</v>
      </c>
      <c r="BR316" s="364">
        <v>0</v>
      </c>
      <c r="BS316" s="364">
        <v>0</v>
      </c>
      <c r="BT316" s="364">
        <v>0</v>
      </c>
      <c r="BU316" s="364">
        <v>0</v>
      </c>
      <c r="BV316" s="364">
        <v>0</v>
      </c>
      <c r="BW316" s="364">
        <v>0</v>
      </c>
      <c r="BX316" s="364">
        <v>0</v>
      </c>
      <c r="BY316" s="364">
        <v>0</v>
      </c>
      <c r="BZ316" s="364">
        <v>0</v>
      </c>
      <c r="CA316" s="364">
        <v>0</v>
      </c>
      <c r="CB316" s="364">
        <v>0</v>
      </c>
      <c r="CC316" s="364">
        <v>0</v>
      </c>
      <c r="CD316" s="364">
        <v>0</v>
      </c>
      <c r="CE316" s="364">
        <v>0</v>
      </c>
      <c r="CF316" s="364">
        <v>0</v>
      </c>
      <c r="CG316" s="364">
        <v>0</v>
      </c>
      <c r="CH316" s="364">
        <v>0</v>
      </c>
      <c r="CI316" s="364">
        <v>0</v>
      </c>
      <c r="CJ316" s="364">
        <v>0</v>
      </c>
      <c r="CK316" s="364">
        <v>0</v>
      </c>
      <c r="CL316" s="364">
        <v>0</v>
      </c>
      <c r="CM316" s="364">
        <v>0</v>
      </c>
      <c r="CN316" s="364">
        <v>0</v>
      </c>
      <c r="CO316" s="364">
        <v>0</v>
      </c>
      <c r="CP316" s="364">
        <v>0</v>
      </c>
      <c r="CQ316" s="364">
        <v>0</v>
      </c>
      <c r="CR316" s="364">
        <v>0</v>
      </c>
      <c r="CS316" s="364">
        <v>0</v>
      </c>
      <c r="CT316" s="364">
        <v>0</v>
      </c>
      <c r="CU316" s="364">
        <v>0</v>
      </c>
      <c r="CV316" s="364">
        <v>0</v>
      </c>
      <c r="CW316" s="364">
        <v>0</v>
      </c>
      <c r="CX316" s="364">
        <v>0</v>
      </c>
      <c r="CY316" s="364">
        <v>0</v>
      </c>
      <c r="CZ316" s="364">
        <v>0</v>
      </c>
      <c r="DA316" s="364">
        <v>0</v>
      </c>
      <c r="DB316" s="364">
        <v>0</v>
      </c>
      <c r="DC316" s="364">
        <v>0</v>
      </c>
      <c r="DD316" s="364">
        <v>0</v>
      </c>
      <c r="DE316" s="364">
        <v>0</v>
      </c>
      <c r="DF316" s="364">
        <v>0</v>
      </c>
      <c r="DG316" s="364">
        <v>0</v>
      </c>
      <c r="DH316" s="364">
        <v>0</v>
      </c>
      <c r="DI316" s="364">
        <v>0</v>
      </c>
      <c r="DJ316" s="364">
        <v>0</v>
      </c>
      <c r="DK316" s="364">
        <v>0</v>
      </c>
      <c r="DL316" s="364">
        <v>0</v>
      </c>
      <c r="DM316" s="364">
        <v>0</v>
      </c>
      <c r="DN316" s="364">
        <v>0</v>
      </c>
      <c r="DO316" s="364">
        <v>0</v>
      </c>
      <c r="DP316" s="364">
        <v>0</v>
      </c>
      <c r="DQ316" s="364">
        <v>0</v>
      </c>
      <c r="DR316" s="364">
        <v>0</v>
      </c>
      <c r="DS316" s="364">
        <v>0</v>
      </c>
      <c r="DT316" s="364">
        <v>0</v>
      </c>
      <c r="DU316" s="364">
        <v>0</v>
      </c>
      <c r="DV316" s="364">
        <v>0</v>
      </c>
      <c r="DW316" s="364">
        <v>0</v>
      </c>
      <c r="DX316" s="364">
        <v>0</v>
      </c>
      <c r="DY316" s="364">
        <v>0</v>
      </c>
      <c r="DZ316" s="364">
        <v>0</v>
      </c>
      <c r="EA316" s="364">
        <v>0</v>
      </c>
      <c r="EB316" s="364">
        <v>0</v>
      </c>
      <c r="EC316" s="364">
        <v>0</v>
      </c>
      <c r="ED316" s="364">
        <v>0</v>
      </c>
      <c r="EE316" s="364">
        <v>0</v>
      </c>
      <c r="EF316" s="364">
        <v>0</v>
      </c>
      <c r="EG316" s="364">
        <v>0</v>
      </c>
      <c r="EH316" s="364">
        <v>0</v>
      </c>
      <c r="EI316" s="364">
        <v>0</v>
      </c>
      <c r="EJ316" s="364">
        <v>0</v>
      </c>
      <c r="EK316" s="364">
        <v>0</v>
      </c>
      <c r="EL316" s="364">
        <v>0</v>
      </c>
      <c r="EM316" s="364">
        <v>0</v>
      </c>
      <c r="EN316" s="364">
        <v>0</v>
      </c>
      <c r="EO316" s="364">
        <v>0</v>
      </c>
      <c r="EP316" s="364">
        <v>0</v>
      </c>
      <c r="EQ316" s="364">
        <v>0</v>
      </c>
      <c r="ER316" s="364">
        <v>0</v>
      </c>
      <c r="ES316" s="364">
        <v>0</v>
      </c>
      <c r="ET316" s="364">
        <v>0</v>
      </c>
      <c r="EU316" s="364">
        <v>0</v>
      </c>
      <c r="EV316" s="364">
        <v>0</v>
      </c>
      <c r="EW316" s="364">
        <v>0</v>
      </c>
      <c r="EX316" s="364">
        <v>0</v>
      </c>
      <c r="EY316" s="364">
        <v>0</v>
      </c>
      <c r="EZ316" s="364">
        <v>0</v>
      </c>
      <c r="FA316" s="364">
        <v>0</v>
      </c>
      <c r="FB316" s="364">
        <v>0</v>
      </c>
      <c r="FC316" s="364">
        <v>0</v>
      </c>
      <c r="FD316" s="364">
        <v>0</v>
      </c>
      <c r="FE316" s="364">
        <v>0</v>
      </c>
      <c r="FF316" s="364">
        <v>0</v>
      </c>
      <c r="FG316" s="364">
        <v>0</v>
      </c>
      <c r="FH316" s="364">
        <v>0</v>
      </c>
      <c r="FI316" s="364">
        <v>0</v>
      </c>
      <c r="FJ316" s="364">
        <v>0</v>
      </c>
      <c r="FK316" s="366">
        <v>0</v>
      </c>
      <c r="FL316" s="47">
        <v>0</v>
      </c>
      <c r="FM316" s="47">
        <v>0</v>
      </c>
      <c r="FN316" s="47">
        <v>0</v>
      </c>
      <c r="FO316" s="47">
        <v>0</v>
      </c>
      <c r="FP316" s="47">
        <v>0</v>
      </c>
      <c r="FQ316" s="47">
        <v>0</v>
      </c>
      <c r="FR316" s="47">
        <v>0</v>
      </c>
      <c r="FS316" s="47">
        <v>0</v>
      </c>
      <c r="FT316" s="47">
        <v>0</v>
      </c>
      <c r="FU316" s="47">
        <v>0</v>
      </c>
      <c r="FV316" s="47">
        <v>0</v>
      </c>
      <c r="FW316" s="47">
        <v>0</v>
      </c>
      <c r="FX316" s="47">
        <v>0</v>
      </c>
      <c r="FY316" s="47">
        <v>0</v>
      </c>
      <c r="FZ316" s="47">
        <v>0</v>
      </c>
      <c r="GA316" s="47">
        <v>0</v>
      </c>
      <c r="GB316" s="47">
        <v>0</v>
      </c>
      <c r="GC316" s="47">
        <v>0</v>
      </c>
      <c r="GD316" s="47">
        <v>0</v>
      </c>
      <c r="GE316" s="47">
        <v>0</v>
      </c>
      <c r="GF316" s="47">
        <v>0</v>
      </c>
      <c r="GG316" s="47">
        <v>0</v>
      </c>
      <c r="GH316" s="47">
        <v>0</v>
      </c>
      <c r="GI316" s="47">
        <v>0</v>
      </c>
      <c r="GJ316" s="47">
        <v>0</v>
      </c>
      <c r="GK316" s="47">
        <v>0</v>
      </c>
      <c r="GL316" s="47">
        <v>0</v>
      </c>
      <c r="GM316" s="47">
        <v>0</v>
      </c>
      <c r="GN316" s="47">
        <v>0</v>
      </c>
      <c r="GO316" s="47">
        <v>0</v>
      </c>
      <c r="GP316" s="47">
        <v>0</v>
      </c>
      <c r="GQ316" s="47">
        <v>0</v>
      </c>
      <c r="GR316" s="47">
        <v>0</v>
      </c>
      <c r="GS316" s="47">
        <v>0</v>
      </c>
      <c r="GT316" s="47">
        <v>0</v>
      </c>
      <c r="GU316" s="47">
        <v>0</v>
      </c>
      <c r="GV316" s="47">
        <v>0</v>
      </c>
      <c r="GW316" s="47">
        <v>0</v>
      </c>
      <c r="GX316" s="47">
        <v>0</v>
      </c>
      <c r="GY316" s="47">
        <v>0</v>
      </c>
      <c r="GZ316" s="47">
        <v>0</v>
      </c>
      <c r="HA316" s="47">
        <v>0</v>
      </c>
      <c r="HB316" s="47">
        <v>0</v>
      </c>
      <c r="HC316" s="47">
        <v>0</v>
      </c>
      <c r="HD316" s="47">
        <v>0</v>
      </c>
      <c r="HE316" s="47">
        <v>0</v>
      </c>
      <c r="HF316" s="47">
        <v>0</v>
      </c>
      <c r="HG316" s="47">
        <v>0</v>
      </c>
      <c r="HH316" s="47">
        <v>0</v>
      </c>
      <c r="HI316" s="47">
        <v>0</v>
      </c>
      <c r="HJ316" s="47">
        <v>0</v>
      </c>
      <c r="HK316" s="47">
        <v>0</v>
      </c>
      <c r="HL316" s="47">
        <v>0</v>
      </c>
      <c r="HM316" s="47">
        <v>0</v>
      </c>
      <c r="HN316" s="47">
        <v>0</v>
      </c>
      <c r="HO316" s="47">
        <v>0</v>
      </c>
      <c r="HP316" s="47">
        <v>0</v>
      </c>
      <c r="HQ316" s="47">
        <v>0</v>
      </c>
      <c r="HR316" s="47">
        <v>0</v>
      </c>
      <c r="HS316" s="47">
        <v>0</v>
      </c>
    </row>
    <row r="317" spans="2:227" s="47" customFormat="1" x14ac:dyDescent="0.3">
      <c r="B317" s="46"/>
      <c r="C317" s="239"/>
      <c r="D317" s="362"/>
      <c r="E317" s="240" t="s">
        <v>172</v>
      </c>
      <c r="F317" s="363"/>
      <c r="G317" s="364">
        <v>0</v>
      </c>
      <c r="H317" s="365">
        <v>0</v>
      </c>
      <c r="I317" s="364">
        <v>0</v>
      </c>
      <c r="J317" s="364">
        <v>0</v>
      </c>
      <c r="K317" s="364">
        <v>0</v>
      </c>
      <c r="L317" s="365">
        <v>0</v>
      </c>
      <c r="M317" s="365">
        <v>0</v>
      </c>
      <c r="N317" s="364">
        <v>0</v>
      </c>
      <c r="O317" s="364">
        <v>0</v>
      </c>
      <c r="P317" s="365">
        <v>0</v>
      </c>
      <c r="Q317" s="365">
        <v>0</v>
      </c>
      <c r="R317" s="364">
        <v>0</v>
      </c>
      <c r="S317" s="364">
        <v>0</v>
      </c>
      <c r="T317" s="364">
        <v>0</v>
      </c>
      <c r="U317" s="364">
        <v>0</v>
      </c>
      <c r="V317" s="364">
        <v>0</v>
      </c>
      <c r="W317" s="364">
        <v>0</v>
      </c>
      <c r="X317" s="364">
        <v>0</v>
      </c>
      <c r="Y317" s="364">
        <v>0</v>
      </c>
      <c r="Z317" s="364">
        <v>0</v>
      </c>
      <c r="AA317" s="364">
        <v>0</v>
      </c>
      <c r="AB317" s="364">
        <v>0</v>
      </c>
      <c r="AC317" s="364">
        <v>0</v>
      </c>
      <c r="AD317" s="364">
        <v>0</v>
      </c>
      <c r="AE317" s="364">
        <v>0</v>
      </c>
      <c r="AF317" s="364">
        <v>0</v>
      </c>
      <c r="AG317" s="364">
        <v>0</v>
      </c>
      <c r="AH317" s="364">
        <v>0</v>
      </c>
      <c r="AI317" s="364">
        <v>0</v>
      </c>
      <c r="AJ317" s="364">
        <v>0</v>
      </c>
      <c r="AK317" s="364">
        <v>0</v>
      </c>
      <c r="AL317" s="364">
        <v>0</v>
      </c>
      <c r="AM317" s="364">
        <v>0</v>
      </c>
      <c r="AN317" s="364">
        <v>0</v>
      </c>
      <c r="AO317" s="364">
        <v>0</v>
      </c>
      <c r="AP317" s="364">
        <v>0</v>
      </c>
      <c r="AQ317" s="364">
        <v>0</v>
      </c>
      <c r="AR317" s="364">
        <v>0</v>
      </c>
      <c r="AS317" s="364">
        <v>0</v>
      </c>
      <c r="AT317" s="364">
        <v>0</v>
      </c>
      <c r="AU317" s="364">
        <v>0</v>
      </c>
      <c r="AV317" s="364">
        <v>0</v>
      </c>
      <c r="AW317" s="364">
        <v>0</v>
      </c>
      <c r="AX317" s="364">
        <v>0</v>
      </c>
      <c r="AY317" s="364">
        <v>0</v>
      </c>
      <c r="AZ317" s="364">
        <v>0</v>
      </c>
      <c r="BA317" s="364">
        <v>0</v>
      </c>
      <c r="BB317" s="364">
        <v>0</v>
      </c>
      <c r="BC317" s="364">
        <v>0</v>
      </c>
      <c r="BD317" s="364">
        <v>0</v>
      </c>
      <c r="BE317" s="364">
        <v>0</v>
      </c>
      <c r="BF317" s="364">
        <v>0</v>
      </c>
      <c r="BG317" s="364">
        <v>0</v>
      </c>
      <c r="BH317" s="364">
        <v>0</v>
      </c>
      <c r="BI317" s="364">
        <v>0</v>
      </c>
      <c r="BJ317" s="364">
        <v>0</v>
      </c>
      <c r="BK317" s="364">
        <v>0</v>
      </c>
      <c r="BL317" s="364">
        <v>0</v>
      </c>
      <c r="BM317" s="364">
        <v>0</v>
      </c>
      <c r="BN317" s="364">
        <v>0</v>
      </c>
      <c r="BO317" s="364">
        <v>0</v>
      </c>
      <c r="BP317" s="364">
        <v>0</v>
      </c>
      <c r="BQ317" s="364">
        <v>0</v>
      </c>
      <c r="BR317" s="364">
        <v>0</v>
      </c>
      <c r="BS317" s="364">
        <v>0</v>
      </c>
      <c r="BT317" s="364">
        <v>0</v>
      </c>
      <c r="BU317" s="364">
        <v>0</v>
      </c>
      <c r="BV317" s="364">
        <v>0</v>
      </c>
      <c r="BW317" s="364">
        <v>0</v>
      </c>
      <c r="BX317" s="364">
        <v>0</v>
      </c>
      <c r="BY317" s="364">
        <v>0</v>
      </c>
      <c r="BZ317" s="364">
        <v>0</v>
      </c>
      <c r="CA317" s="364">
        <v>0</v>
      </c>
      <c r="CB317" s="364">
        <v>0</v>
      </c>
      <c r="CC317" s="364">
        <v>0</v>
      </c>
      <c r="CD317" s="364">
        <v>0</v>
      </c>
      <c r="CE317" s="364">
        <v>0</v>
      </c>
      <c r="CF317" s="364">
        <v>0</v>
      </c>
      <c r="CG317" s="364">
        <v>0</v>
      </c>
      <c r="CH317" s="364">
        <v>0</v>
      </c>
      <c r="CI317" s="364">
        <v>0</v>
      </c>
      <c r="CJ317" s="364">
        <v>0</v>
      </c>
      <c r="CK317" s="364">
        <v>0</v>
      </c>
      <c r="CL317" s="364">
        <v>0</v>
      </c>
      <c r="CM317" s="364">
        <v>0</v>
      </c>
      <c r="CN317" s="364">
        <v>0</v>
      </c>
      <c r="CO317" s="364">
        <v>0</v>
      </c>
      <c r="CP317" s="364">
        <v>0</v>
      </c>
      <c r="CQ317" s="364">
        <v>0</v>
      </c>
      <c r="CR317" s="364">
        <v>0</v>
      </c>
      <c r="CS317" s="364">
        <v>0</v>
      </c>
      <c r="CT317" s="364">
        <v>0</v>
      </c>
      <c r="CU317" s="364">
        <v>0</v>
      </c>
      <c r="CV317" s="364">
        <v>0</v>
      </c>
      <c r="CW317" s="364">
        <v>0</v>
      </c>
      <c r="CX317" s="364">
        <v>0</v>
      </c>
      <c r="CY317" s="364">
        <v>0</v>
      </c>
      <c r="CZ317" s="364">
        <v>0</v>
      </c>
      <c r="DA317" s="364">
        <v>0</v>
      </c>
      <c r="DB317" s="364">
        <v>0</v>
      </c>
      <c r="DC317" s="364">
        <v>0</v>
      </c>
      <c r="DD317" s="364">
        <v>0</v>
      </c>
      <c r="DE317" s="364">
        <v>0</v>
      </c>
      <c r="DF317" s="364">
        <v>0</v>
      </c>
      <c r="DG317" s="364">
        <v>0</v>
      </c>
      <c r="DH317" s="364">
        <v>0</v>
      </c>
      <c r="DI317" s="364">
        <v>0</v>
      </c>
      <c r="DJ317" s="364">
        <v>0</v>
      </c>
      <c r="DK317" s="364">
        <v>0</v>
      </c>
      <c r="DL317" s="364">
        <v>0</v>
      </c>
      <c r="DM317" s="364">
        <v>0</v>
      </c>
      <c r="DN317" s="364">
        <v>0</v>
      </c>
      <c r="DO317" s="364">
        <v>0</v>
      </c>
      <c r="DP317" s="364">
        <v>0</v>
      </c>
      <c r="DQ317" s="364">
        <v>0</v>
      </c>
      <c r="DR317" s="364">
        <v>0</v>
      </c>
      <c r="DS317" s="364">
        <v>0</v>
      </c>
      <c r="DT317" s="364">
        <v>0</v>
      </c>
      <c r="DU317" s="364">
        <v>0</v>
      </c>
      <c r="DV317" s="364">
        <v>0</v>
      </c>
      <c r="DW317" s="364">
        <v>0</v>
      </c>
      <c r="DX317" s="364">
        <v>0</v>
      </c>
      <c r="DY317" s="364">
        <v>0</v>
      </c>
      <c r="DZ317" s="364">
        <v>0</v>
      </c>
      <c r="EA317" s="364">
        <v>0</v>
      </c>
      <c r="EB317" s="364">
        <v>0</v>
      </c>
      <c r="EC317" s="364">
        <v>0</v>
      </c>
      <c r="ED317" s="364">
        <v>0</v>
      </c>
      <c r="EE317" s="364">
        <v>0</v>
      </c>
      <c r="EF317" s="364">
        <v>0</v>
      </c>
      <c r="EG317" s="364">
        <v>0</v>
      </c>
      <c r="EH317" s="364">
        <v>0</v>
      </c>
      <c r="EI317" s="364">
        <v>0</v>
      </c>
      <c r="EJ317" s="364">
        <v>0</v>
      </c>
      <c r="EK317" s="364">
        <v>0</v>
      </c>
      <c r="EL317" s="364">
        <v>0</v>
      </c>
      <c r="EM317" s="364">
        <v>0</v>
      </c>
      <c r="EN317" s="364">
        <v>0</v>
      </c>
      <c r="EO317" s="364">
        <v>0</v>
      </c>
      <c r="EP317" s="364">
        <v>0</v>
      </c>
      <c r="EQ317" s="364">
        <v>0</v>
      </c>
      <c r="ER317" s="364">
        <v>0</v>
      </c>
      <c r="ES317" s="364">
        <v>0</v>
      </c>
      <c r="ET317" s="364">
        <v>0</v>
      </c>
      <c r="EU317" s="364">
        <v>0</v>
      </c>
      <c r="EV317" s="364">
        <v>0</v>
      </c>
      <c r="EW317" s="364">
        <v>0</v>
      </c>
      <c r="EX317" s="364">
        <v>0</v>
      </c>
      <c r="EY317" s="364">
        <v>0</v>
      </c>
      <c r="EZ317" s="364">
        <v>0</v>
      </c>
      <c r="FA317" s="364">
        <v>0</v>
      </c>
      <c r="FB317" s="364">
        <v>0</v>
      </c>
      <c r="FC317" s="364">
        <v>0</v>
      </c>
      <c r="FD317" s="364">
        <v>0</v>
      </c>
      <c r="FE317" s="364">
        <v>0</v>
      </c>
      <c r="FF317" s="364">
        <v>0</v>
      </c>
      <c r="FG317" s="364">
        <v>0</v>
      </c>
      <c r="FH317" s="364">
        <v>0</v>
      </c>
      <c r="FI317" s="364">
        <v>0</v>
      </c>
      <c r="FJ317" s="364">
        <v>0</v>
      </c>
      <c r="FK317" s="366">
        <v>0</v>
      </c>
      <c r="FL317" s="47">
        <v>0</v>
      </c>
      <c r="FM317" s="47">
        <v>0</v>
      </c>
      <c r="FN317" s="47">
        <v>0</v>
      </c>
      <c r="FO317" s="47">
        <v>0</v>
      </c>
      <c r="FP317" s="47">
        <v>0</v>
      </c>
      <c r="FQ317" s="47">
        <v>0</v>
      </c>
      <c r="FR317" s="47">
        <v>0</v>
      </c>
      <c r="FS317" s="47">
        <v>0</v>
      </c>
      <c r="FT317" s="47">
        <v>0</v>
      </c>
      <c r="FU317" s="47">
        <v>0</v>
      </c>
      <c r="FV317" s="47">
        <v>0</v>
      </c>
      <c r="FW317" s="47">
        <v>0</v>
      </c>
      <c r="FX317" s="47">
        <v>0</v>
      </c>
      <c r="FY317" s="47">
        <v>0</v>
      </c>
      <c r="FZ317" s="47">
        <v>0</v>
      </c>
      <c r="GA317" s="47">
        <v>0</v>
      </c>
      <c r="GB317" s="47">
        <v>0</v>
      </c>
      <c r="GC317" s="47">
        <v>0</v>
      </c>
      <c r="GD317" s="47">
        <v>0</v>
      </c>
      <c r="GE317" s="47">
        <v>0</v>
      </c>
      <c r="GF317" s="47">
        <v>0</v>
      </c>
      <c r="GG317" s="47">
        <v>0</v>
      </c>
      <c r="GH317" s="47">
        <v>0</v>
      </c>
      <c r="GI317" s="47">
        <v>0</v>
      </c>
      <c r="GJ317" s="47">
        <v>0</v>
      </c>
      <c r="GK317" s="47">
        <v>0</v>
      </c>
      <c r="GL317" s="47">
        <v>0</v>
      </c>
      <c r="GM317" s="47">
        <v>0</v>
      </c>
      <c r="GN317" s="47">
        <v>0</v>
      </c>
      <c r="GO317" s="47">
        <v>0</v>
      </c>
      <c r="GP317" s="47">
        <v>0</v>
      </c>
      <c r="GQ317" s="47">
        <v>0</v>
      </c>
      <c r="GR317" s="47">
        <v>0</v>
      </c>
      <c r="GS317" s="47">
        <v>0</v>
      </c>
      <c r="GT317" s="47">
        <v>0</v>
      </c>
      <c r="GU317" s="47">
        <v>0</v>
      </c>
      <c r="GV317" s="47">
        <v>0</v>
      </c>
      <c r="GW317" s="47">
        <v>0</v>
      </c>
      <c r="GX317" s="47">
        <v>0</v>
      </c>
      <c r="GY317" s="47">
        <v>0</v>
      </c>
      <c r="GZ317" s="47">
        <v>0</v>
      </c>
      <c r="HA317" s="47">
        <v>0</v>
      </c>
      <c r="HB317" s="47">
        <v>0</v>
      </c>
      <c r="HC317" s="47">
        <v>0</v>
      </c>
      <c r="HD317" s="47">
        <v>0</v>
      </c>
      <c r="HE317" s="47">
        <v>0</v>
      </c>
      <c r="HF317" s="47">
        <v>0</v>
      </c>
      <c r="HG317" s="47">
        <v>0</v>
      </c>
      <c r="HH317" s="47">
        <v>0</v>
      </c>
      <c r="HI317" s="47">
        <v>0</v>
      </c>
      <c r="HJ317" s="47">
        <v>0</v>
      </c>
      <c r="HK317" s="47">
        <v>0</v>
      </c>
      <c r="HL317" s="47">
        <v>0</v>
      </c>
      <c r="HM317" s="47">
        <v>0</v>
      </c>
      <c r="HN317" s="47">
        <v>0</v>
      </c>
      <c r="HO317" s="47">
        <v>0</v>
      </c>
      <c r="HP317" s="47">
        <v>0</v>
      </c>
      <c r="HQ317" s="47">
        <v>0</v>
      </c>
      <c r="HR317" s="47">
        <v>0</v>
      </c>
      <c r="HS317" s="47">
        <v>0</v>
      </c>
    </row>
    <row r="318" spans="2:227" s="47" customFormat="1" x14ac:dyDescent="0.3">
      <c r="B318" s="46"/>
      <c r="C318" s="239"/>
      <c r="D318" s="362"/>
      <c r="E318" s="240" t="s">
        <v>173</v>
      </c>
      <c r="F318" s="363"/>
      <c r="G318" s="364">
        <v>0</v>
      </c>
      <c r="H318" s="365">
        <v>0</v>
      </c>
      <c r="I318" s="364">
        <v>0</v>
      </c>
      <c r="J318" s="364">
        <v>0</v>
      </c>
      <c r="K318" s="364">
        <v>0</v>
      </c>
      <c r="L318" s="365">
        <v>0</v>
      </c>
      <c r="M318" s="365">
        <v>0</v>
      </c>
      <c r="N318" s="364">
        <v>0</v>
      </c>
      <c r="O318" s="364">
        <v>0</v>
      </c>
      <c r="P318" s="365">
        <v>0</v>
      </c>
      <c r="Q318" s="365">
        <v>0</v>
      </c>
      <c r="R318" s="364">
        <v>0</v>
      </c>
      <c r="S318" s="364">
        <v>0</v>
      </c>
      <c r="T318" s="364">
        <v>0</v>
      </c>
      <c r="U318" s="364">
        <v>0</v>
      </c>
      <c r="V318" s="364">
        <v>0</v>
      </c>
      <c r="W318" s="364">
        <v>0</v>
      </c>
      <c r="X318" s="364">
        <v>0</v>
      </c>
      <c r="Y318" s="364">
        <v>0</v>
      </c>
      <c r="Z318" s="364">
        <v>0</v>
      </c>
      <c r="AA318" s="364">
        <v>0</v>
      </c>
      <c r="AB318" s="364">
        <v>0</v>
      </c>
      <c r="AC318" s="364">
        <v>0</v>
      </c>
      <c r="AD318" s="364">
        <v>0</v>
      </c>
      <c r="AE318" s="364">
        <v>0</v>
      </c>
      <c r="AF318" s="364">
        <v>0</v>
      </c>
      <c r="AG318" s="364">
        <v>0</v>
      </c>
      <c r="AH318" s="364">
        <v>0</v>
      </c>
      <c r="AI318" s="364">
        <v>0</v>
      </c>
      <c r="AJ318" s="364">
        <v>0</v>
      </c>
      <c r="AK318" s="364">
        <v>0</v>
      </c>
      <c r="AL318" s="364">
        <v>0</v>
      </c>
      <c r="AM318" s="364">
        <v>0</v>
      </c>
      <c r="AN318" s="364">
        <v>0</v>
      </c>
      <c r="AO318" s="364">
        <v>0</v>
      </c>
      <c r="AP318" s="364">
        <v>0</v>
      </c>
      <c r="AQ318" s="364">
        <v>0</v>
      </c>
      <c r="AR318" s="364">
        <v>0</v>
      </c>
      <c r="AS318" s="364">
        <v>0</v>
      </c>
      <c r="AT318" s="364">
        <v>0</v>
      </c>
      <c r="AU318" s="364">
        <v>0</v>
      </c>
      <c r="AV318" s="364">
        <v>0</v>
      </c>
      <c r="AW318" s="364">
        <v>0</v>
      </c>
      <c r="AX318" s="364">
        <v>0</v>
      </c>
      <c r="AY318" s="364">
        <v>0</v>
      </c>
      <c r="AZ318" s="364">
        <v>0</v>
      </c>
      <c r="BA318" s="364">
        <v>0</v>
      </c>
      <c r="BB318" s="364">
        <v>0</v>
      </c>
      <c r="BC318" s="364">
        <v>0</v>
      </c>
      <c r="BD318" s="364">
        <v>0</v>
      </c>
      <c r="BE318" s="364">
        <v>0</v>
      </c>
      <c r="BF318" s="364">
        <v>0</v>
      </c>
      <c r="BG318" s="364">
        <v>0</v>
      </c>
      <c r="BH318" s="364">
        <v>0</v>
      </c>
      <c r="BI318" s="364">
        <v>0</v>
      </c>
      <c r="BJ318" s="364">
        <v>0</v>
      </c>
      <c r="BK318" s="364">
        <v>0</v>
      </c>
      <c r="BL318" s="364">
        <v>0</v>
      </c>
      <c r="BM318" s="364">
        <v>0</v>
      </c>
      <c r="BN318" s="364">
        <v>0</v>
      </c>
      <c r="BO318" s="364">
        <v>0</v>
      </c>
      <c r="BP318" s="364">
        <v>0</v>
      </c>
      <c r="BQ318" s="364">
        <v>0</v>
      </c>
      <c r="BR318" s="364">
        <v>0</v>
      </c>
      <c r="BS318" s="364">
        <v>0</v>
      </c>
      <c r="BT318" s="364">
        <v>0</v>
      </c>
      <c r="BU318" s="364">
        <v>0</v>
      </c>
      <c r="BV318" s="364">
        <v>0</v>
      </c>
      <c r="BW318" s="364">
        <v>0</v>
      </c>
      <c r="BX318" s="364">
        <v>0</v>
      </c>
      <c r="BY318" s="364">
        <v>0</v>
      </c>
      <c r="BZ318" s="364">
        <v>0</v>
      </c>
      <c r="CA318" s="364">
        <v>0</v>
      </c>
      <c r="CB318" s="364">
        <v>0</v>
      </c>
      <c r="CC318" s="364">
        <v>0</v>
      </c>
      <c r="CD318" s="364">
        <v>0</v>
      </c>
      <c r="CE318" s="364">
        <v>0</v>
      </c>
      <c r="CF318" s="364">
        <v>0</v>
      </c>
      <c r="CG318" s="364">
        <v>0</v>
      </c>
      <c r="CH318" s="364">
        <v>0</v>
      </c>
      <c r="CI318" s="364">
        <v>0</v>
      </c>
      <c r="CJ318" s="364">
        <v>0</v>
      </c>
      <c r="CK318" s="364">
        <v>0</v>
      </c>
      <c r="CL318" s="364">
        <v>0</v>
      </c>
      <c r="CM318" s="364">
        <v>0</v>
      </c>
      <c r="CN318" s="364">
        <v>0</v>
      </c>
      <c r="CO318" s="364">
        <v>0</v>
      </c>
      <c r="CP318" s="364">
        <v>0</v>
      </c>
      <c r="CQ318" s="364">
        <v>0</v>
      </c>
      <c r="CR318" s="364">
        <v>0</v>
      </c>
      <c r="CS318" s="364">
        <v>0</v>
      </c>
      <c r="CT318" s="364">
        <v>0</v>
      </c>
      <c r="CU318" s="364">
        <v>0</v>
      </c>
      <c r="CV318" s="364">
        <v>0</v>
      </c>
      <c r="CW318" s="364">
        <v>0</v>
      </c>
      <c r="CX318" s="364">
        <v>0</v>
      </c>
      <c r="CY318" s="364">
        <v>0</v>
      </c>
      <c r="CZ318" s="364">
        <v>0</v>
      </c>
      <c r="DA318" s="364">
        <v>0</v>
      </c>
      <c r="DB318" s="364">
        <v>0</v>
      </c>
      <c r="DC318" s="364">
        <v>0</v>
      </c>
      <c r="DD318" s="364">
        <v>0</v>
      </c>
      <c r="DE318" s="364">
        <v>0</v>
      </c>
      <c r="DF318" s="364">
        <v>0</v>
      </c>
      <c r="DG318" s="364">
        <v>0</v>
      </c>
      <c r="DH318" s="364">
        <v>0</v>
      </c>
      <c r="DI318" s="364">
        <v>0</v>
      </c>
      <c r="DJ318" s="364">
        <v>0</v>
      </c>
      <c r="DK318" s="364">
        <v>0</v>
      </c>
      <c r="DL318" s="364">
        <v>0</v>
      </c>
      <c r="DM318" s="364">
        <v>0</v>
      </c>
      <c r="DN318" s="364">
        <v>0</v>
      </c>
      <c r="DO318" s="364">
        <v>0</v>
      </c>
      <c r="DP318" s="364">
        <v>0</v>
      </c>
      <c r="DQ318" s="364">
        <v>0</v>
      </c>
      <c r="DR318" s="364">
        <v>0</v>
      </c>
      <c r="DS318" s="364">
        <v>0</v>
      </c>
      <c r="DT318" s="364">
        <v>0</v>
      </c>
      <c r="DU318" s="364">
        <v>0</v>
      </c>
      <c r="DV318" s="364">
        <v>0</v>
      </c>
      <c r="DW318" s="364">
        <v>0</v>
      </c>
      <c r="DX318" s="364">
        <v>0</v>
      </c>
      <c r="DY318" s="364">
        <v>0</v>
      </c>
      <c r="DZ318" s="364">
        <v>0</v>
      </c>
      <c r="EA318" s="364">
        <v>0</v>
      </c>
      <c r="EB318" s="364">
        <v>0</v>
      </c>
      <c r="EC318" s="364">
        <v>0</v>
      </c>
      <c r="ED318" s="364">
        <v>0</v>
      </c>
      <c r="EE318" s="364">
        <v>0</v>
      </c>
      <c r="EF318" s="364">
        <v>0</v>
      </c>
      <c r="EG318" s="364">
        <v>0</v>
      </c>
      <c r="EH318" s="364">
        <v>0</v>
      </c>
      <c r="EI318" s="364">
        <v>0</v>
      </c>
      <c r="EJ318" s="364">
        <v>0</v>
      </c>
      <c r="EK318" s="364">
        <v>0</v>
      </c>
      <c r="EL318" s="364">
        <v>0</v>
      </c>
      <c r="EM318" s="364">
        <v>0</v>
      </c>
      <c r="EN318" s="364">
        <v>0</v>
      </c>
      <c r="EO318" s="364">
        <v>0</v>
      </c>
      <c r="EP318" s="364">
        <v>0</v>
      </c>
      <c r="EQ318" s="364">
        <v>0</v>
      </c>
      <c r="ER318" s="364">
        <v>0</v>
      </c>
      <c r="ES318" s="364">
        <v>0</v>
      </c>
      <c r="ET318" s="364">
        <v>0</v>
      </c>
      <c r="EU318" s="364">
        <v>0</v>
      </c>
      <c r="EV318" s="364">
        <v>0</v>
      </c>
      <c r="EW318" s="364">
        <v>0</v>
      </c>
      <c r="EX318" s="364">
        <v>0</v>
      </c>
      <c r="EY318" s="364">
        <v>0</v>
      </c>
      <c r="EZ318" s="364">
        <v>0</v>
      </c>
      <c r="FA318" s="364">
        <v>0</v>
      </c>
      <c r="FB318" s="364">
        <v>0</v>
      </c>
      <c r="FC318" s="364">
        <v>0</v>
      </c>
      <c r="FD318" s="364">
        <v>0</v>
      </c>
      <c r="FE318" s="364">
        <v>0</v>
      </c>
      <c r="FF318" s="364">
        <v>0</v>
      </c>
      <c r="FG318" s="364">
        <v>0</v>
      </c>
      <c r="FH318" s="364">
        <v>0</v>
      </c>
      <c r="FI318" s="364">
        <v>0</v>
      </c>
      <c r="FJ318" s="364">
        <v>0</v>
      </c>
      <c r="FK318" s="366">
        <v>0</v>
      </c>
      <c r="FL318" s="47">
        <v>0</v>
      </c>
      <c r="FM318" s="47">
        <v>0</v>
      </c>
      <c r="FN318" s="47">
        <v>0</v>
      </c>
      <c r="FO318" s="47">
        <v>0</v>
      </c>
      <c r="FP318" s="47">
        <v>0</v>
      </c>
      <c r="FQ318" s="47">
        <v>0</v>
      </c>
      <c r="FR318" s="47">
        <v>0</v>
      </c>
      <c r="FS318" s="47">
        <v>0</v>
      </c>
      <c r="FT318" s="47">
        <v>0</v>
      </c>
      <c r="FU318" s="47">
        <v>0</v>
      </c>
      <c r="FV318" s="47">
        <v>0</v>
      </c>
      <c r="FW318" s="47">
        <v>0</v>
      </c>
      <c r="FX318" s="47">
        <v>0</v>
      </c>
      <c r="FY318" s="47">
        <v>0</v>
      </c>
      <c r="FZ318" s="47">
        <v>0</v>
      </c>
      <c r="GA318" s="47">
        <v>0</v>
      </c>
      <c r="GB318" s="47">
        <v>0</v>
      </c>
      <c r="GC318" s="47">
        <v>0</v>
      </c>
      <c r="GD318" s="47">
        <v>0</v>
      </c>
      <c r="GE318" s="47">
        <v>0</v>
      </c>
      <c r="GF318" s="47">
        <v>0</v>
      </c>
      <c r="GG318" s="47">
        <v>0</v>
      </c>
      <c r="GH318" s="47">
        <v>0</v>
      </c>
      <c r="GI318" s="47">
        <v>0</v>
      </c>
      <c r="GJ318" s="47">
        <v>0</v>
      </c>
      <c r="GK318" s="47">
        <v>0</v>
      </c>
      <c r="GL318" s="47">
        <v>0</v>
      </c>
      <c r="GM318" s="47">
        <v>0</v>
      </c>
      <c r="GN318" s="47">
        <v>0</v>
      </c>
      <c r="GO318" s="47">
        <v>0</v>
      </c>
      <c r="GP318" s="47">
        <v>0</v>
      </c>
      <c r="GQ318" s="47">
        <v>0</v>
      </c>
      <c r="GR318" s="47">
        <v>0</v>
      </c>
      <c r="GS318" s="47">
        <v>0</v>
      </c>
      <c r="GT318" s="47">
        <v>0</v>
      </c>
      <c r="GU318" s="47">
        <v>0</v>
      </c>
      <c r="GV318" s="47">
        <v>0</v>
      </c>
      <c r="GW318" s="47">
        <v>0</v>
      </c>
      <c r="GX318" s="47">
        <v>0</v>
      </c>
      <c r="GY318" s="47">
        <v>0</v>
      </c>
      <c r="GZ318" s="47">
        <v>0</v>
      </c>
      <c r="HA318" s="47">
        <v>0</v>
      </c>
      <c r="HB318" s="47">
        <v>0</v>
      </c>
      <c r="HC318" s="47">
        <v>0</v>
      </c>
      <c r="HD318" s="47">
        <v>0</v>
      </c>
      <c r="HE318" s="47">
        <v>0</v>
      </c>
      <c r="HF318" s="47">
        <v>0</v>
      </c>
      <c r="HG318" s="47">
        <v>0</v>
      </c>
      <c r="HH318" s="47">
        <v>0</v>
      </c>
      <c r="HI318" s="47">
        <v>0</v>
      </c>
      <c r="HJ318" s="47">
        <v>0</v>
      </c>
      <c r="HK318" s="47">
        <v>0</v>
      </c>
      <c r="HL318" s="47">
        <v>0</v>
      </c>
      <c r="HM318" s="47">
        <v>0</v>
      </c>
      <c r="HN318" s="47">
        <v>0</v>
      </c>
      <c r="HO318" s="47">
        <v>0</v>
      </c>
      <c r="HP318" s="47">
        <v>0</v>
      </c>
      <c r="HQ318" s="47">
        <v>0</v>
      </c>
      <c r="HR318" s="47">
        <v>0</v>
      </c>
      <c r="HS318" s="47">
        <v>0</v>
      </c>
    </row>
    <row r="319" spans="2:227" s="47" customFormat="1" x14ac:dyDescent="0.3">
      <c r="B319" s="46"/>
      <c r="C319" s="239"/>
      <c r="D319" s="362"/>
      <c r="E319" s="240" t="s">
        <v>174</v>
      </c>
      <c r="F319" s="363"/>
      <c r="G319" s="364">
        <v>0</v>
      </c>
      <c r="H319" s="365">
        <v>0</v>
      </c>
      <c r="I319" s="364">
        <v>0</v>
      </c>
      <c r="J319" s="364">
        <v>0</v>
      </c>
      <c r="K319" s="364">
        <v>0</v>
      </c>
      <c r="L319" s="365">
        <v>0</v>
      </c>
      <c r="M319" s="365">
        <v>0</v>
      </c>
      <c r="N319" s="364">
        <v>0</v>
      </c>
      <c r="O319" s="364">
        <v>0</v>
      </c>
      <c r="P319" s="365">
        <v>0</v>
      </c>
      <c r="Q319" s="365">
        <v>0</v>
      </c>
      <c r="R319" s="364">
        <v>0</v>
      </c>
      <c r="S319" s="364">
        <v>0</v>
      </c>
      <c r="T319" s="364">
        <v>0</v>
      </c>
      <c r="U319" s="364">
        <v>0</v>
      </c>
      <c r="V319" s="364">
        <v>0</v>
      </c>
      <c r="W319" s="364">
        <v>0</v>
      </c>
      <c r="X319" s="364">
        <v>0</v>
      </c>
      <c r="Y319" s="364">
        <v>0</v>
      </c>
      <c r="Z319" s="364">
        <v>0</v>
      </c>
      <c r="AA319" s="364">
        <v>0</v>
      </c>
      <c r="AB319" s="364">
        <v>0</v>
      </c>
      <c r="AC319" s="364">
        <v>0</v>
      </c>
      <c r="AD319" s="364">
        <v>0</v>
      </c>
      <c r="AE319" s="364">
        <v>0</v>
      </c>
      <c r="AF319" s="364">
        <v>0</v>
      </c>
      <c r="AG319" s="364">
        <v>0</v>
      </c>
      <c r="AH319" s="364">
        <v>0</v>
      </c>
      <c r="AI319" s="364">
        <v>0</v>
      </c>
      <c r="AJ319" s="364">
        <v>0</v>
      </c>
      <c r="AK319" s="364">
        <v>0</v>
      </c>
      <c r="AL319" s="364">
        <v>0</v>
      </c>
      <c r="AM319" s="364">
        <v>0</v>
      </c>
      <c r="AN319" s="364">
        <v>0</v>
      </c>
      <c r="AO319" s="364">
        <v>0</v>
      </c>
      <c r="AP319" s="364">
        <v>0</v>
      </c>
      <c r="AQ319" s="364">
        <v>0</v>
      </c>
      <c r="AR319" s="364">
        <v>0</v>
      </c>
      <c r="AS319" s="364">
        <v>0</v>
      </c>
      <c r="AT319" s="364">
        <v>0</v>
      </c>
      <c r="AU319" s="364">
        <v>0</v>
      </c>
      <c r="AV319" s="364">
        <v>0</v>
      </c>
      <c r="AW319" s="364">
        <v>0</v>
      </c>
      <c r="AX319" s="364">
        <v>0</v>
      </c>
      <c r="AY319" s="364">
        <v>0</v>
      </c>
      <c r="AZ319" s="364">
        <v>0</v>
      </c>
      <c r="BA319" s="364">
        <v>0</v>
      </c>
      <c r="BB319" s="364">
        <v>0</v>
      </c>
      <c r="BC319" s="364">
        <v>0</v>
      </c>
      <c r="BD319" s="364">
        <v>0</v>
      </c>
      <c r="BE319" s="364">
        <v>0</v>
      </c>
      <c r="BF319" s="364">
        <v>0</v>
      </c>
      <c r="BG319" s="364">
        <v>0</v>
      </c>
      <c r="BH319" s="364">
        <v>0</v>
      </c>
      <c r="BI319" s="364">
        <v>0</v>
      </c>
      <c r="BJ319" s="364">
        <v>0</v>
      </c>
      <c r="BK319" s="364">
        <v>0</v>
      </c>
      <c r="BL319" s="364">
        <v>0</v>
      </c>
      <c r="BM319" s="364">
        <v>0</v>
      </c>
      <c r="BN319" s="364">
        <v>0</v>
      </c>
      <c r="BO319" s="364">
        <v>0</v>
      </c>
      <c r="BP319" s="364">
        <v>0</v>
      </c>
      <c r="BQ319" s="364">
        <v>0</v>
      </c>
      <c r="BR319" s="364">
        <v>0</v>
      </c>
      <c r="BS319" s="364">
        <v>0</v>
      </c>
      <c r="BT319" s="364">
        <v>0</v>
      </c>
      <c r="BU319" s="364">
        <v>0</v>
      </c>
      <c r="BV319" s="364">
        <v>0</v>
      </c>
      <c r="BW319" s="364">
        <v>0</v>
      </c>
      <c r="BX319" s="364">
        <v>0</v>
      </c>
      <c r="BY319" s="364">
        <v>0</v>
      </c>
      <c r="BZ319" s="364">
        <v>0</v>
      </c>
      <c r="CA319" s="364">
        <v>0</v>
      </c>
      <c r="CB319" s="364">
        <v>0</v>
      </c>
      <c r="CC319" s="364">
        <v>1</v>
      </c>
      <c r="CD319" s="364">
        <v>0</v>
      </c>
      <c r="CE319" s="364">
        <v>1</v>
      </c>
      <c r="CF319" s="364">
        <v>1</v>
      </c>
      <c r="CG319" s="364">
        <v>0</v>
      </c>
      <c r="CH319" s="364">
        <v>2</v>
      </c>
      <c r="CI319" s="364">
        <v>0</v>
      </c>
      <c r="CJ319" s="364">
        <v>0</v>
      </c>
      <c r="CK319" s="364">
        <v>1</v>
      </c>
      <c r="CL319" s="364">
        <v>0</v>
      </c>
      <c r="CM319" s="364">
        <v>0</v>
      </c>
      <c r="CN319" s="364">
        <v>2</v>
      </c>
      <c r="CO319" s="364">
        <v>0</v>
      </c>
      <c r="CP319" s="364">
        <v>2</v>
      </c>
      <c r="CQ319" s="364">
        <v>0</v>
      </c>
      <c r="CR319" s="364">
        <v>0</v>
      </c>
      <c r="CS319" s="364">
        <v>1</v>
      </c>
      <c r="CT319" s="364">
        <v>0</v>
      </c>
      <c r="CU319" s="364">
        <v>0</v>
      </c>
      <c r="CV319" s="364">
        <v>0</v>
      </c>
      <c r="CW319" s="364">
        <v>0</v>
      </c>
      <c r="CX319" s="364">
        <v>0</v>
      </c>
      <c r="CY319" s="364">
        <v>0</v>
      </c>
      <c r="CZ319" s="364">
        <v>5</v>
      </c>
      <c r="DA319" s="364">
        <v>2</v>
      </c>
      <c r="DB319" s="364">
        <v>0</v>
      </c>
      <c r="DC319" s="364">
        <v>0</v>
      </c>
      <c r="DD319" s="364">
        <v>0</v>
      </c>
      <c r="DE319" s="364">
        <v>0</v>
      </c>
      <c r="DF319" s="364">
        <v>0</v>
      </c>
      <c r="DG319" s="364">
        <v>0</v>
      </c>
      <c r="DH319" s="364">
        <v>0</v>
      </c>
      <c r="DI319" s="364">
        <v>0</v>
      </c>
      <c r="DJ319" s="364">
        <v>0</v>
      </c>
      <c r="DK319" s="364">
        <v>1</v>
      </c>
      <c r="DL319" s="364">
        <v>0</v>
      </c>
      <c r="DM319" s="364">
        <v>0</v>
      </c>
      <c r="DN319" s="364">
        <v>1</v>
      </c>
      <c r="DO319" s="364">
        <v>1</v>
      </c>
      <c r="DP319" s="364">
        <v>0</v>
      </c>
      <c r="DQ319" s="364">
        <v>3</v>
      </c>
      <c r="DR319" s="364">
        <v>1</v>
      </c>
      <c r="DS319" s="364">
        <v>0</v>
      </c>
      <c r="DT319" s="364">
        <v>3</v>
      </c>
      <c r="DU319" s="364">
        <v>1</v>
      </c>
      <c r="DV319" s="364">
        <v>3</v>
      </c>
      <c r="DW319" s="364">
        <v>0</v>
      </c>
      <c r="DX319" s="364">
        <v>0</v>
      </c>
      <c r="DY319" s="364">
        <v>0</v>
      </c>
      <c r="DZ319" s="364">
        <v>4</v>
      </c>
      <c r="EA319" s="364">
        <v>2</v>
      </c>
      <c r="EB319" s="364">
        <v>0</v>
      </c>
      <c r="EC319" s="364">
        <v>1</v>
      </c>
      <c r="ED319" s="364">
        <v>0</v>
      </c>
      <c r="EE319" s="364">
        <v>1</v>
      </c>
      <c r="EF319" s="364">
        <v>0</v>
      </c>
      <c r="EG319" s="364">
        <v>0</v>
      </c>
      <c r="EH319" s="364">
        <v>1</v>
      </c>
      <c r="EI319" s="364">
        <v>0</v>
      </c>
      <c r="EJ319" s="364">
        <v>0</v>
      </c>
      <c r="EK319" s="364">
        <v>2</v>
      </c>
      <c r="EL319" s="364">
        <v>0</v>
      </c>
      <c r="EM319" s="364">
        <v>0</v>
      </c>
      <c r="EN319" s="364">
        <v>0</v>
      </c>
      <c r="EO319" s="364">
        <v>0</v>
      </c>
      <c r="EP319" s="364">
        <v>0</v>
      </c>
      <c r="EQ319" s="364">
        <v>0</v>
      </c>
      <c r="ER319" s="364">
        <v>1</v>
      </c>
      <c r="ES319" s="364">
        <v>0</v>
      </c>
      <c r="ET319" s="364">
        <v>0</v>
      </c>
      <c r="EU319" s="364">
        <v>0</v>
      </c>
      <c r="EV319" s="364">
        <v>0</v>
      </c>
      <c r="EW319" s="364">
        <v>0</v>
      </c>
      <c r="EX319" s="364">
        <v>0</v>
      </c>
      <c r="EY319" s="364">
        <v>0</v>
      </c>
      <c r="EZ319" s="364">
        <v>0</v>
      </c>
      <c r="FA319" s="364">
        <v>0</v>
      </c>
      <c r="FB319" s="364">
        <v>1</v>
      </c>
      <c r="FC319" s="364">
        <v>1</v>
      </c>
      <c r="FD319" s="364">
        <v>3</v>
      </c>
      <c r="FE319" s="364">
        <v>0</v>
      </c>
      <c r="FF319" s="364">
        <v>0</v>
      </c>
      <c r="FG319" s="364">
        <v>2</v>
      </c>
      <c r="FH319" s="364">
        <v>0</v>
      </c>
      <c r="FI319" s="364">
        <v>0</v>
      </c>
      <c r="FJ319" s="364">
        <v>0</v>
      </c>
      <c r="FK319" s="366">
        <v>0</v>
      </c>
      <c r="FL319" s="47">
        <v>0</v>
      </c>
      <c r="FM319" s="47">
        <v>0</v>
      </c>
      <c r="FN319" s="47">
        <v>0</v>
      </c>
      <c r="FO319" s="47">
        <v>0</v>
      </c>
      <c r="FP319" s="47">
        <v>0</v>
      </c>
      <c r="FQ319" s="47">
        <v>0</v>
      </c>
      <c r="FR319" s="47">
        <v>0</v>
      </c>
      <c r="FS319" s="47">
        <v>0</v>
      </c>
      <c r="FT319" s="47">
        <v>0</v>
      </c>
      <c r="FU319" s="47">
        <v>0</v>
      </c>
      <c r="FV319" s="47">
        <v>0</v>
      </c>
      <c r="FW319" s="47">
        <v>0</v>
      </c>
      <c r="FX319" s="47">
        <v>0</v>
      </c>
      <c r="FY319" s="47">
        <v>0</v>
      </c>
      <c r="FZ319" s="47">
        <v>0</v>
      </c>
      <c r="GA319" s="47">
        <v>0</v>
      </c>
      <c r="GB319" s="47">
        <v>0</v>
      </c>
      <c r="GC319" s="47">
        <v>0</v>
      </c>
      <c r="GD319" s="47">
        <v>0</v>
      </c>
      <c r="GE319" s="47">
        <v>0</v>
      </c>
      <c r="GF319" s="47">
        <v>0</v>
      </c>
      <c r="GG319" s="47">
        <v>0</v>
      </c>
      <c r="GH319" s="47">
        <v>0</v>
      </c>
      <c r="GI319" s="47">
        <v>0</v>
      </c>
      <c r="GJ319" s="47">
        <v>0</v>
      </c>
      <c r="GK319" s="47">
        <v>0</v>
      </c>
      <c r="GL319" s="47">
        <v>0</v>
      </c>
      <c r="GM319" s="47">
        <v>0</v>
      </c>
      <c r="GN319" s="47">
        <v>0</v>
      </c>
      <c r="GO319" s="47">
        <v>0</v>
      </c>
      <c r="GP319" s="47">
        <v>0</v>
      </c>
      <c r="GQ319" s="47">
        <v>0</v>
      </c>
      <c r="GR319" s="47">
        <v>0</v>
      </c>
      <c r="GS319" s="47">
        <v>0</v>
      </c>
      <c r="GT319" s="47">
        <v>0</v>
      </c>
      <c r="GU319" s="47">
        <v>0</v>
      </c>
      <c r="GV319" s="47">
        <v>0</v>
      </c>
      <c r="GW319" s="47">
        <v>0</v>
      </c>
      <c r="GX319" s="47">
        <v>0</v>
      </c>
      <c r="GY319" s="47">
        <v>0</v>
      </c>
      <c r="GZ319" s="47">
        <v>0</v>
      </c>
      <c r="HA319" s="47">
        <v>0</v>
      </c>
      <c r="HB319" s="47">
        <v>0</v>
      </c>
      <c r="HC319" s="47">
        <v>0</v>
      </c>
      <c r="HD319" s="47">
        <v>0</v>
      </c>
      <c r="HE319" s="47">
        <v>0</v>
      </c>
      <c r="HF319" s="47">
        <v>0</v>
      </c>
      <c r="HG319" s="47">
        <v>0</v>
      </c>
      <c r="HH319" s="47">
        <v>0</v>
      </c>
      <c r="HI319" s="47">
        <v>0</v>
      </c>
      <c r="HJ319" s="47">
        <v>0</v>
      </c>
      <c r="HK319" s="47">
        <v>0</v>
      </c>
      <c r="HL319" s="47">
        <v>0</v>
      </c>
      <c r="HM319" s="47">
        <v>0</v>
      </c>
      <c r="HN319" s="47">
        <v>0</v>
      </c>
      <c r="HO319" s="47">
        <v>0</v>
      </c>
      <c r="HP319" s="47">
        <v>0</v>
      </c>
      <c r="HQ319" s="47">
        <v>0</v>
      </c>
      <c r="HR319" s="47">
        <v>0</v>
      </c>
      <c r="HS319" s="47">
        <v>0</v>
      </c>
    </row>
    <row r="320" spans="2:227" s="47" customFormat="1" x14ac:dyDescent="0.3">
      <c r="B320" s="46"/>
      <c r="C320" s="239"/>
      <c r="D320" s="362"/>
      <c r="E320" s="240" t="s">
        <v>175</v>
      </c>
      <c r="F320" s="363"/>
      <c r="G320" s="364">
        <v>0</v>
      </c>
      <c r="H320" s="365">
        <v>0</v>
      </c>
      <c r="I320" s="364">
        <v>0</v>
      </c>
      <c r="J320" s="364">
        <v>0</v>
      </c>
      <c r="K320" s="364">
        <v>0</v>
      </c>
      <c r="L320" s="365">
        <v>0</v>
      </c>
      <c r="M320" s="365">
        <v>0</v>
      </c>
      <c r="N320" s="364">
        <v>0</v>
      </c>
      <c r="O320" s="364">
        <v>0</v>
      </c>
      <c r="P320" s="365">
        <v>0</v>
      </c>
      <c r="Q320" s="365">
        <v>0</v>
      </c>
      <c r="R320" s="364">
        <v>0</v>
      </c>
      <c r="S320" s="364">
        <v>0</v>
      </c>
      <c r="T320" s="364">
        <v>0</v>
      </c>
      <c r="U320" s="364">
        <v>0</v>
      </c>
      <c r="V320" s="364">
        <v>0</v>
      </c>
      <c r="W320" s="364">
        <v>0</v>
      </c>
      <c r="X320" s="364">
        <v>0</v>
      </c>
      <c r="Y320" s="364">
        <v>0</v>
      </c>
      <c r="Z320" s="364">
        <v>0</v>
      </c>
      <c r="AA320" s="364">
        <v>0</v>
      </c>
      <c r="AB320" s="364">
        <v>0</v>
      </c>
      <c r="AC320" s="364">
        <v>0</v>
      </c>
      <c r="AD320" s="364">
        <v>0</v>
      </c>
      <c r="AE320" s="364">
        <v>0</v>
      </c>
      <c r="AF320" s="364">
        <v>0</v>
      </c>
      <c r="AG320" s="364">
        <v>0</v>
      </c>
      <c r="AH320" s="364">
        <v>0</v>
      </c>
      <c r="AI320" s="364">
        <v>0</v>
      </c>
      <c r="AJ320" s="364">
        <v>0</v>
      </c>
      <c r="AK320" s="364">
        <v>0</v>
      </c>
      <c r="AL320" s="364">
        <v>0</v>
      </c>
      <c r="AM320" s="364">
        <v>0</v>
      </c>
      <c r="AN320" s="364">
        <v>0</v>
      </c>
      <c r="AO320" s="364">
        <v>0</v>
      </c>
      <c r="AP320" s="364">
        <v>0</v>
      </c>
      <c r="AQ320" s="364">
        <v>0</v>
      </c>
      <c r="AR320" s="364">
        <v>0</v>
      </c>
      <c r="AS320" s="364">
        <v>0</v>
      </c>
      <c r="AT320" s="364">
        <v>0</v>
      </c>
      <c r="AU320" s="364">
        <v>0</v>
      </c>
      <c r="AV320" s="364">
        <v>0</v>
      </c>
      <c r="AW320" s="364">
        <v>0</v>
      </c>
      <c r="AX320" s="364">
        <v>0</v>
      </c>
      <c r="AY320" s="364">
        <v>0</v>
      </c>
      <c r="AZ320" s="364">
        <v>0</v>
      </c>
      <c r="BA320" s="364">
        <v>0</v>
      </c>
      <c r="BB320" s="364">
        <v>0</v>
      </c>
      <c r="BC320" s="364">
        <v>0</v>
      </c>
      <c r="BD320" s="364">
        <v>0</v>
      </c>
      <c r="BE320" s="364">
        <v>0</v>
      </c>
      <c r="BF320" s="364">
        <v>0</v>
      </c>
      <c r="BG320" s="364">
        <v>0</v>
      </c>
      <c r="BH320" s="364">
        <v>0</v>
      </c>
      <c r="BI320" s="364">
        <v>0</v>
      </c>
      <c r="BJ320" s="364">
        <v>0</v>
      </c>
      <c r="BK320" s="364">
        <v>0</v>
      </c>
      <c r="BL320" s="364">
        <v>0</v>
      </c>
      <c r="BM320" s="364">
        <v>0</v>
      </c>
      <c r="BN320" s="364">
        <v>0</v>
      </c>
      <c r="BO320" s="364">
        <v>0</v>
      </c>
      <c r="BP320" s="364">
        <v>0</v>
      </c>
      <c r="BQ320" s="364">
        <v>0</v>
      </c>
      <c r="BR320" s="364">
        <v>0</v>
      </c>
      <c r="BS320" s="364">
        <v>0</v>
      </c>
      <c r="BT320" s="364">
        <v>0</v>
      </c>
      <c r="BU320" s="364">
        <v>0</v>
      </c>
      <c r="BV320" s="364">
        <v>0</v>
      </c>
      <c r="BW320" s="364">
        <v>0</v>
      </c>
      <c r="BX320" s="364">
        <v>0</v>
      </c>
      <c r="BY320" s="364">
        <v>0</v>
      </c>
      <c r="BZ320" s="364">
        <v>0</v>
      </c>
      <c r="CA320" s="364">
        <v>0</v>
      </c>
      <c r="CB320" s="364">
        <v>0</v>
      </c>
      <c r="CC320" s="364">
        <v>0</v>
      </c>
      <c r="CD320" s="364">
        <v>0</v>
      </c>
      <c r="CE320" s="364">
        <v>0</v>
      </c>
      <c r="CF320" s="364">
        <v>0</v>
      </c>
      <c r="CG320" s="364">
        <v>0</v>
      </c>
      <c r="CH320" s="364">
        <v>0</v>
      </c>
      <c r="CI320" s="364">
        <v>0</v>
      </c>
      <c r="CJ320" s="364">
        <v>0</v>
      </c>
      <c r="CK320" s="364">
        <v>0</v>
      </c>
      <c r="CL320" s="364">
        <v>0</v>
      </c>
      <c r="CM320" s="364">
        <v>0</v>
      </c>
      <c r="CN320" s="364">
        <v>0</v>
      </c>
      <c r="CO320" s="364">
        <v>0</v>
      </c>
      <c r="CP320" s="364">
        <v>0</v>
      </c>
      <c r="CQ320" s="364">
        <v>0</v>
      </c>
      <c r="CR320" s="364">
        <v>0</v>
      </c>
      <c r="CS320" s="364">
        <v>0</v>
      </c>
      <c r="CT320" s="364">
        <v>0</v>
      </c>
      <c r="CU320" s="364">
        <v>0</v>
      </c>
      <c r="CV320" s="364">
        <v>0</v>
      </c>
      <c r="CW320" s="364">
        <v>0</v>
      </c>
      <c r="CX320" s="364">
        <v>0</v>
      </c>
      <c r="CY320" s="364">
        <v>0</v>
      </c>
      <c r="CZ320" s="364">
        <v>0</v>
      </c>
      <c r="DA320" s="364">
        <v>0</v>
      </c>
      <c r="DB320" s="364">
        <v>0</v>
      </c>
      <c r="DC320" s="364">
        <v>0</v>
      </c>
      <c r="DD320" s="364">
        <v>0</v>
      </c>
      <c r="DE320" s="364">
        <v>0</v>
      </c>
      <c r="DF320" s="364">
        <v>0</v>
      </c>
      <c r="DG320" s="364">
        <v>0</v>
      </c>
      <c r="DH320" s="364">
        <v>0</v>
      </c>
      <c r="DI320" s="364">
        <v>0</v>
      </c>
      <c r="DJ320" s="364">
        <v>0</v>
      </c>
      <c r="DK320" s="364">
        <v>0</v>
      </c>
      <c r="DL320" s="364">
        <v>0</v>
      </c>
      <c r="DM320" s="364">
        <v>0</v>
      </c>
      <c r="DN320" s="364">
        <v>0</v>
      </c>
      <c r="DO320" s="364">
        <v>0</v>
      </c>
      <c r="DP320" s="364">
        <v>0</v>
      </c>
      <c r="DQ320" s="364">
        <v>0</v>
      </c>
      <c r="DR320" s="364">
        <v>0</v>
      </c>
      <c r="DS320" s="364">
        <v>0</v>
      </c>
      <c r="DT320" s="364">
        <v>0</v>
      </c>
      <c r="DU320" s="364">
        <v>0</v>
      </c>
      <c r="DV320" s="364">
        <v>0</v>
      </c>
      <c r="DW320" s="364">
        <v>0</v>
      </c>
      <c r="DX320" s="364">
        <v>0</v>
      </c>
      <c r="DY320" s="364">
        <v>0</v>
      </c>
      <c r="DZ320" s="364">
        <v>0</v>
      </c>
      <c r="EA320" s="364">
        <v>0</v>
      </c>
      <c r="EB320" s="364">
        <v>0</v>
      </c>
      <c r="EC320" s="364">
        <v>0</v>
      </c>
      <c r="ED320" s="364">
        <v>0</v>
      </c>
      <c r="EE320" s="364">
        <v>0</v>
      </c>
      <c r="EF320" s="364">
        <v>0</v>
      </c>
      <c r="EG320" s="364">
        <v>0</v>
      </c>
      <c r="EH320" s="364">
        <v>0</v>
      </c>
      <c r="EI320" s="364">
        <v>0</v>
      </c>
      <c r="EJ320" s="364">
        <v>0</v>
      </c>
      <c r="EK320" s="364">
        <v>0</v>
      </c>
      <c r="EL320" s="364">
        <v>0</v>
      </c>
      <c r="EM320" s="364">
        <v>0</v>
      </c>
      <c r="EN320" s="364">
        <v>0</v>
      </c>
      <c r="EO320" s="364">
        <v>0</v>
      </c>
      <c r="EP320" s="364">
        <v>0</v>
      </c>
      <c r="EQ320" s="364">
        <v>0</v>
      </c>
      <c r="ER320" s="364">
        <v>0</v>
      </c>
      <c r="ES320" s="364">
        <v>0</v>
      </c>
      <c r="ET320" s="364">
        <v>0</v>
      </c>
      <c r="EU320" s="364">
        <v>0</v>
      </c>
      <c r="EV320" s="364">
        <v>0</v>
      </c>
      <c r="EW320" s="364">
        <v>0</v>
      </c>
      <c r="EX320" s="364">
        <v>0</v>
      </c>
      <c r="EY320" s="364">
        <v>0</v>
      </c>
      <c r="EZ320" s="364">
        <v>0</v>
      </c>
      <c r="FA320" s="364">
        <v>0</v>
      </c>
      <c r="FB320" s="364">
        <v>0</v>
      </c>
      <c r="FC320" s="364">
        <v>0</v>
      </c>
      <c r="FD320" s="364">
        <v>1</v>
      </c>
      <c r="FE320" s="364">
        <v>0</v>
      </c>
      <c r="FF320" s="364">
        <v>0</v>
      </c>
      <c r="FG320" s="364">
        <v>0</v>
      </c>
      <c r="FH320" s="364">
        <v>0</v>
      </c>
      <c r="FI320" s="364">
        <v>0</v>
      </c>
      <c r="FJ320" s="364">
        <v>0</v>
      </c>
      <c r="FK320" s="366">
        <v>0</v>
      </c>
      <c r="FL320" s="47">
        <v>0</v>
      </c>
      <c r="FM320" s="47">
        <v>0</v>
      </c>
      <c r="FN320" s="47">
        <v>0</v>
      </c>
      <c r="FO320" s="47">
        <v>0</v>
      </c>
      <c r="FP320" s="47">
        <v>0</v>
      </c>
      <c r="FQ320" s="47">
        <v>0</v>
      </c>
      <c r="FR320" s="47">
        <v>0</v>
      </c>
      <c r="FS320" s="47">
        <v>0</v>
      </c>
      <c r="FT320" s="47">
        <v>0</v>
      </c>
      <c r="FU320" s="47">
        <v>0</v>
      </c>
      <c r="FV320" s="47">
        <v>0</v>
      </c>
      <c r="FW320" s="47">
        <v>0</v>
      </c>
      <c r="FX320" s="47">
        <v>0</v>
      </c>
      <c r="FY320" s="47">
        <v>0</v>
      </c>
      <c r="FZ320" s="47">
        <v>0</v>
      </c>
      <c r="GA320" s="47">
        <v>0</v>
      </c>
      <c r="GB320" s="47">
        <v>0</v>
      </c>
      <c r="GC320" s="47">
        <v>0</v>
      </c>
      <c r="GD320" s="47">
        <v>0</v>
      </c>
      <c r="GE320" s="47">
        <v>0</v>
      </c>
      <c r="GF320" s="47">
        <v>0</v>
      </c>
      <c r="GG320" s="47">
        <v>0</v>
      </c>
      <c r="GH320" s="47">
        <v>0</v>
      </c>
      <c r="GI320" s="47">
        <v>0</v>
      </c>
      <c r="GJ320" s="47">
        <v>0</v>
      </c>
      <c r="GK320" s="47">
        <v>0</v>
      </c>
      <c r="GL320" s="47">
        <v>0</v>
      </c>
      <c r="GM320" s="47">
        <v>0</v>
      </c>
      <c r="GN320" s="47">
        <v>0</v>
      </c>
      <c r="GO320" s="47">
        <v>0</v>
      </c>
      <c r="GP320" s="47">
        <v>0</v>
      </c>
      <c r="GQ320" s="47">
        <v>0</v>
      </c>
      <c r="GR320" s="47">
        <v>0</v>
      </c>
      <c r="GS320" s="47">
        <v>0</v>
      </c>
      <c r="GT320" s="47">
        <v>0</v>
      </c>
      <c r="GU320" s="47">
        <v>0</v>
      </c>
      <c r="GV320" s="47">
        <v>0</v>
      </c>
      <c r="GW320" s="47">
        <v>0</v>
      </c>
      <c r="GX320" s="47">
        <v>0</v>
      </c>
      <c r="GY320" s="47">
        <v>0</v>
      </c>
      <c r="GZ320" s="47">
        <v>0</v>
      </c>
      <c r="HA320" s="47">
        <v>0</v>
      </c>
      <c r="HB320" s="47">
        <v>0</v>
      </c>
      <c r="HC320" s="47">
        <v>0</v>
      </c>
      <c r="HD320" s="47">
        <v>0</v>
      </c>
      <c r="HE320" s="47">
        <v>0</v>
      </c>
      <c r="HF320" s="47">
        <v>0</v>
      </c>
      <c r="HG320" s="47">
        <v>0</v>
      </c>
      <c r="HH320" s="47">
        <v>0</v>
      </c>
      <c r="HI320" s="47">
        <v>0</v>
      </c>
      <c r="HJ320" s="47">
        <v>0</v>
      </c>
      <c r="HK320" s="47">
        <v>0</v>
      </c>
      <c r="HL320" s="47">
        <v>0</v>
      </c>
      <c r="HM320" s="47">
        <v>0</v>
      </c>
      <c r="HN320" s="47">
        <v>0</v>
      </c>
      <c r="HO320" s="47">
        <v>0</v>
      </c>
      <c r="HP320" s="47">
        <v>0</v>
      </c>
      <c r="HQ320" s="47">
        <v>0</v>
      </c>
      <c r="HR320" s="47">
        <v>0</v>
      </c>
      <c r="HS320" s="47">
        <v>0</v>
      </c>
    </row>
    <row r="321" spans="1:227" s="373" customFormat="1" x14ac:dyDescent="0.3">
      <c r="B321" s="367"/>
      <c r="C321" s="255"/>
      <c r="D321" s="368"/>
      <c r="E321" s="256" t="s">
        <v>176</v>
      </c>
      <c r="F321" s="369"/>
      <c r="G321" s="370">
        <v>0</v>
      </c>
      <c r="H321" s="371">
        <v>0</v>
      </c>
      <c r="I321" s="370">
        <v>0</v>
      </c>
      <c r="J321" s="370">
        <v>0</v>
      </c>
      <c r="K321" s="370">
        <v>0</v>
      </c>
      <c r="L321" s="371">
        <v>0</v>
      </c>
      <c r="M321" s="371">
        <v>0</v>
      </c>
      <c r="N321" s="370">
        <v>0</v>
      </c>
      <c r="O321" s="370">
        <v>0</v>
      </c>
      <c r="P321" s="371">
        <v>0</v>
      </c>
      <c r="Q321" s="371">
        <v>0</v>
      </c>
      <c r="R321" s="370">
        <v>0</v>
      </c>
      <c r="S321" s="370">
        <v>0</v>
      </c>
      <c r="T321" s="370">
        <v>0</v>
      </c>
      <c r="U321" s="370">
        <v>0</v>
      </c>
      <c r="V321" s="370">
        <v>0</v>
      </c>
      <c r="W321" s="370">
        <v>0</v>
      </c>
      <c r="X321" s="370">
        <v>0</v>
      </c>
      <c r="Y321" s="370">
        <v>0</v>
      </c>
      <c r="Z321" s="370">
        <v>0</v>
      </c>
      <c r="AA321" s="370">
        <v>0</v>
      </c>
      <c r="AB321" s="370">
        <v>0</v>
      </c>
      <c r="AC321" s="370">
        <v>0</v>
      </c>
      <c r="AD321" s="370">
        <v>0</v>
      </c>
      <c r="AE321" s="370">
        <v>0</v>
      </c>
      <c r="AF321" s="370">
        <v>0</v>
      </c>
      <c r="AG321" s="370">
        <v>0</v>
      </c>
      <c r="AH321" s="370">
        <v>0</v>
      </c>
      <c r="AI321" s="370">
        <v>0</v>
      </c>
      <c r="AJ321" s="370">
        <v>0</v>
      </c>
      <c r="AK321" s="370">
        <v>0</v>
      </c>
      <c r="AL321" s="370">
        <v>0</v>
      </c>
      <c r="AM321" s="370">
        <v>0</v>
      </c>
      <c r="AN321" s="370">
        <v>0</v>
      </c>
      <c r="AO321" s="370">
        <v>0</v>
      </c>
      <c r="AP321" s="370">
        <v>0</v>
      </c>
      <c r="AQ321" s="370">
        <v>0</v>
      </c>
      <c r="AR321" s="370">
        <v>0</v>
      </c>
      <c r="AS321" s="370">
        <v>0</v>
      </c>
      <c r="AT321" s="370">
        <v>0</v>
      </c>
      <c r="AU321" s="370">
        <v>0</v>
      </c>
      <c r="AV321" s="370">
        <v>0</v>
      </c>
      <c r="AW321" s="370">
        <v>0</v>
      </c>
      <c r="AX321" s="370">
        <v>0</v>
      </c>
      <c r="AY321" s="370">
        <v>0</v>
      </c>
      <c r="AZ321" s="370">
        <v>0</v>
      </c>
      <c r="BA321" s="370">
        <v>0</v>
      </c>
      <c r="BB321" s="370">
        <v>0</v>
      </c>
      <c r="BC321" s="370">
        <v>0</v>
      </c>
      <c r="BD321" s="370">
        <v>0</v>
      </c>
      <c r="BE321" s="370">
        <v>0</v>
      </c>
      <c r="BF321" s="370">
        <v>0</v>
      </c>
      <c r="BG321" s="370">
        <v>0</v>
      </c>
      <c r="BH321" s="370">
        <v>0</v>
      </c>
      <c r="BI321" s="370">
        <v>0</v>
      </c>
      <c r="BJ321" s="370">
        <v>0</v>
      </c>
      <c r="BK321" s="370">
        <v>0</v>
      </c>
      <c r="BL321" s="370">
        <v>0</v>
      </c>
      <c r="BM321" s="370">
        <v>0</v>
      </c>
      <c r="BN321" s="370">
        <v>0</v>
      </c>
      <c r="BO321" s="370">
        <v>0</v>
      </c>
      <c r="BP321" s="370">
        <v>0</v>
      </c>
      <c r="BQ321" s="370">
        <v>0</v>
      </c>
      <c r="BR321" s="370">
        <v>0</v>
      </c>
      <c r="BS321" s="370">
        <v>0</v>
      </c>
      <c r="BT321" s="370">
        <v>0</v>
      </c>
      <c r="BU321" s="370">
        <v>0</v>
      </c>
      <c r="BV321" s="370">
        <v>0</v>
      </c>
      <c r="BW321" s="370">
        <v>0</v>
      </c>
      <c r="BX321" s="370">
        <v>0</v>
      </c>
      <c r="BY321" s="370">
        <v>0</v>
      </c>
      <c r="BZ321" s="370">
        <v>0</v>
      </c>
      <c r="CA321" s="370">
        <v>0</v>
      </c>
      <c r="CB321" s="370">
        <v>0</v>
      </c>
      <c r="CC321" s="370">
        <v>0</v>
      </c>
      <c r="CD321" s="370">
        <v>0</v>
      </c>
      <c r="CE321" s="370">
        <v>0</v>
      </c>
      <c r="CF321" s="370">
        <v>1</v>
      </c>
      <c r="CG321" s="370">
        <v>0</v>
      </c>
      <c r="CH321" s="370">
        <v>0</v>
      </c>
      <c r="CI321" s="370">
        <v>0</v>
      </c>
      <c r="CJ321" s="370">
        <v>0</v>
      </c>
      <c r="CK321" s="370">
        <v>1</v>
      </c>
      <c r="CL321" s="370">
        <v>0</v>
      </c>
      <c r="CM321" s="370">
        <v>0</v>
      </c>
      <c r="CN321" s="370">
        <v>0</v>
      </c>
      <c r="CO321" s="370">
        <v>0</v>
      </c>
      <c r="CP321" s="370">
        <v>0</v>
      </c>
      <c r="CQ321" s="370">
        <v>0</v>
      </c>
      <c r="CR321" s="370">
        <v>0</v>
      </c>
      <c r="CS321" s="370">
        <v>0</v>
      </c>
      <c r="CT321" s="370">
        <v>0</v>
      </c>
      <c r="CU321" s="370">
        <v>0</v>
      </c>
      <c r="CV321" s="370">
        <v>0</v>
      </c>
      <c r="CW321" s="370">
        <v>1</v>
      </c>
      <c r="CX321" s="370">
        <v>0</v>
      </c>
      <c r="CY321" s="370">
        <v>0</v>
      </c>
      <c r="CZ321" s="370">
        <v>0</v>
      </c>
      <c r="DA321" s="370">
        <v>0</v>
      </c>
      <c r="DB321" s="370">
        <v>0</v>
      </c>
      <c r="DC321" s="370">
        <v>0</v>
      </c>
      <c r="DD321" s="370">
        <v>0</v>
      </c>
      <c r="DE321" s="370">
        <v>0</v>
      </c>
      <c r="DF321" s="370">
        <v>1</v>
      </c>
      <c r="DG321" s="370">
        <v>0</v>
      </c>
      <c r="DH321" s="370">
        <v>0</v>
      </c>
      <c r="DI321" s="370">
        <v>0</v>
      </c>
      <c r="DJ321" s="370">
        <v>0</v>
      </c>
      <c r="DK321" s="370">
        <v>0</v>
      </c>
      <c r="DL321" s="370">
        <v>0</v>
      </c>
      <c r="DM321" s="370">
        <v>0</v>
      </c>
      <c r="DN321" s="370">
        <v>0</v>
      </c>
      <c r="DO321" s="370">
        <v>0</v>
      </c>
      <c r="DP321" s="370">
        <v>0</v>
      </c>
      <c r="DQ321" s="370">
        <v>0</v>
      </c>
      <c r="DR321" s="370">
        <v>0</v>
      </c>
      <c r="DS321" s="370">
        <v>0</v>
      </c>
      <c r="DT321" s="370">
        <v>0</v>
      </c>
      <c r="DU321" s="370">
        <v>0</v>
      </c>
      <c r="DV321" s="370">
        <v>0</v>
      </c>
      <c r="DW321" s="370">
        <v>0</v>
      </c>
      <c r="DX321" s="370">
        <v>0</v>
      </c>
      <c r="DY321" s="370">
        <v>0</v>
      </c>
      <c r="DZ321" s="370">
        <v>0</v>
      </c>
      <c r="EA321" s="370">
        <v>0</v>
      </c>
      <c r="EB321" s="370">
        <v>0</v>
      </c>
      <c r="EC321" s="370">
        <v>0</v>
      </c>
      <c r="ED321" s="370">
        <v>0</v>
      </c>
      <c r="EE321" s="370">
        <v>0</v>
      </c>
      <c r="EF321" s="370">
        <v>0</v>
      </c>
      <c r="EG321" s="370">
        <v>0</v>
      </c>
      <c r="EH321" s="370">
        <v>0</v>
      </c>
      <c r="EI321" s="370">
        <v>0</v>
      </c>
      <c r="EJ321" s="370">
        <v>2</v>
      </c>
      <c r="EK321" s="370">
        <v>1</v>
      </c>
      <c r="EL321" s="370">
        <v>0</v>
      </c>
      <c r="EM321" s="370">
        <v>1</v>
      </c>
      <c r="EN321" s="370">
        <v>0</v>
      </c>
      <c r="EO321" s="370">
        <v>0</v>
      </c>
      <c r="EP321" s="370">
        <v>0</v>
      </c>
      <c r="EQ321" s="370">
        <v>0</v>
      </c>
      <c r="ER321" s="370">
        <v>0</v>
      </c>
      <c r="ES321" s="370">
        <v>0</v>
      </c>
      <c r="ET321" s="370">
        <v>0</v>
      </c>
      <c r="EU321" s="370">
        <v>0</v>
      </c>
      <c r="EV321" s="370">
        <v>1</v>
      </c>
      <c r="EW321" s="370">
        <v>1</v>
      </c>
      <c r="EX321" s="370">
        <v>0</v>
      </c>
      <c r="EY321" s="370">
        <v>0</v>
      </c>
      <c r="EZ321" s="370">
        <v>0</v>
      </c>
      <c r="FA321" s="370">
        <v>0</v>
      </c>
      <c r="FB321" s="370">
        <v>1</v>
      </c>
      <c r="FC321" s="370">
        <v>1</v>
      </c>
      <c r="FD321" s="370">
        <v>1</v>
      </c>
      <c r="FE321" s="370">
        <v>0</v>
      </c>
      <c r="FF321" s="370">
        <v>0</v>
      </c>
      <c r="FG321" s="370">
        <v>0</v>
      </c>
      <c r="FH321" s="370">
        <v>0</v>
      </c>
      <c r="FI321" s="370">
        <v>0</v>
      </c>
      <c r="FJ321" s="370">
        <v>0</v>
      </c>
      <c r="FK321" s="372">
        <v>0</v>
      </c>
      <c r="FL321" s="373">
        <v>0</v>
      </c>
      <c r="FM321" s="373">
        <v>0</v>
      </c>
      <c r="FN321" s="373">
        <v>0</v>
      </c>
      <c r="FO321" s="373">
        <v>0</v>
      </c>
      <c r="FP321" s="373">
        <v>0</v>
      </c>
      <c r="FQ321" s="373">
        <v>0</v>
      </c>
      <c r="FR321" s="373">
        <v>0</v>
      </c>
      <c r="FS321" s="373">
        <v>0</v>
      </c>
      <c r="FT321" s="373">
        <v>0</v>
      </c>
      <c r="FU321" s="373">
        <v>0</v>
      </c>
      <c r="FV321" s="373">
        <v>0</v>
      </c>
      <c r="FW321" s="373">
        <v>0</v>
      </c>
      <c r="FX321" s="373">
        <v>0</v>
      </c>
      <c r="FY321" s="373">
        <v>0</v>
      </c>
      <c r="FZ321" s="373">
        <v>0</v>
      </c>
      <c r="GA321" s="373">
        <v>0</v>
      </c>
      <c r="GB321" s="373">
        <v>0</v>
      </c>
      <c r="GC321" s="373">
        <v>0</v>
      </c>
      <c r="GD321" s="373">
        <v>0</v>
      </c>
      <c r="GE321" s="373">
        <v>0</v>
      </c>
      <c r="GF321" s="373">
        <v>0</v>
      </c>
      <c r="GG321" s="373">
        <v>0</v>
      </c>
      <c r="GH321" s="373">
        <v>0</v>
      </c>
      <c r="GI321" s="373">
        <v>0</v>
      </c>
      <c r="GJ321" s="373">
        <v>0</v>
      </c>
      <c r="GK321" s="373">
        <v>0</v>
      </c>
      <c r="GL321" s="373">
        <v>0</v>
      </c>
      <c r="GM321" s="373">
        <v>0</v>
      </c>
      <c r="GN321" s="373">
        <v>0</v>
      </c>
      <c r="GO321" s="373">
        <v>0</v>
      </c>
      <c r="GP321" s="373">
        <v>0</v>
      </c>
      <c r="GQ321" s="373">
        <v>0</v>
      </c>
      <c r="GR321" s="373">
        <v>0</v>
      </c>
      <c r="GS321" s="373">
        <v>0</v>
      </c>
      <c r="GT321" s="373">
        <v>0</v>
      </c>
      <c r="GU321" s="373">
        <v>0</v>
      </c>
      <c r="GV321" s="373">
        <v>0</v>
      </c>
      <c r="GW321" s="373">
        <v>0</v>
      </c>
      <c r="GX321" s="373">
        <v>0</v>
      </c>
      <c r="GY321" s="373">
        <v>0</v>
      </c>
      <c r="GZ321" s="373">
        <v>0</v>
      </c>
      <c r="HA321" s="373">
        <v>0</v>
      </c>
      <c r="HB321" s="373">
        <v>0</v>
      </c>
      <c r="HC321" s="373">
        <v>0</v>
      </c>
      <c r="HD321" s="373">
        <v>0</v>
      </c>
      <c r="HE321" s="373">
        <v>0</v>
      </c>
      <c r="HF321" s="373">
        <v>0</v>
      </c>
      <c r="HG321" s="373">
        <v>0</v>
      </c>
      <c r="HH321" s="373">
        <v>0</v>
      </c>
      <c r="HI321" s="373">
        <v>0</v>
      </c>
      <c r="HJ321" s="373">
        <v>0</v>
      </c>
      <c r="HK321" s="373">
        <v>0</v>
      </c>
      <c r="HL321" s="373">
        <v>0</v>
      </c>
      <c r="HM321" s="373">
        <v>0</v>
      </c>
      <c r="HN321" s="373">
        <v>0</v>
      </c>
      <c r="HO321" s="373">
        <v>0</v>
      </c>
      <c r="HP321" s="373">
        <v>0</v>
      </c>
      <c r="HQ321" s="373">
        <v>0</v>
      </c>
      <c r="HR321" s="373">
        <v>0</v>
      </c>
      <c r="HS321" s="373">
        <v>0</v>
      </c>
    </row>
    <row r="322" spans="1:227" s="373" customFormat="1" x14ac:dyDescent="0.3">
      <c r="B322" s="367"/>
      <c r="C322" s="255"/>
      <c r="D322" s="368"/>
      <c r="E322" s="256" t="s">
        <v>177</v>
      </c>
      <c r="F322" s="369"/>
      <c r="G322" s="370">
        <v>0</v>
      </c>
      <c r="H322" s="371">
        <v>0</v>
      </c>
      <c r="I322" s="370">
        <v>0</v>
      </c>
      <c r="J322" s="370">
        <v>0</v>
      </c>
      <c r="K322" s="370">
        <v>0</v>
      </c>
      <c r="L322" s="371">
        <v>0</v>
      </c>
      <c r="M322" s="371">
        <v>0</v>
      </c>
      <c r="N322" s="370">
        <v>0</v>
      </c>
      <c r="O322" s="370">
        <v>0</v>
      </c>
      <c r="P322" s="371">
        <v>0</v>
      </c>
      <c r="Q322" s="371">
        <v>0</v>
      </c>
      <c r="R322" s="370">
        <v>0</v>
      </c>
      <c r="S322" s="370">
        <v>0</v>
      </c>
      <c r="T322" s="370">
        <v>0</v>
      </c>
      <c r="U322" s="370">
        <v>0</v>
      </c>
      <c r="V322" s="370">
        <v>0</v>
      </c>
      <c r="W322" s="370">
        <v>0</v>
      </c>
      <c r="X322" s="370">
        <v>0</v>
      </c>
      <c r="Y322" s="370">
        <v>0</v>
      </c>
      <c r="Z322" s="370">
        <v>0</v>
      </c>
      <c r="AA322" s="370">
        <v>0</v>
      </c>
      <c r="AB322" s="370">
        <v>0</v>
      </c>
      <c r="AC322" s="370">
        <v>0</v>
      </c>
      <c r="AD322" s="370">
        <v>0</v>
      </c>
      <c r="AE322" s="370">
        <v>0</v>
      </c>
      <c r="AF322" s="370">
        <v>0</v>
      </c>
      <c r="AG322" s="370">
        <v>0</v>
      </c>
      <c r="AH322" s="370">
        <v>0</v>
      </c>
      <c r="AI322" s="370">
        <v>0</v>
      </c>
      <c r="AJ322" s="370">
        <v>0</v>
      </c>
      <c r="AK322" s="370">
        <v>0</v>
      </c>
      <c r="AL322" s="370">
        <v>0</v>
      </c>
      <c r="AM322" s="370">
        <v>0</v>
      </c>
      <c r="AN322" s="370">
        <v>0</v>
      </c>
      <c r="AO322" s="370">
        <v>0</v>
      </c>
      <c r="AP322" s="370">
        <v>0</v>
      </c>
      <c r="AQ322" s="370">
        <v>0</v>
      </c>
      <c r="AR322" s="370">
        <v>0</v>
      </c>
      <c r="AS322" s="370">
        <v>0</v>
      </c>
      <c r="AT322" s="370">
        <v>0</v>
      </c>
      <c r="AU322" s="370">
        <v>0</v>
      </c>
      <c r="AV322" s="370">
        <v>0</v>
      </c>
      <c r="AW322" s="370">
        <v>0</v>
      </c>
      <c r="AX322" s="370">
        <v>0</v>
      </c>
      <c r="AY322" s="370">
        <v>0</v>
      </c>
      <c r="AZ322" s="370">
        <v>0</v>
      </c>
      <c r="BA322" s="370">
        <v>0</v>
      </c>
      <c r="BB322" s="370">
        <v>0</v>
      </c>
      <c r="BC322" s="370">
        <v>0</v>
      </c>
      <c r="BD322" s="370">
        <v>0</v>
      </c>
      <c r="BE322" s="370">
        <v>0</v>
      </c>
      <c r="BF322" s="370">
        <v>0</v>
      </c>
      <c r="BG322" s="370">
        <v>0</v>
      </c>
      <c r="BH322" s="370">
        <v>0</v>
      </c>
      <c r="BI322" s="370">
        <v>0</v>
      </c>
      <c r="BJ322" s="370">
        <v>0</v>
      </c>
      <c r="BK322" s="370">
        <v>0</v>
      </c>
      <c r="BL322" s="370">
        <v>0</v>
      </c>
      <c r="BM322" s="370">
        <v>0</v>
      </c>
      <c r="BN322" s="370">
        <v>0</v>
      </c>
      <c r="BO322" s="370">
        <v>0</v>
      </c>
      <c r="BP322" s="370">
        <v>0</v>
      </c>
      <c r="BQ322" s="370">
        <v>0</v>
      </c>
      <c r="BR322" s="370">
        <v>0</v>
      </c>
      <c r="BS322" s="370">
        <v>0</v>
      </c>
      <c r="BT322" s="370">
        <v>0</v>
      </c>
      <c r="BU322" s="370">
        <v>0</v>
      </c>
      <c r="BV322" s="370">
        <v>0</v>
      </c>
      <c r="BW322" s="370">
        <v>0</v>
      </c>
      <c r="BX322" s="370">
        <v>0</v>
      </c>
      <c r="BY322" s="370">
        <v>0</v>
      </c>
      <c r="BZ322" s="370">
        <v>0</v>
      </c>
      <c r="CA322" s="370">
        <v>0</v>
      </c>
      <c r="CB322" s="370">
        <v>0</v>
      </c>
      <c r="CC322" s="370">
        <v>0</v>
      </c>
      <c r="CD322" s="370">
        <v>0</v>
      </c>
      <c r="CE322" s="370">
        <v>0</v>
      </c>
      <c r="CF322" s="370">
        <v>0</v>
      </c>
      <c r="CG322" s="370">
        <v>0</v>
      </c>
      <c r="CH322" s="370">
        <v>0</v>
      </c>
      <c r="CI322" s="370">
        <v>0</v>
      </c>
      <c r="CJ322" s="370">
        <v>0</v>
      </c>
      <c r="CK322" s="370">
        <v>0</v>
      </c>
      <c r="CL322" s="370">
        <v>0</v>
      </c>
      <c r="CM322" s="370">
        <v>0</v>
      </c>
      <c r="CN322" s="370">
        <v>3</v>
      </c>
      <c r="CO322" s="370">
        <v>0</v>
      </c>
      <c r="CP322" s="370">
        <v>0</v>
      </c>
      <c r="CQ322" s="370">
        <v>0</v>
      </c>
      <c r="CR322" s="370">
        <v>0</v>
      </c>
      <c r="CS322" s="370">
        <v>0</v>
      </c>
      <c r="CT322" s="370">
        <v>0</v>
      </c>
      <c r="CU322" s="370">
        <v>0</v>
      </c>
      <c r="CV322" s="370">
        <v>0</v>
      </c>
      <c r="CW322" s="370">
        <v>2</v>
      </c>
      <c r="CX322" s="370">
        <v>0</v>
      </c>
      <c r="CY322" s="370">
        <v>0</v>
      </c>
      <c r="CZ322" s="370">
        <v>1</v>
      </c>
      <c r="DA322" s="370">
        <v>0</v>
      </c>
      <c r="DB322" s="370">
        <v>0</v>
      </c>
      <c r="DC322" s="370">
        <v>0</v>
      </c>
      <c r="DD322" s="370">
        <v>0</v>
      </c>
      <c r="DE322" s="370">
        <v>0</v>
      </c>
      <c r="DF322" s="370">
        <v>1</v>
      </c>
      <c r="DG322" s="370">
        <v>0</v>
      </c>
      <c r="DH322" s="370">
        <v>0</v>
      </c>
      <c r="DI322" s="370">
        <v>0</v>
      </c>
      <c r="DJ322" s="370">
        <v>0</v>
      </c>
      <c r="DK322" s="370">
        <v>0</v>
      </c>
      <c r="DL322" s="370">
        <v>0</v>
      </c>
      <c r="DM322" s="370">
        <v>0</v>
      </c>
      <c r="DN322" s="370">
        <v>0</v>
      </c>
      <c r="DO322" s="370">
        <v>0</v>
      </c>
      <c r="DP322" s="370">
        <v>0</v>
      </c>
      <c r="DQ322" s="370">
        <v>0</v>
      </c>
      <c r="DR322" s="370">
        <v>0</v>
      </c>
      <c r="DS322" s="370">
        <v>0</v>
      </c>
      <c r="DT322" s="370">
        <v>0</v>
      </c>
      <c r="DU322" s="370">
        <v>0</v>
      </c>
      <c r="DV322" s="370">
        <v>0</v>
      </c>
      <c r="DW322" s="370">
        <v>0</v>
      </c>
      <c r="DX322" s="370">
        <v>0</v>
      </c>
      <c r="DY322" s="370">
        <v>0</v>
      </c>
      <c r="DZ322" s="370">
        <v>0</v>
      </c>
      <c r="EA322" s="370">
        <v>0</v>
      </c>
      <c r="EB322" s="370">
        <v>0</v>
      </c>
      <c r="EC322" s="370">
        <v>0</v>
      </c>
      <c r="ED322" s="370">
        <v>0</v>
      </c>
      <c r="EE322" s="370">
        <v>0</v>
      </c>
      <c r="EF322" s="370">
        <v>0</v>
      </c>
      <c r="EG322" s="370">
        <v>0</v>
      </c>
      <c r="EH322" s="370">
        <v>0</v>
      </c>
      <c r="EI322" s="370">
        <v>0</v>
      </c>
      <c r="EJ322" s="370">
        <v>0</v>
      </c>
      <c r="EK322" s="370">
        <v>2</v>
      </c>
      <c r="EL322" s="370">
        <v>0</v>
      </c>
      <c r="EM322" s="370">
        <v>2</v>
      </c>
      <c r="EN322" s="370">
        <v>0</v>
      </c>
      <c r="EO322" s="370">
        <v>2</v>
      </c>
      <c r="EP322" s="370">
        <v>0</v>
      </c>
      <c r="EQ322" s="370">
        <v>0</v>
      </c>
      <c r="ER322" s="370">
        <v>0</v>
      </c>
      <c r="ES322" s="370">
        <v>0</v>
      </c>
      <c r="ET322" s="370">
        <v>0</v>
      </c>
      <c r="EU322" s="370">
        <v>0</v>
      </c>
      <c r="EV322" s="370">
        <v>1</v>
      </c>
      <c r="EW322" s="370">
        <v>0</v>
      </c>
      <c r="EX322" s="370">
        <v>0</v>
      </c>
      <c r="EY322" s="370">
        <v>0</v>
      </c>
      <c r="EZ322" s="370">
        <v>0</v>
      </c>
      <c r="FA322" s="370">
        <v>0</v>
      </c>
      <c r="FB322" s="370">
        <v>2</v>
      </c>
      <c r="FC322" s="370">
        <v>0</v>
      </c>
      <c r="FD322" s="370">
        <v>0</v>
      </c>
      <c r="FE322" s="370">
        <v>0</v>
      </c>
      <c r="FF322" s="370">
        <v>0</v>
      </c>
      <c r="FG322" s="370">
        <v>0</v>
      </c>
      <c r="FH322" s="370">
        <v>0</v>
      </c>
      <c r="FI322" s="370">
        <v>0</v>
      </c>
      <c r="FJ322" s="370">
        <v>0</v>
      </c>
      <c r="FK322" s="372">
        <v>0</v>
      </c>
      <c r="FL322" s="373">
        <v>0</v>
      </c>
      <c r="FM322" s="373">
        <v>0</v>
      </c>
      <c r="FN322" s="373">
        <v>0</v>
      </c>
      <c r="FO322" s="373">
        <v>0</v>
      </c>
      <c r="FP322" s="373">
        <v>0</v>
      </c>
      <c r="FQ322" s="373">
        <v>0</v>
      </c>
      <c r="FR322" s="373">
        <v>0</v>
      </c>
      <c r="FS322" s="373">
        <v>0</v>
      </c>
      <c r="FT322" s="373">
        <v>0</v>
      </c>
      <c r="FU322" s="373">
        <v>0</v>
      </c>
      <c r="FV322" s="373">
        <v>0</v>
      </c>
      <c r="FW322" s="373">
        <v>0</v>
      </c>
      <c r="FX322" s="373">
        <v>0</v>
      </c>
      <c r="FY322" s="373">
        <v>0</v>
      </c>
      <c r="FZ322" s="373">
        <v>0</v>
      </c>
      <c r="GA322" s="373">
        <v>0</v>
      </c>
      <c r="GB322" s="373">
        <v>0</v>
      </c>
      <c r="GC322" s="373">
        <v>0</v>
      </c>
      <c r="GD322" s="373">
        <v>0</v>
      </c>
      <c r="GE322" s="373">
        <v>0</v>
      </c>
      <c r="GF322" s="373">
        <v>0</v>
      </c>
      <c r="GG322" s="373">
        <v>0</v>
      </c>
      <c r="GH322" s="373">
        <v>0</v>
      </c>
      <c r="GI322" s="373">
        <v>0</v>
      </c>
      <c r="GJ322" s="373">
        <v>0</v>
      </c>
      <c r="GK322" s="373">
        <v>0</v>
      </c>
      <c r="GL322" s="373">
        <v>0</v>
      </c>
      <c r="GM322" s="373">
        <v>0</v>
      </c>
      <c r="GN322" s="373">
        <v>0</v>
      </c>
      <c r="GO322" s="373">
        <v>0</v>
      </c>
      <c r="GP322" s="373">
        <v>0</v>
      </c>
      <c r="GQ322" s="373">
        <v>0</v>
      </c>
      <c r="GR322" s="373">
        <v>0</v>
      </c>
      <c r="GS322" s="373">
        <v>0</v>
      </c>
      <c r="GT322" s="373">
        <v>0</v>
      </c>
      <c r="GU322" s="373">
        <v>0</v>
      </c>
      <c r="GV322" s="373">
        <v>0</v>
      </c>
      <c r="GW322" s="373">
        <v>0</v>
      </c>
      <c r="GX322" s="373">
        <v>0</v>
      </c>
      <c r="GY322" s="373">
        <v>0</v>
      </c>
      <c r="GZ322" s="373">
        <v>0</v>
      </c>
      <c r="HA322" s="373">
        <v>0</v>
      </c>
      <c r="HB322" s="373">
        <v>0</v>
      </c>
      <c r="HC322" s="373">
        <v>0</v>
      </c>
      <c r="HD322" s="373">
        <v>0</v>
      </c>
      <c r="HE322" s="373">
        <v>0</v>
      </c>
      <c r="HF322" s="373">
        <v>0</v>
      </c>
      <c r="HG322" s="373">
        <v>0</v>
      </c>
      <c r="HH322" s="373">
        <v>0</v>
      </c>
      <c r="HI322" s="373">
        <v>0</v>
      </c>
      <c r="HJ322" s="373">
        <v>0</v>
      </c>
      <c r="HK322" s="373">
        <v>0</v>
      </c>
      <c r="HL322" s="373">
        <v>0</v>
      </c>
      <c r="HM322" s="373">
        <v>0</v>
      </c>
      <c r="HN322" s="373">
        <v>0</v>
      </c>
      <c r="HO322" s="373">
        <v>0</v>
      </c>
      <c r="HP322" s="373">
        <v>0</v>
      </c>
      <c r="HQ322" s="373">
        <v>0</v>
      </c>
      <c r="HR322" s="373">
        <v>0</v>
      </c>
      <c r="HS322" s="373">
        <v>0</v>
      </c>
    </row>
    <row r="323" spans="1:227" s="380" customFormat="1" x14ac:dyDescent="0.3">
      <c r="B323" s="374"/>
      <c r="C323" s="267"/>
      <c r="D323" s="375"/>
      <c r="E323" s="268" t="s">
        <v>178</v>
      </c>
      <c r="F323" s="376"/>
      <c r="G323" s="377">
        <v>0</v>
      </c>
      <c r="H323" s="378">
        <v>0</v>
      </c>
      <c r="I323" s="377">
        <v>0</v>
      </c>
      <c r="J323" s="377">
        <v>0</v>
      </c>
      <c r="K323" s="377">
        <v>0</v>
      </c>
      <c r="L323" s="378">
        <v>0</v>
      </c>
      <c r="M323" s="378">
        <v>0</v>
      </c>
      <c r="N323" s="377">
        <v>0</v>
      </c>
      <c r="O323" s="377">
        <v>0</v>
      </c>
      <c r="P323" s="378">
        <v>0</v>
      </c>
      <c r="Q323" s="378">
        <v>0</v>
      </c>
      <c r="R323" s="377">
        <v>0</v>
      </c>
      <c r="S323" s="377">
        <v>0</v>
      </c>
      <c r="T323" s="377">
        <v>0</v>
      </c>
      <c r="U323" s="377">
        <v>0</v>
      </c>
      <c r="V323" s="377">
        <v>0</v>
      </c>
      <c r="W323" s="377">
        <v>0</v>
      </c>
      <c r="X323" s="377">
        <v>0</v>
      </c>
      <c r="Y323" s="377">
        <v>0</v>
      </c>
      <c r="Z323" s="377">
        <v>0</v>
      </c>
      <c r="AA323" s="377">
        <v>0</v>
      </c>
      <c r="AB323" s="377">
        <v>0</v>
      </c>
      <c r="AC323" s="377">
        <v>0</v>
      </c>
      <c r="AD323" s="377">
        <v>0</v>
      </c>
      <c r="AE323" s="377">
        <v>0</v>
      </c>
      <c r="AF323" s="377">
        <v>0</v>
      </c>
      <c r="AG323" s="377">
        <v>0</v>
      </c>
      <c r="AH323" s="377">
        <v>0</v>
      </c>
      <c r="AI323" s="377">
        <v>0</v>
      </c>
      <c r="AJ323" s="377">
        <v>0</v>
      </c>
      <c r="AK323" s="377">
        <v>0</v>
      </c>
      <c r="AL323" s="377">
        <v>0</v>
      </c>
      <c r="AM323" s="377">
        <v>0</v>
      </c>
      <c r="AN323" s="377">
        <v>0</v>
      </c>
      <c r="AO323" s="377">
        <v>0</v>
      </c>
      <c r="AP323" s="377">
        <v>0</v>
      </c>
      <c r="AQ323" s="377">
        <v>0</v>
      </c>
      <c r="AR323" s="377">
        <v>0</v>
      </c>
      <c r="AS323" s="377">
        <v>0</v>
      </c>
      <c r="AT323" s="377">
        <v>0</v>
      </c>
      <c r="AU323" s="377">
        <v>0</v>
      </c>
      <c r="AV323" s="377">
        <v>0</v>
      </c>
      <c r="AW323" s="377">
        <v>0</v>
      </c>
      <c r="AX323" s="377">
        <v>0</v>
      </c>
      <c r="AY323" s="377">
        <v>0</v>
      </c>
      <c r="AZ323" s="377">
        <v>0</v>
      </c>
      <c r="BA323" s="377">
        <v>0</v>
      </c>
      <c r="BB323" s="377">
        <v>0</v>
      </c>
      <c r="BC323" s="377">
        <v>0</v>
      </c>
      <c r="BD323" s="377">
        <v>0</v>
      </c>
      <c r="BE323" s="377">
        <v>0</v>
      </c>
      <c r="BF323" s="377">
        <v>0</v>
      </c>
      <c r="BG323" s="377">
        <v>0</v>
      </c>
      <c r="BH323" s="377">
        <v>0</v>
      </c>
      <c r="BI323" s="377">
        <v>0</v>
      </c>
      <c r="BJ323" s="377">
        <v>0</v>
      </c>
      <c r="BK323" s="377">
        <v>0</v>
      </c>
      <c r="BL323" s="377">
        <v>0</v>
      </c>
      <c r="BM323" s="377">
        <v>0</v>
      </c>
      <c r="BN323" s="377">
        <v>0</v>
      </c>
      <c r="BO323" s="377">
        <v>0</v>
      </c>
      <c r="BP323" s="377">
        <v>0</v>
      </c>
      <c r="BQ323" s="377">
        <v>0</v>
      </c>
      <c r="BR323" s="377">
        <v>0</v>
      </c>
      <c r="BS323" s="377">
        <v>0</v>
      </c>
      <c r="BT323" s="377">
        <v>0</v>
      </c>
      <c r="BU323" s="377">
        <v>0</v>
      </c>
      <c r="BV323" s="377">
        <v>0</v>
      </c>
      <c r="BW323" s="377">
        <v>0</v>
      </c>
      <c r="BX323" s="377">
        <v>0</v>
      </c>
      <c r="BY323" s="377">
        <v>0</v>
      </c>
      <c r="BZ323" s="377">
        <v>0</v>
      </c>
      <c r="CA323" s="377">
        <v>0</v>
      </c>
      <c r="CB323" s="377">
        <v>0</v>
      </c>
      <c r="CC323" s="377">
        <v>0</v>
      </c>
      <c r="CD323" s="377">
        <v>0</v>
      </c>
      <c r="CE323" s="377">
        <v>0</v>
      </c>
      <c r="CF323" s="377">
        <v>0</v>
      </c>
      <c r="CG323" s="377">
        <v>0</v>
      </c>
      <c r="CH323" s="377">
        <v>0</v>
      </c>
      <c r="CI323" s="377">
        <v>0</v>
      </c>
      <c r="CJ323" s="377">
        <v>0</v>
      </c>
      <c r="CK323" s="377">
        <v>0</v>
      </c>
      <c r="CL323" s="377">
        <v>0</v>
      </c>
      <c r="CM323" s="377">
        <v>0</v>
      </c>
      <c r="CN323" s="377">
        <v>0</v>
      </c>
      <c r="CO323" s="377">
        <v>0</v>
      </c>
      <c r="CP323" s="377">
        <v>0</v>
      </c>
      <c r="CQ323" s="377">
        <v>0</v>
      </c>
      <c r="CR323" s="377">
        <v>0</v>
      </c>
      <c r="CS323" s="377">
        <v>0</v>
      </c>
      <c r="CT323" s="377">
        <v>0</v>
      </c>
      <c r="CU323" s="377">
        <v>0</v>
      </c>
      <c r="CV323" s="377">
        <v>0</v>
      </c>
      <c r="CW323" s="377">
        <v>0</v>
      </c>
      <c r="CX323" s="377">
        <v>0</v>
      </c>
      <c r="CY323" s="377">
        <v>0</v>
      </c>
      <c r="CZ323" s="377">
        <v>0</v>
      </c>
      <c r="DA323" s="377">
        <v>0</v>
      </c>
      <c r="DB323" s="377">
        <v>0</v>
      </c>
      <c r="DC323" s="377">
        <v>0</v>
      </c>
      <c r="DD323" s="377">
        <v>0</v>
      </c>
      <c r="DE323" s="377">
        <v>0</v>
      </c>
      <c r="DF323" s="377">
        <v>0</v>
      </c>
      <c r="DG323" s="377">
        <v>0</v>
      </c>
      <c r="DH323" s="377">
        <v>0</v>
      </c>
      <c r="DI323" s="377">
        <v>0</v>
      </c>
      <c r="DJ323" s="377">
        <v>0</v>
      </c>
      <c r="DK323" s="377">
        <v>0</v>
      </c>
      <c r="DL323" s="377">
        <v>0</v>
      </c>
      <c r="DM323" s="377">
        <v>0</v>
      </c>
      <c r="DN323" s="377">
        <v>0</v>
      </c>
      <c r="DO323" s="377">
        <v>2</v>
      </c>
      <c r="DP323" s="377">
        <v>0</v>
      </c>
      <c r="DQ323" s="377">
        <v>0</v>
      </c>
      <c r="DR323" s="377">
        <v>0</v>
      </c>
      <c r="DS323" s="377">
        <v>0</v>
      </c>
      <c r="DT323" s="377">
        <v>0</v>
      </c>
      <c r="DU323" s="377">
        <v>0</v>
      </c>
      <c r="DV323" s="377">
        <v>0</v>
      </c>
      <c r="DW323" s="377">
        <v>0</v>
      </c>
      <c r="DX323" s="377">
        <v>0</v>
      </c>
      <c r="DY323" s="377">
        <v>0</v>
      </c>
      <c r="DZ323" s="377">
        <v>0</v>
      </c>
      <c r="EA323" s="377">
        <v>1</v>
      </c>
      <c r="EB323" s="377">
        <v>0</v>
      </c>
      <c r="EC323" s="377">
        <v>0</v>
      </c>
      <c r="ED323" s="377">
        <v>0</v>
      </c>
      <c r="EE323" s="377">
        <v>0</v>
      </c>
      <c r="EF323" s="377">
        <v>0</v>
      </c>
      <c r="EG323" s="377">
        <v>0</v>
      </c>
      <c r="EH323" s="377">
        <v>0</v>
      </c>
      <c r="EI323" s="377">
        <v>0</v>
      </c>
      <c r="EJ323" s="377">
        <v>0</v>
      </c>
      <c r="EK323" s="377">
        <v>0</v>
      </c>
      <c r="EL323" s="377">
        <v>0</v>
      </c>
      <c r="EM323" s="377">
        <v>2</v>
      </c>
      <c r="EN323" s="377">
        <v>0</v>
      </c>
      <c r="EO323" s="377">
        <v>0</v>
      </c>
      <c r="EP323" s="377">
        <v>0</v>
      </c>
      <c r="EQ323" s="377">
        <v>0</v>
      </c>
      <c r="ER323" s="377">
        <v>0</v>
      </c>
      <c r="ES323" s="377">
        <v>0</v>
      </c>
      <c r="ET323" s="377">
        <v>0</v>
      </c>
      <c r="EU323" s="377">
        <v>0</v>
      </c>
      <c r="EV323" s="377">
        <v>1</v>
      </c>
      <c r="EW323" s="377">
        <v>0</v>
      </c>
      <c r="EX323" s="377">
        <v>0</v>
      </c>
      <c r="EY323" s="377">
        <v>0</v>
      </c>
      <c r="EZ323" s="377">
        <v>0</v>
      </c>
      <c r="FA323" s="377">
        <v>0</v>
      </c>
      <c r="FB323" s="377">
        <v>1</v>
      </c>
      <c r="FC323" s="377">
        <v>2</v>
      </c>
      <c r="FD323" s="377">
        <v>2</v>
      </c>
      <c r="FE323" s="377">
        <v>0</v>
      </c>
      <c r="FF323" s="377">
        <v>0</v>
      </c>
      <c r="FG323" s="377">
        <v>0</v>
      </c>
      <c r="FH323" s="377">
        <v>0</v>
      </c>
      <c r="FI323" s="377">
        <v>0</v>
      </c>
      <c r="FJ323" s="377">
        <v>0</v>
      </c>
      <c r="FK323" s="379">
        <v>0</v>
      </c>
      <c r="FL323" s="380">
        <v>0</v>
      </c>
      <c r="FM323" s="380">
        <v>0</v>
      </c>
      <c r="FN323" s="380">
        <v>0</v>
      </c>
      <c r="FO323" s="380">
        <v>0</v>
      </c>
      <c r="FP323" s="380">
        <v>0</v>
      </c>
      <c r="FQ323" s="380">
        <v>0</v>
      </c>
      <c r="FR323" s="380">
        <v>0</v>
      </c>
      <c r="FS323" s="380">
        <v>0</v>
      </c>
      <c r="FT323" s="380">
        <v>0</v>
      </c>
      <c r="FU323" s="380">
        <v>0</v>
      </c>
      <c r="FV323" s="380">
        <v>0</v>
      </c>
      <c r="FW323" s="380">
        <v>0</v>
      </c>
      <c r="FX323" s="380">
        <v>0</v>
      </c>
      <c r="FY323" s="380">
        <v>0</v>
      </c>
      <c r="FZ323" s="380">
        <v>0</v>
      </c>
      <c r="GA323" s="380">
        <v>0</v>
      </c>
      <c r="GB323" s="380">
        <v>0</v>
      </c>
      <c r="GC323" s="380">
        <v>0</v>
      </c>
      <c r="GD323" s="380">
        <v>0</v>
      </c>
      <c r="GE323" s="380">
        <v>0</v>
      </c>
      <c r="GF323" s="380">
        <v>0</v>
      </c>
      <c r="GG323" s="380">
        <v>0</v>
      </c>
      <c r="GH323" s="380">
        <v>0</v>
      </c>
      <c r="GI323" s="380">
        <v>0</v>
      </c>
      <c r="GJ323" s="380">
        <v>0</v>
      </c>
      <c r="GK323" s="380">
        <v>0</v>
      </c>
      <c r="GL323" s="380">
        <v>0</v>
      </c>
      <c r="GM323" s="380">
        <v>0</v>
      </c>
      <c r="GN323" s="380">
        <v>0</v>
      </c>
      <c r="GO323" s="380">
        <v>0</v>
      </c>
      <c r="GP323" s="380">
        <v>0</v>
      </c>
      <c r="GQ323" s="380">
        <v>0</v>
      </c>
      <c r="GR323" s="380">
        <v>0</v>
      </c>
      <c r="GS323" s="380">
        <v>0</v>
      </c>
      <c r="GT323" s="380">
        <v>0</v>
      </c>
      <c r="GU323" s="380">
        <v>0</v>
      </c>
      <c r="GV323" s="380">
        <v>0</v>
      </c>
      <c r="GW323" s="380">
        <v>0</v>
      </c>
      <c r="GX323" s="380">
        <v>0</v>
      </c>
      <c r="GY323" s="380">
        <v>0</v>
      </c>
      <c r="GZ323" s="380">
        <v>0</v>
      </c>
      <c r="HA323" s="380">
        <v>0</v>
      </c>
      <c r="HB323" s="380">
        <v>0</v>
      </c>
      <c r="HC323" s="380">
        <v>0</v>
      </c>
      <c r="HD323" s="380">
        <v>0</v>
      </c>
      <c r="HE323" s="380">
        <v>0</v>
      </c>
      <c r="HF323" s="380">
        <v>0</v>
      </c>
      <c r="HG323" s="380">
        <v>0</v>
      </c>
      <c r="HH323" s="380">
        <v>0</v>
      </c>
      <c r="HI323" s="380">
        <v>0</v>
      </c>
      <c r="HJ323" s="380">
        <v>0</v>
      </c>
      <c r="HK323" s="380">
        <v>0</v>
      </c>
      <c r="HL323" s="380">
        <v>0</v>
      </c>
      <c r="HM323" s="380">
        <v>0</v>
      </c>
      <c r="HN323" s="380">
        <v>0</v>
      </c>
      <c r="HO323" s="380">
        <v>0</v>
      </c>
      <c r="HP323" s="380">
        <v>0</v>
      </c>
      <c r="HQ323" s="380">
        <v>0</v>
      </c>
      <c r="HR323" s="380">
        <v>0</v>
      </c>
      <c r="HS323" s="380">
        <v>0</v>
      </c>
    </row>
    <row r="324" spans="1:227" s="47" customFormat="1" x14ac:dyDescent="0.3">
      <c r="B324" s="46"/>
      <c r="C324" s="239"/>
      <c r="D324" s="362"/>
      <c r="E324" s="240" t="s">
        <v>179</v>
      </c>
      <c r="F324" s="363"/>
      <c r="G324" s="364">
        <v>0</v>
      </c>
      <c r="H324" s="365">
        <v>0</v>
      </c>
      <c r="I324" s="364">
        <v>0</v>
      </c>
      <c r="J324" s="364">
        <v>0</v>
      </c>
      <c r="K324" s="364">
        <v>0</v>
      </c>
      <c r="L324" s="365">
        <v>0</v>
      </c>
      <c r="M324" s="365">
        <v>0</v>
      </c>
      <c r="N324" s="364">
        <v>0</v>
      </c>
      <c r="O324" s="364">
        <v>0</v>
      </c>
      <c r="P324" s="365">
        <v>0</v>
      </c>
      <c r="Q324" s="365">
        <v>0</v>
      </c>
      <c r="R324" s="364">
        <v>0</v>
      </c>
      <c r="S324" s="364">
        <v>0</v>
      </c>
      <c r="T324" s="364">
        <v>0</v>
      </c>
      <c r="U324" s="364">
        <v>0</v>
      </c>
      <c r="V324" s="364">
        <v>0</v>
      </c>
      <c r="W324" s="364">
        <v>0</v>
      </c>
      <c r="X324" s="364">
        <v>0</v>
      </c>
      <c r="Y324" s="364">
        <v>0</v>
      </c>
      <c r="Z324" s="364">
        <v>0</v>
      </c>
      <c r="AA324" s="364">
        <v>0</v>
      </c>
      <c r="AB324" s="364">
        <v>0</v>
      </c>
      <c r="AC324" s="364">
        <v>0</v>
      </c>
      <c r="AD324" s="364">
        <v>0</v>
      </c>
      <c r="AE324" s="364">
        <v>0</v>
      </c>
      <c r="AF324" s="364">
        <v>0</v>
      </c>
      <c r="AG324" s="364">
        <v>0</v>
      </c>
      <c r="AH324" s="364">
        <v>0</v>
      </c>
      <c r="AI324" s="364">
        <v>0</v>
      </c>
      <c r="AJ324" s="364">
        <v>0</v>
      </c>
      <c r="AK324" s="364">
        <v>0</v>
      </c>
      <c r="AL324" s="364">
        <v>0</v>
      </c>
      <c r="AM324" s="364">
        <v>0</v>
      </c>
      <c r="AN324" s="364">
        <v>0</v>
      </c>
      <c r="AO324" s="364">
        <v>0</v>
      </c>
      <c r="AP324" s="364">
        <v>0</v>
      </c>
      <c r="AQ324" s="364">
        <v>0</v>
      </c>
      <c r="AR324" s="364">
        <v>0</v>
      </c>
      <c r="AS324" s="364">
        <v>0</v>
      </c>
      <c r="AT324" s="364">
        <v>0</v>
      </c>
      <c r="AU324" s="364">
        <v>0</v>
      </c>
      <c r="AV324" s="364">
        <v>0</v>
      </c>
      <c r="AW324" s="364">
        <v>0</v>
      </c>
      <c r="AX324" s="364">
        <v>0</v>
      </c>
      <c r="AY324" s="364">
        <v>0</v>
      </c>
      <c r="AZ324" s="364">
        <v>0</v>
      </c>
      <c r="BA324" s="364">
        <v>0</v>
      </c>
      <c r="BB324" s="364">
        <v>0</v>
      </c>
      <c r="BC324" s="364">
        <v>0</v>
      </c>
      <c r="BD324" s="364">
        <v>0</v>
      </c>
      <c r="BE324" s="364">
        <v>0</v>
      </c>
      <c r="BF324" s="364">
        <v>0</v>
      </c>
      <c r="BG324" s="364">
        <v>0</v>
      </c>
      <c r="BH324" s="364">
        <v>0</v>
      </c>
      <c r="BI324" s="364">
        <v>0</v>
      </c>
      <c r="BJ324" s="364">
        <v>0</v>
      </c>
      <c r="BK324" s="364">
        <v>0</v>
      </c>
      <c r="BL324" s="364">
        <v>0</v>
      </c>
      <c r="BM324" s="364">
        <v>0</v>
      </c>
      <c r="BN324" s="364">
        <v>0</v>
      </c>
      <c r="BO324" s="364">
        <v>0</v>
      </c>
      <c r="BP324" s="364">
        <v>0</v>
      </c>
      <c r="BQ324" s="364">
        <v>0</v>
      </c>
      <c r="BR324" s="364">
        <v>0</v>
      </c>
      <c r="BS324" s="364">
        <v>0</v>
      </c>
      <c r="BT324" s="364">
        <v>0</v>
      </c>
      <c r="BU324" s="364">
        <v>0</v>
      </c>
      <c r="BV324" s="364">
        <v>0</v>
      </c>
      <c r="BW324" s="364">
        <v>0</v>
      </c>
      <c r="BX324" s="364">
        <v>0</v>
      </c>
      <c r="BY324" s="364">
        <v>0</v>
      </c>
      <c r="BZ324" s="364">
        <v>0</v>
      </c>
      <c r="CA324" s="364">
        <v>0</v>
      </c>
      <c r="CB324" s="364">
        <v>0</v>
      </c>
      <c r="CC324" s="364">
        <v>0</v>
      </c>
      <c r="CD324" s="364">
        <v>0</v>
      </c>
      <c r="CE324" s="364">
        <v>0</v>
      </c>
      <c r="CF324" s="364">
        <v>0</v>
      </c>
      <c r="CG324" s="364">
        <v>0</v>
      </c>
      <c r="CH324" s="364">
        <v>0</v>
      </c>
      <c r="CI324" s="364">
        <v>0</v>
      </c>
      <c r="CJ324" s="364">
        <v>0</v>
      </c>
      <c r="CK324" s="364">
        <v>0</v>
      </c>
      <c r="CL324" s="364">
        <v>0</v>
      </c>
      <c r="CM324" s="364">
        <v>0</v>
      </c>
      <c r="CN324" s="364">
        <v>0</v>
      </c>
      <c r="CO324" s="364">
        <v>0</v>
      </c>
      <c r="CP324" s="364">
        <v>0</v>
      </c>
      <c r="CQ324" s="364">
        <v>0</v>
      </c>
      <c r="CR324" s="364">
        <v>0</v>
      </c>
      <c r="CS324" s="364">
        <v>0</v>
      </c>
      <c r="CT324" s="364">
        <v>0</v>
      </c>
      <c r="CU324" s="364">
        <v>0</v>
      </c>
      <c r="CV324" s="364">
        <v>0</v>
      </c>
      <c r="CW324" s="364">
        <v>0</v>
      </c>
      <c r="CX324" s="364">
        <v>0</v>
      </c>
      <c r="CY324" s="364">
        <v>0</v>
      </c>
      <c r="CZ324" s="364">
        <v>0</v>
      </c>
      <c r="DA324" s="364">
        <v>0</v>
      </c>
      <c r="DB324" s="364">
        <v>0</v>
      </c>
      <c r="DC324" s="364">
        <v>0</v>
      </c>
      <c r="DD324" s="364">
        <v>0</v>
      </c>
      <c r="DE324" s="364">
        <v>0</v>
      </c>
      <c r="DF324" s="364">
        <v>0</v>
      </c>
      <c r="DG324" s="364">
        <v>0</v>
      </c>
      <c r="DH324" s="364">
        <v>0</v>
      </c>
      <c r="DI324" s="364">
        <v>0</v>
      </c>
      <c r="DJ324" s="364">
        <v>0</v>
      </c>
      <c r="DK324" s="364">
        <v>0</v>
      </c>
      <c r="DL324" s="364">
        <v>0</v>
      </c>
      <c r="DM324" s="364">
        <v>0</v>
      </c>
      <c r="DN324" s="364">
        <v>0</v>
      </c>
      <c r="DO324" s="364">
        <v>0</v>
      </c>
      <c r="DP324" s="364">
        <v>0</v>
      </c>
      <c r="DQ324" s="364">
        <v>0</v>
      </c>
      <c r="DR324" s="364">
        <v>0</v>
      </c>
      <c r="DS324" s="364">
        <v>0</v>
      </c>
      <c r="DT324" s="364">
        <v>0</v>
      </c>
      <c r="DU324" s="364">
        <v>0</v>
      </c>
      <c r="DV324" s="364">
        <v>0</v>
      </c>
      <c r="DW324" s="364">
        <v>0</v>
      </c>
      <c r="DX324" s="364">
        <v>0</v>
      </c>
      <c r="DY324" s="364">
        <v>0</v>
      </c>
      <c r="DZ324" s="364">
        <v>0</v>
      </c>
      <c r="EA324" s="364">
        <v>0</v>
      </c>
      <c r="EB324" s="364">
        <v>0</v>
      </c>
      <c r="EC324" s="364">
        <v>0</v>
      </c>
      <c r="ED324" s="364">
        <v>0</v>
      </c>
      <c r="EE324" s="364">
        <v>0</v>
      </c>
      <c r="EF324" s="364">
        <v>0</v>
      </c>
      <c r="EG324" s="364">
        <v>0</v>
      </c>
      <c r="EH324" s="364">
        <v>0</v>
      </c>
      <c r="EI324" s="364">
        <v>0</v>
      </c>
      <c r="EJ324" s="364">
        <v>0</v>
      </c>
      <c r="EK324" s="364">
        <v>0</v>
      </c>
      <c r="EL324" s="364">
        <v>0</v>
      </c>
      <c r="EM324" s="364">
        <v>0</v>
      </c>
      <c r="EN324" s="364">
        <v>0</v>
      </c>
      <c r="EO324" s="364">
        <v>0</v>
      </c>
      <c r="EP324" s="364">
        <v>0</v>
      </c>
      <c r="EQ324" s="364">
        <v>0</v>
      </c>
      <c r="ER324" s="364">
        <v>0</v>
      </c>
      <c r="ES324" s="364">
        <v>0</v>
      </c>
      <c r="ET324" s="364">
        <v>0</v>
      </c>
      <c r="EU324" s="364">
        <v>0</v>
      </c>
      <c r="EV324" s="364">
        <v>0</v>
      </c>
      <c r="EW324" s="364">
        <v>0</v>
      </c>
      <c r="EX324" s="364">
        <v>0</v>
      </c>
      <c r="EY324" s="364">
        <v>0</v>
      </c>
      <c r="EZ324" s="364">
        <v>0</v>
      </c>
      <c r="FA324" s="364">
        <v>0</v>
      </c>
      <c r="FB324" s="364">
        <v>0</v>
      </c>
      <c r="FC324" s="364">
        <v>0</v>
      </c>
      <c r="FD324" s="364">
        <v>0</v>
      </c>
      <c r="FE324" s="364">
        <v>0</v>
      </c>
      <c r="FF324" s="364">
        <v>0</v>
      </c>
      <c r="FG324" s="364">
        <v>0</v>
      </c>
      <c r="FH324" s="364">
        <v>0</v>
      </c>
      <c r="FI324" s="364">
        <v>0</v>
      </c>
      <c r="FJ324" s="364">
        <v>0</v>
      </c>
      <c r="FK324" s="366">
        <v>0</v>
      </c>
      <c r="FL324" s="47">
        <v>0</v>
      </c>
      <c r="FM324" s="47">
        <v>0</v>
      </c>
      <c r="FN324" s="47">
        <v>0</v>
      </c>
      <c r="FO324" s="47">
        <v>0</v>
      </c>
      <c r="FP324" s="47">
        <v>0</v>
      </c>
      <c r="FQ324" s="47">
        <v>0</v>
      </c>
      <c r="FR324" s="47">
        <v>0</v>
      </c>
      <c r="FS324" s="47">
        <v>0</v>
      </c>
      <c r="FT324" s="47">
        <v>0</v>
      </c>
      <c r="FU324" s="47">
        <v>0</v>
      </c>
      <c r="FV324" s="47">
        <v>0</v>
      </c>
      <c r="FW324" s="47">
        <v>0</v>
      </c>
      <c r="FX324" s="47">
        <v>0</v>
      </c>
      <c r="FY324" s="47">
        <v>0</v>
      </c>
      <c r="FZ324" s="47">
        <v>0</v>
      </c>
      <c r="GA324" s="47">
        <v>0</v>
      </c>
      <c r="GB324" s="47">
        <v>0</v>
      </c>
      <c r="GC324" s="47">
        <v>0</v>
      </c>
      <c r="GD324" s="47">
        <v>0</v>
      </c>
      <c r="GE324" s="47">
        <v>0</v>
      </c>
      <c r="GF324" s="47">
        <v>0</v>
      </c>
      <c r="GG324" s="47">
        <v>0</v>
      </c>
      <c r="GH324" s="47">
        <v>0</v>
      </c>
      <c r="GI324" s="47">
        <v>0</v>
      </c>
      <c r="GJ324" s="47">
        <v>0</v>
      </c>
      <c r="GK324" s="47">
        <v>0</v>
      </c>
      <c r="GL324" s="47">
        <v>0</v>
      </c>
      <c r="GM324" s="47">
        <v>0</v>
      </c>
      <c r="GN324" s="47">
        <v>0</v>
      </c>
      <c r="GO324" s="47">
        <v>0</v>
      </c>
      <c r="GP324" s="47">
        <v>0</v>
      </c>
      <c r="GQ324" s="47">
        <v>0</v>
      </c>
      <c r="GR324" s="47">
        <v>0</v>
      </c>
      <c r="GS324" s="47">
        <v>0</v>
      </c>
      <c r="GT324" s="47">
        <v>0</v>
      </c>
      <c r="GU324" s="47">
        <v>0</v>
      </c>
      <c r="GV324" s="47">
        <v>0</v>
      </c>
      <c r="GW324" s="47">
        <v>0</v>
      </c>
      <c r="GX324" s="47">
        <v>0</v>
      </c>
      <c r="GY324" s="47">
        <v>0</v>
      </c>
      <c r="GZ324" s="47">
        <v>0</v>
      </c>
      <c r="HA324" s="47">
        <v>0</v>
      </c>
      <c r="HB324" s="47">
        <v>0</v>
      </c>
      <c r="HC324" s="47">
        <v>0</v>
      </c>
      <c r="HD324" s="47">
        <v>0</v>
      </c>
      <c r="HE324" s="47">
        <v>0</v>
      </c>
      <c r="HF324" s="47">
        <v>0</v>
      </c>
      <c r="HG324" s="47">
        <v>0</v>
      </c>
      <c r="HH324" s="47">
        <v>0</v>
      </c>
      <c r="HI324" s="47">
        <v>0</v>
      </c>
      <c r="HJ324" s="47">
        <v>0</v>
      </c>
      <c r="HK324" s="47">
        <v>0</v>
      </c>
      <c r="HL324" s="47">
        <v>0</v>
      </c>
      <c r="HM324" s="47">
        <v>0</v>
      </c>
      <c r="HN324" s="47">
        <v>0</v>
      </c>
      <c r="HO324" s="47">
        <v>0</v>
      </c>
      <c r="HP324" s="47">
        <v>0</v>
      </c>
      <c r="HQ324" s="47">
        <v>0</v>
      </c>
      <c r="HR324" s="47">
        <v>0</v>
      </c>
      <c r="HS324" s="47">
        <v>0</v>
      </c>
    </row>
    <row r="325" spans="1:227" s="47" customFormat="1" x14ac:dyDescent="0.3">
      <c r="B325" s="46"/>
      <c r="C325" s="239"/>
      <c r="D325" s="362"/>
      <c r="E325" s="240" t="s">
        <v>180</v>
      </c>
      <c r="F325" s="363"/>
      <c r="G325" s="364">
        <v>0</v>
      </c>
      <c r="H325" s="365">
        <v>0</v>
      </c>
      <c r="I325" s="364">
        <v>0</v>
      </c>
      <c r="J325" s="364">
        <v>0</v>
      </c>
      <c r="K325" s="364">
        <v>0</v>
      </c>
      <c r="L325" s="365">
        <v>0</v>
      </c>
      <c r="M325" s="365">
        <v>0</v>
      </c>
      <c r="N325" s="364">
        <v>0</v>
      </c>
      <c r="O325" s="364">
        <v>0</v>
      </c>
      <c r="P325" s="365">
        <v>0</v>
      </c>
      <c r="Q325" s="365">
        <v>0</v>
      </c>
      <c r="R325" s="364">
        <v>0</v>
      </c>
      <c r="S325" s="364">
        <v>0</v>
      </c>
      <c r="T325" s="364">
        <v>0</v>
      </c>
      <c r="U325" s="364">
        <v>0</v>
      </c>
      <c r="V325" s="364">
        <v>0</v>
      </c>
      <c r="W325" s="364">
        <v>0</v>
      </c>
      <c r="X325" s="364">
        <v>0</v>
      </c>
      <c r="Y325" s="364">
        <v>0</v>
      </c>
      <c r="Z325" s="364">
        <v>0</v>
      </c>
      <c r="AA325" s="364">
        <v>0</v>
      </c>
      <c r="AB325" s="364">
        <v>0</v>
      </c>
      <c r="AC325" s="364">
        <v>0</v>
      </c>
      <c r="AD325" s="364">
        <v>0</v>
      </c>
      <c r="AE325" s="364">
        <v>0</v>
      </c>
      <c r="AF325" s="364">
        <v>0</v>
      </c>
      <c r="AG325" s="364">
        <v>0</v>
      </c>
      <c r="AH325" s="364">
        <v>0</v>
      </c>
      <c r="AI325" s="364">
        <v>0</v>
      </c>
      <c r="AJ325" s="364">
        <v>0</v>
      </c>
      <c r="AK325" s="364">
        <v>0</v>
      </c>
      <c r="AL325" s="364">
        <v>0</v>
      </c>
      <c r="AM325" s="364">
        <v>0</v>
      </c>
      <c r="AN325" s="364">
        <v>0</v>
      </c>
      <c r="AO325" s="364">
        <v>0</v>
      </c>
      <c r="AP325" s="364">
        <v>0</v>
      </c>
      <c r="AQ325" s="364">
        <v>0</v>
      </c>
      <c r="AR325" s="364">
        <v>0</v>
      </c>
      <c r="AS325" s="364">
        <v>0</v>
      </c>
      <c r="AT325" s="364">
        <v>0</v>
      </c>
      <c r="AU325" s="364">
        <v>0</v>
      </c>
      <c r="AV325" s="364">
        <v>0</v>
      </c>
      <c r="AW325" s="364">
        <v>0</v>
      </c>
      <c r="AX325" s="364">
        <v>0</v>
      </c>
      <c r="AY325" s="364">
        <v>0</v>
      </c>
      <c r="AZ325" s="364">
        <v>0</v>
      </c>
      <c r="BA325" s="364">
        <v>0</v>
      </c>
      <c r="BB325" s="364">
        <v>0</v>
      </c>
      <c r="BC325" s="364">
        <v>0</v>
      </c>
      <c r="BD325" s="364">
        <v>0</v>
      </c>
      <c r="BE325" s="364">
        <v>0</v>
      </c>
      <c r="BF325" s="364">
        <v>0</v>
      </c>
      <c r="BG325" s="364">
        <v>0</v>
      </c>
      <c r="BH325" s="364">
        <v>0</v>
      </c>
      <c r="BI325" s="364">
        <v>0</v>
      </c>
      <c r="BJ325" s="364">
        <v>0</v>
      </c>
      <c r="BK325" s="364">
        <v>0</v>
      </c>
      <c r="BL325" s="364">
        <v>0</v>
      </c>
      <c r="BM325" s="364">
        <v>0</v>
      </c>
      <c r="BN325" s="364">
        <v>0</v>
      </c>
      <c r="BO325" s="364">
        <v>0</v>
      </c>
      <c r="BP325" s="364">
        <v>0</v>
      </c>
      <c r="BQ325" s="364">
        <v>0</v>
      </c>
      <c r="BR325" s="364">
        <v>0</v>
      </c>
      <c r="BS325" s="364">
        <v>0</v>
      </c>
      <c r="BT325" s="364">
        <v>0</v>
      </c>
      <c r="BU325" s="364">
        <v>0</v>
      </c>
      <c r="BV325" s="364">
        <v>0</v>
      </c>
      <c r="BW325" s="364">
        <v>0</v>
      </c>
      <c r="BX325" s="364">
        <v>0</v>
      </c>
      <c r="BY325" s="364">
        <v>0</v>
      </c>
      <c r="BZ325" s="364">
        <v>0</v>
      </c>
      <c r="CA325" s="364">
        <v>0</v>
      </c>
      <c r="CB325" s="364">
        <v>0</v>
      </c>
      <c r="CC325" s="364">
        <v>0</v>
      </c>
      <c r="CD325" s="364">
        <v>0</v>
      </c>
      <c r="CE325" s="364">
        <v>0</v>
      </c>
      <c r="CF325" s="364">
        <v>0</v>
      </c>
      <c r="CG325" s="364">
        <v>0</v>
      </c>
      <c r="CH325" s="364">
        <v>0</v>
      </c>
      <c r="CI325" s="364">
        <v>0</v>
      </c>
      <c r="CJ325" s="364">
        <v>0</v>
      </c>
      <c r="CK325" s="364">
        <v>0</v>
      </c>
      <c r="CL325" s="364">
        <v>0</v>
      </c>
      <c r="CM325" s="364">
        <v>0</v>
      </c>
      <c r="CN325" s="364">
        <v>0</v>
      </c>
      <c r="CO325" s="364">
        <v>0</v>
      </c>
      <c r="CP325" s="364">
        <v>0</v>
      </c>
      <c r="CQ325" s="364">
        <v>0</v>
      </c>
      <c r="CR325" s="364">
        <v>0</v>
      </c>
      <c r="CS325" s="364">
        <v>0</v>
      </c>
      <c r="CT325" s="364">
        <v>0</v>
      </c>
      <c r="CU325" s="364">
        <v>0</v>
      </c>
      <c r="CV325" s="364">
        <v>0</v>
      </c>
      <c r="CW325" s="364">
        <v>0</v>
      </c>
      <c r="CX325" s="364">
        <v>0</v>
      </c>
      <c r="CY325" s="364">
        <v>0</v>
      </c>
      <c r="CZ325" s="364">
        <v>0</v>
      </c>
      <c r="DA325" s="364">
        <v>0</v>
      </c>
      <c r="DB325" s="364">
        <v>0</v>
      </c>
      <c r="DC325" s="364">
        <v>0</v>
      </c>
      <c r="DD325" s="364">
        <v>0</v>
      </c>
      <c r="DE325" s="364">
        <v>0</v>
      </c>
      <c r="DF325" s="364">
        <v>0</v>
      </c>
      <c r="DG325" s="364">
        <v>0</v>
      </c>
      <c r="DH325" s="364">
        <v>0</v>
      </c>
      <c r="DI325" s="364">
        <v>0</v>
      </c>
      <c r="DJ325" s="364">
        <v>0</v>
      </c>
      <c r="DK325" s="364">
        <v>0</v>
      </c>
      <c r="DL325" s="364">
        <v>0</v>
      </c>
      <c r="DM325" s="364">
        <v>0</v>
      </c>
      <c r="DN325" s="364">
        <v>0</v>
      </c>
      <c r="DO325" s="364">
        <v>0</v>
      </c>
      <c r="DP325" s="364">
        <v>0</v>
      </c>
      <c r="DQ325" s="364">
        <v>0</v>
      </c>
      <c r="DR325" s="364">
        <v>0</v>
      </c>
      <c r="DS325" s="364">
        <v>0</v>
      </c>
      <c r="DT325" s="364">
        <v>0</v>
      </c>
      <c r="DU325" s="364">
        <v>0</v>
      </c>
      <c r="DV325" s="364">
        <v>0</v>
      </c>
      <c r="DW325" s="364">
        <v>0</v>
      </c>
      <c r="DX325" s="364">
        <v>0</v>
      </c>
      <c r="DY325" s="364">
        <v>0</v>
      </c>
      <c r="DZ325" s="364">
        <v>0</v>
      </c>
      <c r="EA325" s="364">
        <v>0</v>
      </c>
      <c r="EB325" s="364">
        <v>0</v>
      </c>
      <c r="EC325" s="364">
        <v>0</v>
      </c>
      <c r="ED325" s="364">
        <v>0</v>
      </c>
      <c r="EE325" s="364">
        <v>0</v>
      </c>
      <c r="EF325" s="364">
        <v>0</v>
      </c>
      <c r="EG325" s="364">
        <v>0</v>
      </c>
      <c r="EH325" s="364">
        <v>0</v>
      </c>
      <c r="EI325" s="364">
        <v>0</v>
      </c>
      <c r="EJ325" s="364">
        <v>0</v>
      </c>
      <c r="EK325" s="364">
        <v>0</v>
      </c>
      <c r="EL325" s="364">
        <v>0</v>
      </c>
      <c r="EM325" s="364">
        <v>0</v>
      </c>
      <c r="EN325" s="364">
        <v>0</v>
      </c>
      <c r="EO325" s="364">
        <v>0</v>
      </c>
      <c r="EP325" s="364">
        <v>0</v>
      </c>
      <c r="EQ325" s="364">
        <v>0</v>
      </c>
      <c r="ER325" s="364">
        <v>0</v>
      </c>
      <c r="ES325" s="364">
        <v>0</v>
      </c>
      <c r="ET325" s="364">
        <v>0</v>
      </c>
      <c r="EU325" s="364">
        <v>0</v>
      </c>
      <c r="EV325" s="364">
        <v>0</v>
      </c>
      <c r="EW325" s="364">
        <v>0</v>
      </c>
      <c r="EX325" s="364">
        <v>0</v>
      </c>
      <c r="EY325" s="364">
        <v>0</v>
      </c>
      <c r="EZ325" s="364">
        <v>0</v>
      </c>
      <c r="FA325" s="364">
        <v>0</v>
      </c>
      <c r="FB325" s="364">
        <v>0</v>
      </c>
      <c r="FC325" s="364">
        <v>0</v>
      </c>
      <c r="FD325" s="364">
        <v>0</v>
      </c>
      <c r="FE325" s="364">
        <v>0</v>
      </c>
      <c r="FF325" s="364">
        <v>0</v>
      </c>
      <c r="FG325" s="364">
        <v>0</v>
      </c>
      <c r="FH325" s="364">
        <v>0</v>
      </c>
      <c r="FI325" s="364">
        <v>0</v>
      </c>
      <c r="FJ325" s="364">
        <v>0</v>
      </c>
      <c r="FK325" s="366">
        <v>0</v>
      </c>
      <c r="FL325" s="47">
        <v>0</v>
      </c>
      <c r="FM325" s="47">
        <v>0</v>
      </c>
      <c r="FN325" s="47">
        <v>0</v>
      </c>
      <c r="FO325" s="47">
        <v>0</v>
      </c>
      <c r="FP325" s="47">
        <v>0</v>
      </c>
      <c r="FQ325" s="47">
        <v>0</v>
      </c>
      <c r="FR325" s="47">
        <v>0</v>
      </c>
      <c r="FS325" s="47">
        <v>0</v>
      </c>
      <c r="FT325" s="47">
        <v>0</v>
      </c>
      <c r="FU325" s="47">
        <v>0</v>
      </c>
      <c r="FV325" s="47">
        <v>0</v>
      </c>
      <c r="FW325" s="47">
        <v>0</v>
      </c>
      <c r="FX325" s="47">
        <v>0</v>
      </c>
      <c r="FY325" s="47">
        <v>0</v>
      </c>
      <c r="FZ325" s="47">
        <v>0</v>
      </c>
      <c r="GA325" s="47">
        <v>0</v>
      </c>
      <c r="GB325" s="47">
        <v>0</v>
      </c>
      <c r="GC325" s="47">
        <v>0</v>
      </c>
      <c r="GD325" s="47">
        <v>0</v>
      </c>
      <c r="GE325" s="47">
        <v>0</v>
      </c>
      <c r="GF325" s="47">
        <v>0</v>
      </c>
      <c r="GG325" s="47">
        <v>0</v>
      </c>
      <c r="GH325" s="47">
        <v>0</v>
      </c>
      <c r="GI325" s="47">
        <v>0</v>
      </c>
      <c r="GJ325" s="47">
        <v>0</v>
      </c>
      <c r="GK325" s="47">
        <v>0</v>
      </c>
      <c r="GL325" s="47">
        <v>0</v>
      </c>
      <c r="GM325" s="47">
        <v>0</v>
      </c>
      <c r="GN325" s="47">
        <v>0</v>
      </c>
      <c r="GO325" s="47">
        <v>0</v>
      </c>
      <c r="GP325" s="47">
        <v>0</v>
      </c>
      <c r="GQ325" s="47">
        <v>0</v>
      </c>
      <c r="GR325" s="47">
        <v>0</v>
      </c>
      <c r="GS325" s="47">
        <v>0</v>
      </c>
      <c r="GT325" s="47">
        <v>0</v>
      </c>
      <c r="GU325" s="47">
        <v>0</v>
      </c>
      <c r="GV325" s="47">
        <v>0</v>
      </c>
      <c r="GW325" s="47">
        <v>0</v>
      </c>
      <c r="GX325" s="47">
        <v>0</v>
      </c>
      <c r="GY325" s="47">
        <v>0</v>
      </c>
      <c r="GZ325" s="47">
        <v>0</v>
      </c>
      <c r="HA325" s="47">
        <v>0</v>
      </c>
      <c r="HB325" s="47">
        <v>0</v>
      </c>
      <c r="HC325" s="47">
        <v>0</v>
      </c>
      <c r="HD325" s="47">
        <v>0</v>
      </c>
      <c r="HE325" s="47">
        <v>0</v>
      </c>
      <c r="HF325" s="47">
        <v>0</v>
      </c>
      <c r="HG325" s="47">
        <v>0</v>
      </c>
      <c r="HH325" s="47">
        <v>0</v>
      </c>
      <c r="HI325" s="47">
        <v>0</v>
      </c>
      <c r="HJ325" s="47">
        <v>0</v>
      </c>
      <c r="HK325" s="47">
        <v>0</v>
      </c>
      <c r="HL325" s="47">
        <v>0</v>
      </c>
      <c r="HM325" s="47">
        <v>0</v>
      </c>
      <c r="HN325" s="47">
        <v>0</v>
      </c>
      <c r="HO325" s="47">
        <v>0</v>
      </c>
      <c r="HP325" s="47">
        <v>0</v>
      </c>
      <c r="HQ325" s="47">
        <v>0</v>
      </c>
      <c r="HR325" s="47">
        <v>0</v>
      </c>
      <c r="HS325" s="47">
        <v>0</v>
      </c>
    </row>
    <row r="326" spans="1:227" s="47" customFormat="1" x14ac:dyDescent="0.3">
      <c r="B326" s="46"/>
      <c r="C326" s="239"/>
      <c r="D326" s="362"/>
      <c r="E326" s="240" t="s">
        <v>181</v>
      </c>
      <c r="F326" s="363"/>
      <c r="G326" s="364">
        <v>0</v>
      </c>
      <c r="H326" s="365">
        <v>0</v>
      </c>
      <c r="I326" s="364">
        <v>0</v>
      </c>
      <c r="J326" s="364">
        <v>0</v>
      </c>
      <c r="K326" s="364">
        <v>0</v>
      </c>
      <c r="L326" s="365">
        <v>0</v>
      </c>
      <c r="M326" s="365">
        <v>0</v>
      </c>
      <c r="N326" s="364">
        <v>0</v>
      </c>
      <c r="O326" s="364">
        <v>0</v>
      </c>
      <c r="P326" s="365">
        <v>0</v>
      </c>
      <c r="Q326" s="365">
        <v>0</v>
      </c>
      <c r="R326" s="364">
        <v>0</v>
      </c>
      <c r="S326" s="364">
        <v>0</v>
      </c>
      <c r="T326" s="364">
        <v>0</v>
      </c>
      <c r="U326" s="364">
        <v>0</v>
      </c>
      <c r="V326" s="364">
        <v>0</v>
      </c>
      <c r="W326" s="364">
        <v>0</v>
      </c>
      <c r="X326" s="364">
        <v>0</v>
      </c>
      <c r="Y326" s="364">
        <v>0</v>
      </c>
      <c r="Z326" s="364">
        <v>0</v>
      </c>
      <c r="AA326" s="364">
        <v>0</v>
      </c>
      <c r="AB326" s="364">
        <v>0</v>
      </c>
      <c r="AC326" s="364">
        <v>0</v>
      </c>
      <c r="AD326" s="364">
        <v>0</v>
      </c>
      <c r="AE326" s="364">
        <v>0</v>
      </c>
      <c r="AF326" s="364">
        <v>0</v>
      </c>
      <c r="AG326" s="364">
        <v>0</v>
      </c>
      <c r="AH326" s="364">
        <v>0</v>
      </c>
      <c r="AI326" s="364">
        <v>0</v>
      </c>
      <c r="AJ326" s="364">
        <v>0</v>
      </c>
      <c r="AK326" s="364">
        <v>0</v>
      </c>
      <c r="AL326" s="364">
        <v>0</v>
      </c>
      <c r="AM326" s="364">
        <v>0</v>
      </c>
      <c r="AN326" s="364">
        <v>0</v>
      </c>
      <c r="AO326" s="364">
        <v>0</v>
      </c>
      <c r="AP326" s="364">
        <v>0</v>
      </c>
      <c r="AQ326" s="364">
        <v>0</v>
      </c>
      <c r="AR326" s="364">
        <v>0</v>
      </c>
      <c r="AS326" s="364">
        <v>0</v>
      </c>
      <c r="AT326" s="364">
        <v>0</v>
      </c>
      <c r="AU326" s="364">
        <v>0</v>
      </c>
      <c r="AV326" s="364">
        <v>0</v>
      </c>
      <c r="AW326" s="364">
        <v>0</v>
      </c>
      <c r="AX326" s="364">
        <v>0</v>
      </c>
      <c r="AY326" s="364">
        <v>0</v>
      </c>
      <c r="AZ326" s="364">
        <v>0</v>
      </c>
      <c r="BA326" s="364">
        <v>0</v>
      </c>
      <c r="BB326" s="364">
        <v>0</v>
      </c>
      <c r="BC326" s="364">
        <v>0</v>
      </c>
      <c r="BD326" s="364">
        <v>0</v>
      </c>
      <c r="BE326" s="364">
        <v>0</v>
      </c>
      <c r="BF326" s="364">
        <v>0</v>
      </c>
      <c r="BG326" s="364">
        <v>0</v>
      </c>
      <c r="BH326" s="364">
        <v>0</v>
      </c>
      <c r="BI326" s="364">
        <v>0</v>
      </c>
      <c r="BJ326" s="364">
        <v>0</v>
      </c>
      <c r="BK326" s="364">
        <v>0</v>
      </c>
      <c r="BL326" s="364">
        <v>0</v>
      </c>
      <c r="BM326" s="364">
        <v>0</v>
      </c>
      <c r="BN326" s="364">
        <v>0</v>
      </c>
      <c r="BO326" s="364">
        <v>0</v>
      </c>
      <c r="BP326" s="364">
        <v>0</v>
      </c>
      <c r="BQ326" s="364">
        <v>0</v>
      </c>
      <c r="BR326" s="364">
        <v>0</v>
      </c>
      <c r="BS326" s="364">
        <v>0</v>
      </c>
      <c r="BT326" s="364">
        <v>0</v>
      </c>
      <c r="BU326" s="364">
        <v>0</v>
      </c>
      <c r="BV326" s="364">
        <v>0</v>
      </c>
      <c r="BW326" s="364">
        <v>0</v>
      </c>
      <c r="BX326" s="364">
        <v>0</v>
      </c>
      <c r="BY326" s="364">
        <v>0</v>
      </c>
      <c r="BZ326" s="364">
        <v>0</v>
      </c>
      <c r="CA326" s="364">
        <v>0</v>
      </c>
      <c r="CB326" s="364">
        <v>0</v>
      </c>
      <c r="CC326" s="364">
        <v>0</v>
      </c>
      <c r="CD326" s="364">
        <v>0</v>
      </c>
      <c r="CE326" s="364">
        <v>0</v>
      </c>
      <c r="CF326" s="364">
        <v>0</v>
      </c>
      <c r="CG326" s="364">
        <v>0</v>
      </c>
      <c r="CH326" s="364">
        <v>0</v>
      </c>
      <c r="CI326" s="364">
        <v>0</v>
      </c>
      <c r="CJ326" s="364">
        <v>0</v>
      </c>
      <c r="CK326" s="364">
        <v>0</v>
      </c>
      <c r="CL326" s="364">
        <v>0</v>
      </c>
      <c r="CM326" s="364">
        <v>0</v>
      </c>
      <c r="CN326" s="364">
        <v>0</v>
      </c>
      <c r="CO326" s="364">
        <v>0</v>
      </c>
      <c r="CP326" s="364">
        <v>0</v>
      </c>
      <c r="CQ326" s="364">
        <v>0</v>
      </c>
      <c r="CR326" s="364">
        <v>0</v>
      </c>
      <c r="CS326" s="364">
        <v>0</v>
      </c>
      <c r="CT326" s="364">
        <v>0</v>
      </c>
      <c r="CU326" s="364">
        <v>0</v>
      </c>
      <c r="CV326" s="364">
        <v>0</v>
      </c>
      <c r="CW326" s="364">
        <v>0</v>
      </c>
      <c r="CX326" s="364">
        <v>0</v>
      </c>
      <c r="CY326" s="364">
        <v>0</v>
      </c>
      <c r="CZ326" s="364">
        <v>0</v>
      </c>
      <c r="DA326" s="364">
        <v>0</v>
      </c>
      <c r="DB326" s="364">
        <v>0</v>
      </c>
      <c r="DC326" s="364">
        <v>0</v>
      </c>
      <c r="DD326" s="364">
        <v>0</v>
      </c>
      <c r="DE326" s="364">
        <v>0</v>
      </c>
      <c r="DF326" s="364">
        <v>0</v>
      </c>
      <c r="DG326" s="364">
        <v>0</v>
      </c>
      <c r="DH326" s="364">
        <v>0</v>
      </c>
      <c r="DI326" s="364">
        <v>0</v>
      </c>
      <c r="DJ326" s="364">
        <v>0</v>
      </c>
      <c r="DK326" s="364">
        <v>0</v>
      </c>
      <c r="DL326" s="364">
        <v>0</v>
      </c>
      <c r="DM326" s="364">
        <v>0</v>
      </c>
      <c r="DN326" s="364">
        <v>0</v>
      </c>
      <c r="DO326" s="364">
        <v>0</v>
      </c>
      <c r="DP326" s="364">
        <v>0</v>
      </c>
      <c r="DQ326" s="364">
        <v>0</v>
      </c>
      <c r="DR326" s="364">
        <v>0</v>
      </c>
      <c r="DS326" s="364">
        <v>0</v>
      </c>
      <c r="DT326" s="364">
        <v>0</v>
      </c>
      <c r="DU326" s="364">
        <v>0</v>
      </c>
      <c r="DV326" s="364">
        <v>0</v>
      </c>
      <c r="DW326" s="364">
        <v>0</v>
      </c>
      <c r="DX326" s="364">
        <v>0</v>
      </c>
      <c r="DY326" s="364">
        <v>0</v>
      </c>
      <c r="DZ326" s="364">
        <v>0</v>
      </c>
      <c r="EA326" s="364">
        <v>0</v>
      </c>
      <c r="EB326" s="364">
        <v>0</v>
      </c>
      <c r="EC326" s="364">
        <v>0</v>
      </c>
      <c r="ED326" s="364">
        <v>0</v>
      </c>
      <c r="EE326" s="364">
        <v>0</v>
      </c>
      <c r="EF326" s="364">
        <v>0</v>
      </c>
      <c r="EG326" s="364">
        <v>0</v>
      </c>
      <c r="EH326" s="364">
        <v>0</v>
      </c>
      <c r="EI326" s="364">
        <v>0</v>
      </c>
      <c r="EJ326" s="364">
        <v>0</v>
      </c>
      <c r="EK326" s="364">
        <v>0</v>
      </c>
      <c r="EL326" s="364">
        <v>0</v>
      </c>
      <c r="EM326" s="364">
        <v>0</v>
      </c>
      <c r="EN326" s="364">
        <v>0</v>
      </c>
      <c r="EO326" s="364">
        <v>0</v>
      </c>
      <c r="EP326" s="364">
        <v>0</v>
      </c>
      <c r="EQ326" s="364">
        <v>0</v>
      </c>
      <c r="ER326" s="364">
        <v>0</v>
      </c>
      <c r="ES326" s="364">
        <v>0</v>
      </c>
      <c r="ET326" s="364">
        <v>0</v>
      </c>
      <c r="EU326" s="364">
        <v>0</v>
      </c>
      <c r="EV326" s="364">
        <v>0</v>
      </c>
      <c r="EW326" s="364">
        <v>0</v>
      </c>
      <c r="EX326" s="364">
        <v>0</v>
      </c>
      <c r="EY326" s="364">
        <v>0</v>
      </c>
      <c r="EZ326" s="364">
        <v>0</v>
      </c>
      <c r="FA326" s="364">
        <v>0</v>
      </c>
      <c r="FB326" s="364">
        <v>0</v>
      </c>
      <c r="FC326" s="364">
        <v>0</v>
      </c>
      <c r="FD326" s="364">
        <v>0</v>
      </c>
      <c r="FE326" s="364">
        <v>0</v>
      </c>
      <c r="FF326" s="364">
        <v>0</v>
      </c>
      <c r="FG326" s="364">
        <v>0</v>
      </c>
      <c r="FH326" s="364">
        <v>0</v>
      </c>
      <c r="FI326" s="364">
        <v>0</v>
      </c>
      <c r="FJ326" s="364">
        <v>0</v>
      </c>
      <c r="FK326" s="366">
        <v>0</v>
      </c>
      <c r="FL326" s="47">
        <v>0</v>
      </c>
      <c r="FM326" s="47">
        <v>0</v>
      </c>
      <c r="FN326" s="47">
        <v>0</v>
      </c>
      <c r="FO326" s="47">
        <v>0</v>
      </c>
      <c r="FP326" s="47">
        <v>0</v>
      </c>
      <c r="FQ326" s="47">
        <v>0</v>
      </c>
      <c r="FR326" s="47">
        <v>0</v>
      </c>
      <c r="FS326" s="47">
        <v>0</v>
      </c>
      <c r="FT326" s="47">
        <v>0</v>
      </c>
      <c r="FU326" s="47">
        <v>0</v>
      </c>
      <c r="FV326" s="47">
        <v>0</v>
      </c>
      <c r="FW326" s="47">
        <v>0</v>
      </c>
      <c r="FX326" s="47">
        <v>0</v>
      </c>
      <c r="FY326" s="47">
        <v>0</v>
      </c>
      <c r="FZ326" s="47">
        <v>0</v>
      </c>
      <c r="GA326" s="47">
        <v>0</v>
      </c>
      <c r="GB326" s="47">
        <v>0</v>
      </c>
      <c r="GC326" s="47">
        <v>0</v>
      </c>
      <c r="GD326" s="47">
        <v>0</v>
      </c>
      <c r="GE326" s="47">
        <v>0</v>
      </c>
      <c r="GF326" s="47">
        <v>0</v>
      </c>
      <c r="GG326" s="47">
        <v>0</v>
      </c>
      <c r="GH326" s="47">
        <v>0</v>
      </c>
      <c r="GI326" s="47">
        <v>0</v>
      </c>
      <c r="GJ326" s="47">
        <v>0</v>
      </c>
      <c r="GK326" s="47">
        <v>0</v>
      </c>
      <c r="GL326" s="47">
        <v>0</v>
      </c>
      <c r="GM326" s="47">
        <v>0</v>
      </c>
      <c r="GN326" s="47">
        <v>0</v>
      </c>
      <c r="GO326" s="47">
        <v>0</v>
      </c>
      <c r="GP326" s="47">
        <v>0</v>
      </c>
      <c r="GQ326" s="47">
        <v>0</v>
      </c>
      <c r="GR326" s="47">
        <v>0</v>
      </c>
      <c r="GS326" s="47">
        <v>0</v>
      </c>
      <c r="GT326" s="47">
        <v>0</v>
      </c>
      <c r="GU326" s="47">
        <v>0</v>
      </c>
      <c r="GV326" s="47">
        <v>0</v>
      </c>
      <c r="GW326" s="47">
        <v>0</v>
      </c>
      <c r="GX326" s="47">
        <v>0</v>
      </c>
      <c r="GY326" s="47">
        <v>0</v>
      </c>
      <c r="GZ326" s="47">
        <v>0</v>
      </c>
      <c r="HA326" s="47">
        <v>0</v>
      </c>
      <c r="HB326" s="47">
        <v>0</v>
      </c>
      <c r="HC326" s="47">
        <v>0</v>
      </c>
      <c r="HD326" s="47">
        <v>0</v>
      </c>
      <c r="HE326" s="47">
        <v>0</v>
      </c>
      <c r="HF326" s="47">
        <v>0</v>
      </c>
      <c r="HG326" s="47">
        <v>0</v>
      </c>
      <c r="HH326" s="47">
        <v>0</v>
      </c>
      <c r="HI326" s="47">
        <v>0</v>
      </c>
      <c r="HJ326" s="47">
        <v>0</v>
      </c>
      <c r="HK326" s="47">
        <v>0</v>
      </c>
      <c r="HL326" s="47">
        <v>0</v>
      </c>
      <c r="HM326" s="47">
        <v>0</v>
      </c>
      <c r="HN326" s="47">
        <v>0</v>
      </c>
      <c r="HO326" s="47">
        <v>0</v>
      </c>
      <c r="HP326" s="47">
        <v>0</v>
      </c>
      <c r="HQ326" s="47">
        <v>0</v>
      </c>
      <c r="HR326" s="47">
        <v>0</v>
      </c>
      <c r="HS326" s="47">
        <v>0</v>
      </c>
    </row>
    <row r="327" spans="1:227" s="47" customFormat="1" x14ac:dyDescent="0.3">
      <c r="B327" s="46"/>
      <c r="C327" s="239"/>
      <c r="D327" s="362"/>
      <c r="E327" s="240" t="s">
        <v>182</v>
      </c>
      <c r="F327" s="363"/>
      <c r="G327" s="364">
        <v>0</v>
      </c>
      <c r="H327" s="365">
        <v>0</v>
      </c>
      <c r="I327" s="364">
        <v>0</v>
      </c>
      <c r="J327" s="364">
        <v>0</v>
      </c>
      <c r="K327" s="364">
        <v>0</v>
      </c>
      <c r="L327" s="365">
        <v>0</v>
      </c>
      <c r="M327" s="365">
        <v>0</v>
      </c>
      <c r="N327" s="364">
        <v>0</v>
      </c>
      <c r="O327" s="364">
        <v>0</v>
      </c>
      <c r="P327" s="365">
        <v>0</v>
      </c>
      <c r="Q327" s="365">
        <v>0</v>
      </c>
      <c r="R327" s="364">
        <v>0</v>
      </c>
      <c r="S327" s="364">
        <v>0</v>
      </c>
      <c r="T327" s="364">
        <v>0</v>
      </c>
      <c r="U327" s="364">
        <v>0</v>
      </c>
      <c r="V327" s="364">
        <v>0</v>
      </c>
      <c r="W327" s="364">
        <v>0</v>
      </c>
      <c r="X327" s="364">
        <v>0</v>
      </c>
      <c r="Y327" s="364">
        <v>0</v>
      </c>
      <c r="Z327" s="364">
        <v>0</v>
      </c>
      <c r="AA327" s="364">
        <v>0</v>
      </c>
      <c r="AB327" s="364">
        <v>0</v>
      </c>
      <c r="AC327" s="364">
        <v>0</v>
      </c>
      <c r="AD327" s="364">
        <v>0</v>
      </c>
      <c r="AE327" s="364">
        <v>0</v>
      </c>
      <c r="AF327" s="364">
        <v>0</v>
      </c>
      <c r="AG327" s="364">
        <v>0</v>
      </c>
      <c r="AH327" s="364">
        <v>0</v>
      </c>
      <c r="AI327" s="364">
        <v>0</v>
      </c>
      <c r="AJ327" s="364">
        <v>0</v>
      </c>
      <c r="AK327" s="364">
        <v>0</v>
      </c>
      <c r="AL327" s="364">
        <v>0</v>
      </c>
      <c r="AM327" s="364">
        <v>0</v>
      </c>
      <c r="AN327" s="364">
        <v>0</v>
      </c>
      <c r="AO327" s="364">
        <v>0</v>
      </c>
      <c r="AP327" s="364">
        <v>0</v>
      </c>
      <c r="AQ327" s="364">
        <v>0</v>
      </c>
      <c r="AR327" s="364">
        <v>0</v>
      </c>
      <c r="AS327" s="364">
        <v>0</v>
      </c>
      <c r="AT327" s="364">
        <v>0</v>
      </c>
      <c r="AU327" s="364">
        <v>0</v>
      </c>
      <c r="AV327" s="364">
        <v>0</v>
      </c>
      <c r="AW327" s="364">
        <v>0</v>
      </c>
      <c r="AX327" s="364">
        <v>0</v>
      </c>
      <c r="AY327" s="364">
        <v>0</v>
      </c>
      <c r="AZ327" s="364">
        <v>0</v>
      </c>
      <c r="BA327" s="364">
        <v>0</v>
      </c>
      <c r="BB327" s="364">
        <v>0</v>
      </c>
      <c r="BC327" s="364">
        <v>0</v>
      </c>
      <c r="BD327" s="364">
        <v>0</v>
      </c>
      <c r="BE327" s="364">
        <v>0</v>
      </c>
      <c r="BF327" s="364">
        <v>0</v>
      </c>
      <c r="BG327" s="364">
        <v>0</v>
      </c>
      <c r="BH327" s="364">
        <v>0</v>
      </c>
      <c r="BI327" s="364">
        <v>0</v>
      </c>
      <c r="BJ327" s="364">
        <v>0</v>
      </c>
      <c r="BK327" s="364">
        <v>0</v>
      </c>
      <c r="BL327" s="364">
        <v>0</v>
      </c>
      <c r="BM327" s="364">
        <v>0</v>
      </c>
      <c r="BN327" s="364">
        <v>0</v>
      </c>
      <c r="BO327" s="364">
        <v>0</v>
      </c>
      <c r="BP327" s="364">
        <v>0</v>
      </c>
      <c r="BQ327" s="364">
        <v>0</v>
      </c>
      <c r="BR327" s="364">
        <v>0</v>
      </c>
      <c r="BS327" s="364">
        <v>0</v>
      </c>
      <c r="BT327" s="364">
        <v>0</v>
      </c>
      <c r="BU327" s="364">
        <v>0</v>
      </c>
      <c r="BV327" s="364">
        <v>0</v>
      </c>
      <c r="BW327" s="364">
        <v>0</v>
      </c>
      <c r="BX327" s="364">
        <v>0</v>
      </c>
      <c r="BY327" s="364">
        <v>0</v>
      </c>
      <c r="BZ327" s="364">
        <v>0</v>
      </c>
      <c r="CA327" s="364">
        <v>0</v>
      </c>
      <c r="CB327" s="364">
        <v>0</v>
      </c>
      <c r="CC327" s="364">
        <v>0</v>
      </c>
      <c r="CD327" s="364">
        <v>0</v>
      </c>
      <c r="CE327" s="364">
        <v>0</v>
      </c>
      <c r="CF327" s="364">
        <v>0</v>
      </c>
      <c r="CG327" s="364">
        <v>0</v>
      </c>
      <c r="CH327" s="364">
        <v>0</v>
      </c>
      <c r="CI327" s="364">
        <v>0</v>
      </c>
      <c r="CJ327" s="364">
        <v>0</v>
      </c>
      <c r="CK327" s="364">
        <v>0</v>
      </c>
      <c r="CL327" s="364">
        <v>0</v>
      </c>
      <c r="CM327" s="364">
        <v>0</v>
      </c>
      <c r="CN327" s="364">
        <v>0</v>
      </c>
      <c r="CO327" s="364">
        <v>0</v>
      </c>
      <c r="CP327" s="364">
        <v>0</v>
      </c>
      <c r="CQ327" s="364">
        <v>0</v>
      </c>
      <c r="CR327" s="364">
        <v>0</v>
      </c>
      <c r="CS327" s="364">
        <v>0</v>
      </c>
      <c r="CT327" s="364">
        <v>0</v>
      </c>
      <c r="CU327" s="364">
        <v>0</v>
      </c>
      <c r="CV327" s="364">
        <v>0</v>
      </c>
      <c r="CW327" s="364">
        <v>0</v>
      </c>
      <c r="CX327" s="364">
        <v>0</v>
      </c>
      <c r="CY327" s="364">
        <v>0</v>
      </c>
      <c r="CZ327" s="364">
        <v>0</v>
      </c>
      <c r="DA327" s="364">
        <v>0</v>
      </c>
      <c r="DB327" s="364">
        <v>0</v>
      </c>
      <c r="DC327" s="364">
        <v>0</v>
      </c>
      <c r="DD327" s="364">
        <v>0</v>
      </c>
      <c r="DE327" s="364">
        <v>0</v>
      </c>
      <c r="DF327" s="364">
        <v>0</v>
      </c>
      <c r="DG327" s="364">
        <v>0</v>
      </c>
      <c r="DH327" s="364">
        <v>0</v>
      </c>
      <c r="DI327" s="364">
        <v>0</v>
      </c>
      <c r="DJ327" s="364">
        <v>0</v>
      </c>
      <c r="DK327" s="364">
        <v>0</v>
      </c>
      <c r="DL327" s="364">
        <v>0</v>
      </c>
      <c r="DM327" s="364">
        <v>0</v>
      </c>
      <c r="DN327" s="364">
        <v>0</v>
      </c>
      <c r="DO327" s="364">
        <v>0</v>
      </c>
      <c r="DP327" s="364">
        <v>0</v>
      </c>
      <c r="DQ327" s="364">
        <v>0</v>
      </c>
      <c r="DR327" s="364">
        <v>0</v>
      </c>
      <c r="DS327" s="364">
        <v>0</v>
      </c>
      <c r="DT327" s="364">
        <v>0</v>
      </c>
      <c r="DU327" s="364">
        <v>0</v>
      </c>
      <c r="DV327" s="364">
        <v>0</v>
      </c>
      <c r="DW327" s="364">
        <v>0</v>
      </c>
      <c r="DX327" s="364">
        <v>0</v>
      </c>
      <c r="DY327" s="364">
        <v>0</v>
      </c>
      <c r="DZ327" s="364">
        <v>0</v>
      </c>
      <c r="EA327" s="364">
        <v>0</v>
      </c>
      <c r="EB327" s="364">
        <v>0</v>
      </c>
      <c r="EC327" s="364">
        <v>0</v>
      </c>
      <c r="ED327" s="364">
        <v>0</v>
      </c>
      <c r="EE327" s="364">
        <v>0</v>
      </c>
      <c r="EF327" s="364">
        <v>0</v>
      </c>
      <c r="EG327" s="364">
        <v>0</v>
      </c>
      <c r="EH327" s="364">
        <v>0</v>
      </c>
      <c r="EI327" s="364">
        <v>0</v>
      </c>
      <c r="EJ327" s="364">
        <v>0</v>
      </c>
      <c r="EK327" s="364">
        <v>0</v>
      </c>
      <c r="EL327" s="364">
        <v>0</v>
      </c>
      <c r="EM327" s="364">
        <v>0</v>
      </c>
      <c r="EN327" s="364">
        <v>0</v>
      </c>
      <c r="EO327" s="364">
        <v>0</v>
      </c>
      <c r="EP327" s="364">
        <v>0</v>
      </c>
      <c r="EQ327" s="364">
        <v>0</v>
      </c>
      <c r="ER327" s="364">
        <v>0</v>
      </c>
      <c r="ES327" s="364">
        <v>0</v>
      </c>
      <c r="ET327" s="364">
        <v>0</v>
      </c>
      <c r="EU327" s="364">
        <v>0</v>
      </c>
      <c r="EV327" s="364">
        <v>0</v>
      </c>
      <c r="EW327" s="364">
        <v>0</v>
      </c>
      <c r="EX327" s="364">
        <v>0</v>
      </c>
      <c r="EY327" s="364">
        <v>0</v>
      </c>
      <c r="EZ327" s="364">
        <v>0</v>
      </c>
      <c r="FA327" s="364">
        <v>0</v>
      </c>
      <c r="FB327" s="364">
        <v>0</v>
      </c>
      <c r="FC327" s="364">
        <v>0</v>
      </c>
      <c r="FD327" s="364">
        <v>0</v>
      </c>
      <c r="FE327" s="364">
        <v>0</v>
      </c>
      <c r="FF327" s="364">
        <v>0</v>
      </c>
      <c r="FG327" s="364">
        <v>0</v>
      </c>
      <c r="FH327" s="364">
        <v>0</v>
      </c>
      <c r="FI327" s="364">
        <v>0</v>
      </c>
      <c r="FJ327" s="364">
        <v>0</v>
      </c>
      <c r="FK327" s="366">
        <v>0</v>
      </c>
      <c r="FL327" s="47">
        <v>0</v>
      </c>
      <c r="FM327" s="47">
        <v>0</v>
      </c>
      <c r="FN327" s="47">
        <v>0</v>
      </c>
      <c r="FO327" s="47">
        <v>0</v>
      </c>
      <c r="FP327" s="47">
        <v>0</v>
      </c>
      <c r="FQ327" s="47">
        <v>0</v>
      </c>
      <c r="FR327" s="47">
        <v>0</v>
      </c>
      <c r="FS327" s="47">
        <v>0</v>
      </c>
      <c r="FT327" s="47">
        <v>0</v>
      </c>
      <c r="FU327" s="47">
        <v>0</v>
      </c>
      <c r="FV327" s="47">
        <v>0</v>
      </c>
      <c r="FW327" s="47">
        <v>0</v>
      </c>
      <c r="FX327" s="47">
        <v>0</v>
      </c>
      <c r="FY327" s="47">
        <v>0</v>
      </c>
      <c r="FZ327" s="47">
        <v>0</v>
      </c>
      <c r="GA327" s="47">
        <v>0</v>
      </c>
      <c r="GB327" s="47">
        <v>0</v>
      </c>
      <c r="GC327" s="47">
        <v>0</v>
      </c>
      <c r="GD327" s="47">
        <v>0</v>
      </c>
      <c r="GE327" s="47">
        <v>0</v>
      </c>
      <c r="GF327" s="47">
        <v>0</v>
      </c>
      <c r="GG327" s="47">
        <v>0</v>
      </c>
      <c r="GH327" s="47">
        <v>0</v>
      </c>
      <c r="GI327" s="47">
        <v>0</v>
      </c>
      <c r="GJ327" s="47">
        <v>0</v>
      </c>
      <c r="GK327" s="47">
        <v>0</v>
      </c>
      <c r="GL327" s="47">
        <v>0</v>
      </c>
      <c r="GM327" s="47">
        <v>0</v>
      </c>
      <c r="GN327" s="47">
        <v>0</v>
      </c>
      <c r="GO327" s="47">
        <v>0</v>
      </c>
      <c r="GP327" s="47">
        <v>0</v>
      </c>
      <c r="GQ327" s="47">
        <v>0</v>
      </c>
      <c r="GR327" s="47">
        <v>0</v>
      </c>
      <c r="GS327" s="47">
        <v>0</v>
      </c>
      <c r="GT327" s="47">
        <v>0</v>
      </c>
      <c r="GU327" s="47">
        <v>0</v>
      </c>
      <c r="GV327" s="47">
        <v>0</v>
      </c>
      <c r="GW327" s="47">
        <v>0</v>
      </c>
      <c r="GX327" s="47">
        <v>0</v>
      </c>
      <c r="GY327" s="47">
        <v>0</v>
      </c>
      <c r="GZ327" s="47">
        <v>0</v>
      </c>
      <c r="HA327" s="47">
        <v>0</v>
      </c>
      <c r="HB327" s="47">
        <v>0</v>
      </c>
      <c r="HC327" s="47">
        <v>0</v>
      </c>
      <c r="HD327" s="47">
        <v>0</v>
      </c>
      <c r="HE327" s="47">
        <v>0</v>
      </c>
      <c r="HF327" s="47">
        <v>0</v>
      </c>
      <c r="HG327" s="47">
        <v>0</v>
      </c>
      <c r="HH327" s="47">
        <v>0</v>
      </c>
      <c r="HI327" s="47">
        <v>0</v>
      </c>
      <c r="HJ327" s="47">
        <v>0</v>
      </c>
      <c r="HK327" s="47">
        <v>0</v>
      </c>
      <c r="HL327" s="47">
        <v>0</v>
      </c>
      <c r="HM327" s="47">
        <v>0</v>
      </c>
      <c r="HN327" s="47">
        <v>0</v>
      </c>
      <c r="HO327" s="47">
        <v>0</v>
      </c>
      <c r="HP327" s="47">
        <v>0</v>
      </c>
      <c r="HQ327" s="47">
        <v>0</v>
      </c>
      <c r="HR327" s="47">
        <v>0</v>
      </c>
      <c r="HS327" s="47">
        <v>0</v>
      </c>
    </row>
    <row r="328" spans="1:227" s="47" customFormat="1" x14ac:dyDescent="0.3">
      <c r="B328" s="46"/>
      <c r="C328" s="239"/>
      <c r="D328" s="362"/>
      <c r="E328" s="240" t="s">
        <v>183</v>
      </c>
      <c r="F328" s="363"/>
      <c r="G328" s="364">
        <v>0</v>
      </c>
      <c r="H328" s="365">
        <v>0</v>
      </c>
      <c r="I328" s="364">
        <v>0</v>
      </c>
      <c r="J328" s="364">
        <v>0</v>
      </c>
      <c r="K328" s="364">
        <v>0</v>
      </c>
      <c r="L328" s="365">
        <v>0</v>
      </c>
      <c r="M328" s="365">
        <v>0</v>
      </c>
      <c r="N328" s="364">
        <v>0</v>
      </c>
      <c r="O328" s="364">
        <v>0</v>
      </c>
      <c r="P328" s="365">
        <v>0</v>
      </c>
      <c r="Q328" s="365">
        <v>0</v>
      </c>
      <c r="R328" s="364">
        <v>0</v>
      </c>
      <c r="S328" s="364">
        <v>0</v>
      </c>
      <c r="T328" s="364">
        <v>0</v>
      </c>
      <c r="U328" s="364">
        <v>0</v>
      </c>
      <c r="V328" s="364">
        <v>0</v>
      </c>
      <c r="W328" s="364">
        <v>0</v>
      </c>
      <c r="X328" s="364">
        <v>0</v>
      </c>
      <c r="Y328" s="364">
        <v>0</v>
      </c>
      <c r="Z328" s="364">
        <v>0</v>
      </c>
      <c r="AA328" s="364">
        <v>0</v>
      </c>
      <c r="AB328" s="364">
        <v>0</v>
      </c>
      <c r="AC328" s="364">
        <v>0</v>
      </c>
      <c r="AD328" s="364">
        <v>0</v>
      </c>
      <c r="AE328" s="364">
        <v>0</v>
      </c>
      <c r="AF328" s="364">
        <v>0</v>
      </c>
      <c r="AG328" s="364">
        <v>0</v>
      </c>
      <c r="AH328" s="364">
        <v>0</v>
      </c>
      <c r="AI328" s="364">
        <v>0</v>
      </c>
      <c r="AJ328" s="364">
        <v>0</v>
      </c>
      <c r="AK328" s="364">
        <v>0</v>
      </c>
      <c r="AL328" s="364">
        <v>0</v>
      </c>
      <c r="AM328" s="364">
        <v>0</v>
      </c>
      <c r="AN328" s="364">
        <v>0</v>
      </c>
      <c r="AO328" s="364">
        <v>0</v>
      </c>
      <c r="AP328" s="364">
        <v>0</v>
      </c>
      <c r="AQ328" s="364">
        <v>0</v>
      </c>
      <c r="AR328" s="364">
        <v>0</v>
      </c>
      <c r="AS328" s="364">
        <v>0</v>
      </c>
      <c r="AT328" s="364">
        <v>0</v>
      </c>
      <c r="AU328" s="364">
        <v>0</v>
      </c>
      <c r="AV328" s="364">
        <v>0</v>
      </c>
      <c r="AW328" s="364">
        <v>0</v>
      </c>
      <c r="AX328" s="364">
        <v>0</v>
      </c>
      <c r="AY328" s="364">
        <v>0</v>
      </c>
      <c r="AZ328" s="364">
        <v>0</v>
      </c>
      <c r="BA328" s="364">
        <v>0</v>
      </c>
      <c r="BB328" s="364">
        <v>0</v>
      </c>
      <c r="BC328" s="364">
        <v>0</v>
      </c>
      <c r="BD328" s="364">
        <v>0</v>
      </c>
      <c r="BE328" s="364">
        <v>0</v>
      </c>
      <c r="BF328" s="364">
        <v>0</v>
      </c>
      <c r="BG328" s="364">
        <v>0</v>
      </c>
      <c r="BH328" s="364">
        <v>0</v>
      </c>
      <c r="BI328" s="364">
        <v>0</v>
      </c>
      <c r="BJ328" s="364">
        <v>0</v>
      </c>
      <c r="BK328" s="364">
        <v>0</v>
      </c>
      <c r="BL328" s="364">
        <v>0</v>
      </c>
      <c r="BM328" s="364">
        <v>0</v>
      </c>
      <c r="BN328" s="364">
        <v>0</v>
      </c>
      <c r="BO328" s="364">
        <v>0</v>
      </c>
      <c r="BP328" s="364">
        <v>0</v>
      </c>
      <c r="BQ328" s="364">
        <v>0</v>
      </c>
      <c r="BR328" s="364">
        <v>0</v>
      </c>
      <c r="BS328" s="364">
        <v>0</v>
      </c>
      <c r="BT328" s="364">
        <v>0</v>
      </c>
      <c r="BU328" s="364">
        <v>0</v>
      </c>
      <c r="BV328" s="364">
        <v>0</v>
      </c>
      <c r="BW328" s="364">
        <v>0</v>
      </c>
      <c r="BX328" s="364">
        <v>0</v>
      </c>
      <c r="BY328" s="364">
        <v>0</v>
      </c>
      <c r="BZ328" s="364">
        <v>0</v>
      </c>
      <c r="CA328" s="364">
        <v>0</v>
      </c>
      <c r="CB328" s="364">
        <v>0</v>
      </c>
      <c r="CC328" s="364">
        <v>0</v>
      </c>
      <c r="CD328" s="364">
        <v>0</v>
      </c>
      <c r="CE328" s="364">
        <v>0</v>
      </c>
      <c r="CF328" s="364">
        <v>0</v>
      </c>
      <c r="CG328" s="364">
        <v>0</v>
      </c>
      <c r="CH328" s="364">
        <v>0</v>
      </c>
      <c r="CI328" s="364">
        <v>0</v>
      </c>
      <c r="CJ328" s="364">
        <v>0</v>
      </c>
      <c r="CK328" s="364">
        <v>0</v>
      </c>
      <c r="CL328" s="364">
        <v>0</v>
      </c>
      <c r="CM328" s="364">
        <v>0</v>
      </c>
      <c r="CN328" s="364">
        <v>0</v>
      </c>
      <c r="CO328" s="364">
        <v>0</v>
      </c>
      <c r="CP328" s="364">
        <v>0</v>
      </c>
      <c r="CQ328" s="364">
        <v>0</v>
      </c>
      <c r="CR328" s="364">
        <v>0</v>
      </c>
      <c r="CS328" s="364">
        <v>0</v>
      </c>
      <c r="CT328" s="364">
        <v>0</v>
      </c>
      <c r="CU328" s="364">
        <v>0</v>
      </c>
      <c r="CV328" s="364">
        <v>0</v>
      </c>
      <c r="CW328" s="364">
        <v>0</v>
      </c>
      <c r="CX328" s="364">
        <v>0</v>
      </c>
      <c r="CY328" s="364">
        <v>0</v>
      </c>
      <c r="CZ328" s="364">
        <v>0</v>
      </c>
      <c r="DA328" s="364">
        <v>0</v>
      </c>
      <c r="DB328" s="364">
        <v>0</v>
      </c>
      <c r="DC328" s="364">
        <v>0</v>
      </c>
      <c r="DD328" s="364">
        <v>0</v>
      </c>
      <c r="DE328" s="364">
        <v>0</v>
      </c>
      <c r="DF328" s="364">
        <v>0</v>
      </c>
      <c r="DG328" s="364">
        <v>0</v>
      </c>
      <c r="DH328" s="364">
        <v>0</v>
      </c>
      <c r="DI328" s="364">
        <v>0</v>
      </c>
      <c r="DJ328" s="364">
        <v>0</v>
      </c>
      <c r="DK328" s="364">
        <v>0</v>
      </c>
      <c r="DL328" s="364">
        <v>0</v>
      </c>
      <c r="DM328" s="364">
        <v>0</v>
      </c>
      <c r="DN328" s="364">
        <v>0</v>
      </c>
      <c r="DO328" s="364">
        <v>0</v>
      </c>
      <c r="DP328" s="364">
        <v>0</v>
      </c>
      <c r="DQ328" s="364">
        <v>0</v>
      </c>
      <c r="DR328" s="364">
        <v>0</v>
      </c>
      <c r="DS328" s="364">
        <v>0</v>
      </c>
      <c r="DT328" s="364">
        <v>0</v>
      </c>
      <c r="DU328" s="364">
        <v>0</v>
      </c>
      <c r="DV328" s="364">
        <v>0</v>
      </c>
      <c r="DW328" s="364">
        <v>0</v>
      </c>
      <c r="DX328" s="364">
        <v>0</v>
      </c>
      <c r="DY328" s="364">
        <v>0</v>
      </c>
      <c r="DZ328" s="364">
        <v>0</v>
      </c>
      <c r="EA328" s="364">
        <v>0</v>
      </c>
      <c r="EB328" s="364">
        <v>0</v>
      </c>
      <c r="EC328" s="364">
        <v>0</v>
      </c>
      <c r="ED328" s="364">
        <v>0</v>
      </c>
      <c r="EE328" s="364">
        <v>0</v>
      </c>
      <c r="EF328" s="364">
        <v>0</v>
      </c>
      <c r="EG328" s="364">
        <v>0</v>
      </c>
      <c r="EH328" s="364">
        <v>0</v>
      </c>
      <c r="EI328" s="364">
        <v>0</v>
      </c>
      <c r="EJ328" s="364">
        <v>0</v>
      </c>
      <c r="EK328" s="364">
        <v>0</v>
      </c>
      <c r="EL328" s="364">
        <v>0</v>
      </c>
      <c r="EM328" s="364">
        <v>0</v>
      </c>
      <c r="EN328" s="364">
        <v>0</v>
      </c>
      <c r="EO328" s="364">
        <v>0</v>
      </c>
      <c r="EP328" s="364">
        <v>0</v>
      </c>
      <c r="EQ328" s="364">
        <v>0</v>
      </c>
      <c r="ER328" s="364">
        <v>0</v>
      </c>
      <c r="ES328" s="364">
        <v>0</v>
      </c>
      <c r="ET328" s="364">
        <v>0</v>
      </c>
      <c r="EU328" s="364">
        <v>0</v>
      </c>
      <c r="EV328" s="364">
        <v>0</v>
      </c>
      <c r="EW328" s="364">
        <v>0</v>
      </c>
      <c r="EX328" s="364">
        <v>0</v>
      </c>
      <c r="EY328" s="364">
        <v>0</v>
      </c>
      <c r="EZ328" s="364">
        <v>0</v>
      </c>
      <c r="FA328" s="364">
        <v>0</v>
      </c>
      <c r="FB328" s="364">
        <v>0</v>
      </c>
      <c r="FC328" s="364">
        <v>0</v>
      </c>
      <c r="FD328" s="364">
        <v>0</v>
      </c>
      <c r="FE328" s="364">
        <v>0</v>
      </c>
      <c r="FF328" s="364">
        <v>0</v>
      </c>
      <c r="FG328" s="364">
        <v>0</v>
      </c>
      <c r="FH328" s="364">
        <v>0</v>
      </c>
      <c r="FI328" s="364">
        <v>0</v>
      </c>
      <c r="FJ328" s="364">
        <v>0</v>
      </c>
      <c r="FK328" s="366">
        <v>0</v>
      </c>
      <c r="FL328" s="47">
        <v>0</v>
      </c>
      <c r="FM328" s="47">
        <v>0</v>
      </c>
      <c r="FN328" s="47">
        <v>0</v>
      </c>
      <c r="FO328" s="47">
        <v>0</v>
      </c>
      <c r="FP328" s="47">
        <v>0</v>
      </c>
      <c r="FQ328" s="47">
        <v>0</v>
      </c>
      <c r="FR328" s="47">
        <v>0</v>
      </c>
      <c r="FS328" s="47">
        <v>0</v>
      </c>
      <c r="FT328" s="47">
        <v>0</v>
      </c>
      <c r="FU328" s="47">
        <v>0</v>
      </c>
      <c r="FV328" s="47">
        <v>0</v>
      </c>
      <c r="FW328" s="47">
        <v>0</v>
      </c>
      <c r="FX328" s="47">
        <v>0</v>
      </c>
      <c r="FY328" s="47">
        <v>0</v>
      </c>
      <c r="FZ328" s="47">
        <v>0</v>
      </c>
      <c r="GA328" s="47">
        <v>0</v>
      </c>
      <c r="GB328" s="47">
        <v>0</v>
      </c>
      <c r="GC328" s="47">
        <v>0</v>
      </c>
      <c r="GD328" s="47">
        <v>0</v>
      </c>
      <c r="GE328" s="47">
        <v>0</v>
      </c>
      <c r="GF328" s="47">
        <v>0</v>
      </c>
      <c r="GG328" s="47">
        <v>0</v>
      </c>
      <c r="GH328" s="47">
        <v>0</v>
      </c>
      <c r="GI328" s="47">
        <v>0</v>
      </c>
      <c r="GJ328" s="47">
        <v>0</v>
      </c>
      <c r="GK328" s="47">
        <v>0</v>
      </c>
      <c r="GL328" s="47">
        <v>0</v>
      </c>
      <c r="GM328" s="47">
        <v>0</v>
      </c>
      <c r="GN328" s="47">
        <v>0</v>
      </c>
      <c r="GO328" s="47">
        <v>0</v>
      </c>
      <c r="GP328" s="47">
        <v>0</v>
      </c>
      <c r="GQ328" s="47">
        <v>0</v>
      </c>
      <c r="GR328" s="47">
        <v>0</v>
      </c>
      <c r="GS328" s="47">
        <v>0</v>
      </c>
      <c r="GT328" s="47">
        <v>0</v>
      </c>
      <c r="GU328" s="47">
        <v>0</v>
      </c>
      <c r="GV328" s="47">
        <v>0</v>
      </c>
      <c r="GW328" s="47">
        <v>0</v>
      </c>
      <c r="GX328" s="47">
        <v>0</v>
      </c>
      <c r="GY328" s="47">
        <v>0</v>
      </c>
      <c r="GZ328" s="47">
        <v>0</v>
      </c>
      <c r="HA328" s="47">
        <v>0</v>
      </c>
      <c r="HB328" s="47">
        <v>0</v>
      </c>
      <c r="HC328" s="47">
        <v>0</v>
      </c>
      <c r="HD328" s="47">
        <v>0</v>
      </c>
      <c r="HE328" s="47">
        <v>0</v>
      </c>
      <c r="HF328" s="47">
        <v>0</v>
      </c>
      <c r="HG328" s="47">
        <v>0</v>
      </c>
      <c r="HH328" s="47">
        <v>0</v>
      </c>
      <c r="HI328" s="47">
        <v>0</v>
      </c>
      <c r="HJ328" s="47">
        <v>0</v>
      </c>
      <c r="HK328" s="47">
        <v>0</v>
      </c>
      <c r="HL328" s="47">
        <v>0</v>
      </c>
      <c r="HM328" s="47">
        <v>0</v>
      </c>
      <c r="HN328" s="47">
        <v>0</v>
      </c>
      <c r="HO328" s="47">
        <v>0</v>
      </c>
      <c r="HP328" s="47">
        <v>0</v>
      </c>
      <c r="HQ328" s="47">
        <v>0</v>
      </c>
      <c r="HR328" s="47">
        <v>0</v>
      </c>
      <c r="HS328" s="47">
        <v>0</v>
      </c>
    </row>
    <row r="329" spans="1:227" s="47" customFormat="1" x14ac:dyDescent="0.3">
      <c r="B329" s="46"/>
      <c r="C329" s="239"/>
      <c r="D329" s="362"/>
      <c r="E329" s="240" t="s">
        <v>184</v>
      </c>
      <c r="F329" s="363"/>
      <c r="G329" s="364">
        <v>0</v>
      </c>
      <c r="H329" s="365">
        <v>0</v>
      </c>
      <c r="I329" s="364">
        <v>0</v>
      </c>
      <c r="J329" s="364">
        <v>0</v>
      </c>
      <c r="K329" s="364">
        <v>0</v>
      </c>
      <c r="L329" s="365">
        <v>0</v>
      </c>
      <c r="M329" s="365">
        <v>0</v>
      </c>
      <c r="N329" s="364">
        <v>0</v>
      </c>
      <c r="O329" s="364">
        <v>0</v>
      </c>
      <c r="P329" s="365">
        <v>0</v>
      </c>
      <c r="Q329" s="365">
        <v>0</v>
      </c>
      <c r="R329" s="364">
        <v>0</v>
      </c>
      <c r="S329" s="364">
        <v>0</v>
      </c>
      <c r="T329" s="364">
        <v>0</v>
      </c>
      <c r="U329" s="364">
        <v>0</v>
      </c>
      <c r="V329" s="364">
        <v>0</v>
      </c>
      <c r="W329" s="364">
        <v>0</v>
      </c>
      <c r="X329" s="364">
        <v>0</v>
      </c>
      <c r="Y329" s="364">
        <v>0</v>
      </c>
      <c r="Z329" s="364">
        <v>0</v>
      </c>
      <c r="AA329" s="364">
        <v>0</v>
      </c>
      <c r="AB329" s="364">
        <v>0</v>
      </c>
      <c r="AC329" s="364">
        <v>0</v>
      </c>
      <c r="AD329" s="364">
        <v>0</v>
      </c>
      <c r="AE329" s="364">
        <v>0</v>
      </c>
      <c r="AF329" s="364">
        <v>0</v>
      </c>
      <c r="AG329" s="364">
        <v>0</v>
      </c>
      <c r="AH329" s="364">
        <v>0</v>
      </c>
      <c r="AI329" s="364">
        <v>0</v>
      </c>
      <c r="AJ329" s="364">
        <v>0</v>
      </c>
      <c r="AK329" s="364">
        <v>0</v>
      </c>
      <c r="AL329" s="364">
        <v>0</v>
      </c>
      <c r="AM329" s="364">
        <v>0</v>
      </c>
      <c r="AN329" s="364">
        <v>0</v>
      </c>
      <c r="AO329" s="364">
        <v>0</v>
      </c>
      <c r="AP329" s="364">
        <v>0</v>
      </c>
      <c r="AQ329" s="364">
        <v>0</v>
      </c>
      <c r="AR329" s="364">
        <v>0</v>
      </c>
      <c r="AS329" s="364">
        <v>0</v>
      </c>
      <c r="AT329" s="364">
        <v>0</v>
      </c>
      <c r="AU329" s="364">
        <v>0</v>
      </c>
      <c r="AV329" s="364">
        <v>0</v>
      </c>
      <c r="AW329" s="364">
        <v>0</v>
      </c>
      <c r="AX329" s="364">
        <v>0</v>
      </c>
      <c r="AY329" s="364">
        <v>0</v>
      </c>
      <c r="AZ329" s="364">
        <v>0</v>
      </c>
      <c r="BA329" s="364">
        <v>0</v>
      </c>
      <c r="BB329" s="364">
        <v>0</v>
      </c>
      <c r="BC329" s="364">
        <v>0</v>
      </c>
      <c r="BD329" s="364">
        <v>0</v>
      </c>
      <c r="BE329" s="364">
        <v>0</v>
      </c>
      <c r="BF329" s="364">
        <v>0</v>
      </c>
      <c r="BG329" s="364">
        <v>0</v>
      </c>
      <c r="BH329" s="364">
        <v>0</v>
      </c>
      <c r="BI329" s="364">
        <v>0</v>
      </c>
      <c r="BJ329" s="364">
        <v>0</v>
      </c>
      <c r="BK329" s="364">
        <v>0</v>
      </c>
      <c r="BL329" s="364">
        <v>0</v>
      </c>
      <c r="BM329" s="364">
        <v>0</v>
      </c>
      <c r="BN329" s="364">
        <v>0</v>
      </c>
      <c r="BO329" s="364">
        <v>0</v>
      </c>
      <c r="BP329" s="364">
        <v>0</v>
      </c>
      <c r="BQ329" s="364">
        <v>0</v>
      </c>
      <c r="BR329" s="364">
        <v>0</v>
      </c>
      <c r="BS329" s="364">
        <v>0</v>
      </c>
      <c r="BT329" s="364">
        <v>0</v>
      </c>
      <c r="BU329" s="364">
        <v>0</v>
      </c>
      <c r="BV329" s="364">
        <v>0</v>
      </c>
      <c r="BW329" s="364">
        <v>0</v>
      </c>
      <c r="BX329" s="364">
        <v>0</v>
      </c>
      <c r="BY329" s="364">
        <v>0</v>
      </c>
      <c r="BZ329" s="364">
        <v>0</v>
      </c>
      <c r="CA329" s="364">
        <v>0</v>
      </c>
      <c r="CB329" s="364">
        <v>0</v>
      </c>
      <c r="CC329" s="364">
        <v>0</v>
      </c>
      <c r="CD329" s="364">
        <v>0</v>
      </c>
      <c r="CE329" s="364">
        <v>0</v>
      </c>
      <c r="CF329" s="364">
        <v>0</v>
      </c>
      <c r="CG329" s="364">
        <v>0</v>
      </c>
      <c r="CH329" s="364">
        <v>0</v>
      </c>
      <c r="CI329" s="364">
        <v>0</v>
      </c>
      <c r="CJ329" s="364">
        <v>0</v>
      </c>
      <c r="CK329" s="364">
        <v>0</v>
      </c>
      <c r="CL329" s="364">
        <v>0</v>
      </c>
      <c r="CM329" s="364">
        <v>0</v>
      </c>
      <c r="CN329" s="364">
        <v>0</v>
      </c>
      <c r="CO329" s="364">
        <v>0</v>
      </c>
      <c r="CP329" s="364">
        <v>0</v>
      </c>
      <c r="CQ329" s="364">
        <v>0</v>
      </c>
      <c r="CR329" s="364">
        <v>0</v>
      </c>
      <c r="CS329" s="364">
        <v>0</v>
      </c>
      <c r="CT329" s="364">
        <v>0</v>
      </c>
      <c r="CU329" s="364">
        <v>0</v>
      </c>
      <c r="CV329" s="364">
        <v>0</v>
      </c>
      <c r="CW329" s="364">
        <v>0</v>
      </c>
      <c r="CX329" s="364">
        <v>0</v>
      </c>
      <c r="CY329" s="364">
        <v>0</v>
      </c>
      <c r="CZ329" s="364">
        <v>0</v>
      </c>
      <c r="DA329" s="364">
        <v>0</v>
      </c>
      <c r="DB329" s="364">
        <v>0</v>
      </c>
      <c r="DC329" s="364">
        <v>0</v>
      </c>
      <c r="DD329" s="364">
        <v>0</v>
      </c>
      <c r="DE329" s="364">
        <v>0</v>
      </c>
      <c r="DF329" s="364">
        <v>0</v>
      </c>
      <c r="DG329" s="364">
        <v>0</v>
      </c>
      <c r="DH329" s="364">
        <v>0</v>
      </c>
      <c r="DI329" s="364">
        <v>0</v>
      </c>
      <c r="DJ329" s="364">
        <v>0</v>
      </c>
      <c r="DK329" s="364">
        <v>0</v>
      </c>
      <c r="DL329" s="364">
        <v>0</v>
      </c>
      <c r="DM329" s="364">
        <v>0</v>
      </c>
      <c r="DN329" s="364">
        <v>0</v>
      </c>
      <c r="DO329" s="364">
        <v>0</v>
      </c>
      <c r="DP329" s="364">
        <v>0</v>
      </c>
      <c r="DQ329" s="364">
        <v>0</v>
      </c>
      <c r="DR329" s="364">
        <v>0</v>
      </c>
      <c r="DS329" s="364">
        <v>0</v>
      </c>
      <c r="DT329" s="364">
        <v>0</v>
      </c>
      <c r="DU329" s="364">
        <v>0</v>
      </c>
      <c r="DV329" s="364">
        <v>0</v>
      </c>
      <c r="DW329" s="364">
        <v>0</v>
      </c>
      <c r="DX329" s="364">
        <v>0</v>
      </c>
      <c r="DY329" s="364">
        <v>0</v>
      </c>
      <c r="DZ329" s="364">
        <v>0</v>
      </c>
      <c r="EA329" s="364">
        <v>0</v>
      </c>
      <c r="EB329" s="364">
        <v>0</v>
      </c>
      <c r="EC329" s="364">
        <v>0</v>
      </c>
      <c r="ED329" s="364">
        <v>0</v>
      </c>
      <c r="EE329" s="364">
        <v>0</v>
      </c>
      <c r="EF329" s="364">
        <v>0</v>
      </c>
      <c r="EG329" s="364">
        <v>0</v>
      </c>
      <c r="EH329" s="364">
        <v>0</v>
      </c>
      <c r="EI329" s="364">
        <v>0</v>
      </c>
      <c r="EJ329" s="364">
        <v>0</v>
      </c>
      <c r="EK329" s="364">
        <v>0</v>
      </c>
      <c r="EL329" s="364">
        <v>0</v>
      </c>
      <c r="EM329" s="364">
        <v>0</v>
      </c>
      <c r="EN329" s="364">
        <v>0</v>
      </c>
      <c r="EO329" s="364">
        <v>0</v>
      </c>
      <c r="EP329" s="364">
        <v>0</v>
      </c>
      <c r="EQ329" s="364">
        <v>0</v>
      </c>
      <c r="ER329" s="364">
        <v>0</v>
      </c>
      <c r="ES329" s="364">
        <v>0</v>
      </c>
      <c r="ET329" s="364">
        <v>0</v>
      </c>
      <c r="EU329" s="364">
        <v>0</v>
      </c>
      <c r="EV329" s="364">
        <v>0</v>
      </c>
      <c r="EW329" s="364">
        <v>0</v>
      </c>
      <c r="EX329" s="364">
        <v>0</v>
      </c>
      <c r="EY329" s="364">
        <v>0</v>
      </c>
      <c r="EZ329" s="364">
        <v>0</v>
      </c>
      <c r="FA329" s="364">
        <v>0</v>
      </c>
      <c r="FB329" s="364">
        <v>0</v>
      </c>
      <c r="FC329" s="364">
        <v>0</v>
      </c>
      <c r="FD329" s="364">
        <v>0</v>
      </c>
      <c r="FE329" s="364">
        <v>0</v>
      </c>
      <c r="FF329" s="364">
        <v>0</v>
      </c>
      <c r="FG329" s="364">
        <v>0</v>
      </c>
      <c r="FH329" s="364">
        <v>0</v>
      </c>
      <c r="FI329" s="364">
        <v>0</v>
      </c>
      <c r="FJ329" s="364">
        <v>0</v>
      </c>
      <c r="FK329" s="366">
        <v>0</v>
      </c>
      <c r="FL329" s="47">
        <v>0</v>
      </c>
      <c r="FM329" s="47">
        <v>0</v>
      </c>
      <c r="FN329" s="47">
        <v>0</v>
      </c>
      <c r="FO329" s="47">
        <v>0</v>
      </c>
      <c r="FP329" s="47">
        <v>0</v>
      </c>
      <c r="FQ329" s="47">
        <v>0</v>
      </c>
      <c r="FR329" s="47">
        <v>0</v>
      </c>
      <c r="FS329" s="47">
        <v>0</v>
      </c>
      <c r="FT329" s="47">
        <v>0</v>
      </c>
      <c r="FU329" s="47">
        <v>0</v>
      </c>
      <c r="FV329" s="47">
        <v>0</v>
      </c>
      <c r="FW329" s="47">
        <v>0</v>
      </c>
      <c r="FX329" s="47">
        <v>0</v>
      </c>
      <c r="FY329" s="47">
        <v>0</v>
      </c>
      <c r="FZ329" s="47">
        <v>0</v>
      </c>
      <c r="GA329" s="47">
        <v>0</v>
      </c>
      <c r="GB329" s="47">
        <v>0</v>
      </c>
      <c r="GC329" s="47">
        <v>0</v>
      </c>
      <c r="GD329" s="47">
        <v>0</v>
      </c>
      <c r="GE329" s="47">
        <v>0</v>
      </c>
      <c r="GF329" s="47">
        <v>0</v>
      </c>
      <c r="GG329" s="47">
        <v>0</v>
      </c>
      <c r="GH329" s="47">
        <v>0</v>
      </c>
      <c r="GI329" s="47">
        <v>0</v>
      </c>
      <c r="GJ329" s="47">
        <v>0</v>
      </c>
      <c r="GK329" s="47">
        <v>0</v>
      </c>
      <c r="GL329" s="47">
        <v>0</v>
      </c>
      <c r="GM329" s="47">
        <v>0</v>
      </c>
      <c r="GN329" s="47">
        <v>0</v>
      </c>
      <c r="GO329" s="47">
        <v>0</v>
      </c>
      <c r="GP329" s="47">
        <v>0</v>
      </c>
      <c r="GQ329" s="47">
        <v>0</v>
      </c>
      <c r="GR329" s="47">
        <v>0</v>
      </c>
      <c r="GS329" s="47">
        <v>0</v>
      </c>
      <c r="GT329" s="47">
        <v>0</v>
      </c>
      <c r="GU329" s="47">
        <v>0</v>
      </c>
      <c r="GV329" s="47">
        <v>0</v>
      </c>
      <c r="GW329" s="47">
        <v>0</v>
      </c>
      <c r="GX329" s="47">
        <v>0</v>
      </c>
      <c r="GY329" s="47">
        <v>0</v>
      </c>
      <c r="GZ329" s="47">
        <v>0</v>
      </c>
      <c r="HA329" s="47">
        <v>0</v>
      </c>
      <c r="HB329" s="47">
        <v>0</v>
      </c>
      <c r="HC329" s="47">
        <v>0</v>
      </c>
      <c r="HD329" s="47">
        <v>0</v>
      </c>
      <c r="HE329" s="47">
        <v>0</v>
      </c>
      <c r="HF329" s="47">
        <v>0</v>
      </c>
      <c r="HG329" s="47">
        <v>0</v>
      </c>
      <c r="HH329" s="47">
        <v>0</v>
      </c>
      <c r="HI329" s="47">
        <v>0</v>
      </c>
      <c r="HJ329" s="47">
        <v>0</v>
      </c>
      <c r="HK329" s="47">
        <v>0</v>
      </c>
      <c r="HL329" s="47">
        <v>0</v>
      </c>
      <c r="HM329" s="47">
        <v>0</v>
      </c>
      <c r="HN329" s="47">
        <v>0</v>
      </c>
      <c r="HO329" s="47">
        <v>0</v>
      </c>
      <c r="HP329" s="47">
        <v>0</v>
      </c>
      <c r="HQ329" s="47">
        <v>0</v>
      </c>
      <c r="HR329" s="47">
        <v>0</v>
      </c>
      <c r="HS329" s="47">
        <v>0</v>
      </c>
    </row>
    <row r="330" spans="1:227" s="47" customFormat="1" x14ac:dyDescent="0.3">
      <c r="B330" s="46"/>
      <c r="C330" s="239"/>
      <c r="D330" s="362"/>
      <c r="E330" s="240" t="s">
        <v>185</v>
      </c>
      <c r="F330" s="363"/>
      <c r="G330" s="364">
        <v>0</v>
      </c>
      <c r="H330" s="365">
        <v>0</v>
      </c>
      <c r="I330" s="364">
        <v>0</v>
      </c>
      <c r="J330" s="364">
        <v>0</v>
      </c>
      <c r="K330" s="364">
        <v>0</v>
      </c>
      <c r="L330" s="365">
        <v>0</v>
      </c>
      <c r="M330" s="365">
        <v>0</v>
      </c>
      <c r="N330" s="364">
        <v>0</v>
      </c>
      <c r="O330" s="364">
        <v>0</v>
      </c>
      <c r="P330" s="365">
        <v>0</v>
      </c>
      <c r="Q330" s="365">
        <v>0</v>
      </c>
      <c r="R330" s="364">
        <v>0</v>
      </c>
      <c r="S330" s="364">
        <v>0</v>
      </c>
      <c r="T330" s="364">
        <v>0</v>
      </c>
      <c r="U330" s="364">
        <v>0</v>
      </c>
      <c r="V330" s="364">
        <v>0</v>
      </c>
      <c r="W330" s="364">
        <v>0</v>
      </c>
      <c r="X330" s="364">
        <v>0</v>
      </c>
      <c r="Y330" s="364">
        <v>0</v>
      </c>
      <c r="Z330" s="364">
        <v>0</v>
      </c>
      <c r="AA330" s="364">
        <v>0</v>
      </c>
      <c r="AB330" s="364">
        <v>0</v>
      </c>
      <c r="AC330" s="364">
        <v>0</v>
      </c>
      <c r="AD330" s="364">
        <v>0</v>
      </c>
      <c r="AE330" s="364">
        <v>0</v>
      </c>
      <c r="AF330" s="364">
        <v>0</v>
      </c>
      <c r="AG330" s="364">
        <v>0</v>
      </c>
      <c r="AH330" s="364">
        <v>0</v>
      </c>
      <c r="AI330" s="364">
        <v>0</v>
      </c>
      <c r="AJ330" s="364">
        <v>0</v>
      </c>
      <c r="AK330" s="364">
        <v>0</v>
      </c>
      <c r="AL330" s="364">
        <v>0</v>
      </c>
      <c r="AM330" s="364">
        <v>0</v>
      </c>
      <c r="AN330" s="364">
        <v>0</v>
      </c>
      <c r="AO330" s="364">
        <v>0</v>
      </c>
      <c r="AP330" s="364">
        <v>0</v>
      </c>
      <c r="AQ330" s="364">
        <v>0</v>
      </c>
      <c r="AR330" s="364">
        <v>0</v>
      </c>
      <c r="AS330" s="364">
        <v>0</v>
      </c>
      <c r="AT330" s="364">
        <v>0</v>
      </c>
      <c r="AU330" s="364">
        <v>0</v>
      </c>
      <c r="AV330" s="364">
        <v>0</v>
      </c>
      <c r="AW330" s="364">
        <v>0</v>
      </c>
      <c r="AX330" s="364">
        <v>0</v>
      </c>
      <c r="AY330" s="364">
        <v>0</v>
      </c>
      <c r="AZ330" s="364">
        <v>0</v>
      </c>
      <c r="BA330" s="364">
        <v>0</v>
      </c>
      <c r="BB330" s="364">
        <v>0</v>
      </c>
      <c r="BC330" s="364">
        <v>0</v>
      </c>
      <c r="BD330" s="364">
        <v>0</v>
      </c>
      <c r="BE330" s="364">
        <v>0</v>
      </c>
      <c r="BF330" s="364">
        <v>0</v>
      </c>
      <c r="BG330" s="364">
        <v>0</v>
      </c>
      <c r="BH330" s="364">
        <v>0</v>
      </c>
      <c r="BI330" s="364">
        <v>0</v>
      </c>
      <c r="BJ330" s="364">
        <v>0</v>
      </c>
      <c r="BK330" s="364">
        <v>0</v>
      </c>
      <c r="BL330" s="364">
        <v>0</v>
      </c>
      <c r="BM330" s="364">
        <v>0</v>
      </c>
      <c r="BN330" s="364">
        <v>0</v>
      </c>
      <c r="BO330" s="364">
        <v>0</v>
      </c>
      <c r="BP330" s="364">
        <v>0</v>
      </c>
      <c r="BQ330" s="364">
        <v>0</v>
      </c>
      <c r="BR330" s="364">
        <v>0</v>
      </c>
      <c r="BS330" s="364">
        <v>0</v>
      </c>
      <c r="BT330" s="364">
        <v>0</v>
      </c>
      <c r="BU330" s="364">
        <v>0</v>
      </c>
      <c r="BV330" s="364">
        <v>0</v>
      </c>
      <c r="BW330" s="364">
        <v>0</v>
      </c>
      <c r="BX330" s="364">
        <v>0</v>
      </c>
      <c r="BY330" s="364">
        <v>0</v>
      </c>
      <c r="BZ330" s="364">
        <v>0</v>
      </c>
      <c r="CA330" s="364">
        <v>0</v>
      </c>
      <c r="CB330" s="364">
        <v>0</v>
      </c>
      <c r="CC330" s="364">
        <v>0</v>
      </c>
      <c r="CD330" s="364">
        <v>0</v>
      </c>
      <c r="CE330" s="364">
        <v>0</v>
      </c>
      <c r="CF330" s="364">
        <v>0</v>
      </c>
      <c r="CG330" s="364">
        <v>0</v>
      </c>
      <c r="CH330" s="364">
        <v>0</v>
      </c>
      <c r="CI330" s="364">
        <v>0</v>
      </c>
      <c r="CJ330" s="364">
        <v>0</v>
      </c>
      <c r="CK330" s="364">
        <v>0</v>
      </c>
      <c r="CL330" s="364">
        <v>0</v>
      </c>
      <c r="CM330" s="364">
        <v>0</v>
      </c>
      <c r="CN330" s="364">
        <v>0</v>
      </c>
      <c r="CO330" s="364">
        <v>0</v>
      </c>
      <c r="CP330" s="364">
        <v>0</v>
      </c>
      <c r="CQ330" s="364">
        <v>0</v>
      </c>
      <c r="CR330" s="364">
        <v>0</v>
      </c>
      <c r="CS330" s="364">
        <v>0</v>
      </c>
      <c r="CT330" s="364">
        <v>0</v>
      </c>
      <c r="CU330" s="364">
        <v>0</v>
      </c>
      <c r="CV330" s="364">
        <v>0</v>
      </c>
      <c r="CW330" s="364">
        <v>0</v>
      </c>
      <c r="CX330" s="364">
        <v>0</v>
      </c>
      <c r="CY330" s="364">
        <v>0</v>
      </c>
      <c r="CZ330" s="364">
        <v>0</v>
      </c>
      <c r="DA330" s="364">
        <v>0</v>
      </c>
      <c r="DB330" s="364">
        <v>0</v>
      </c>
      <c r="DC330" s="364">
        <v>0</v>
      </c>
      <c r="DD330" s="364">
        <v>0</v>
      </c>
      <c r="DE330" s="364">
        <v>0</v>
      </c>
      <c r="DF330" s="364">
        <v>0</v>
      </c>
      <c r="DG330" s="364">
        <v>0</v>
      </c>
      <c r="DH330" s="364">
        <v>0</v>
      </c>
      <c r="DI330" s="364">
        <v>0</v>
      </c>
      <c r="DJ330" s="364">
        <v>0</v>
      </c>
      <c r="DK330" s="364">
        <v>0</v>
      </c>
      <c r="DL330" s="364">
        <v>0</v>
      </c>
      <c r="DM330" s="364">
        <v>0</v>
      </c>
      <c r="DN330" s="364">
        <v>0</v>
      </c>
      <c r="DO330" s="364">
        <v>0</v>
      </c>
      <c r="DP330" s="364">
        <v>0</v>
      </c>
      <c r="DQ330" s="364">
        <v>0</v>
      </c>
      <c r="DR330" s="364">
        <v>0</v>
      </c>
      <c r="DS330" s="364">
        <v>0</v>
      </c>
      <c r="DT330" s="364">
        <v>0</v>
      </c>
      <c r="DU330" s="364">
        <v>0</v>
      </c>
      <c r="DV330" s="364">
        <v>0</v>
      </c>
      <c r="DW330" s="364">
        <v>0</v>
      </c>
      <c r="DX330" s="364">
        <v>0</v>
      </c>
      <c r="DY330" s="364">
        <v>0</v>
      </c>
      <c r="DZ330" s="364">
        <v>0</v>
      </c>
      <c r="EA330" s="364">
        <v>0</v>
      </c>
      <c r="EB330" s="364">
        <v>0</v>
      </c>
      <c r="EC330" s="364">
        <v>0</v>
      </c>
      <c r="ED330" s="364">
        <v>0</v>
      </c>
      <c r="EE330" s="364">
        <v>0</v>
      </c>
      <c r="EF330" s="364">
        <v>0</v>
      </c>
      <c r="EG330" s="364">
        <v>0</v>
      </c>
      <c r="EH330" s="364">
        <v>0</v>
      </c>
      <c r="EI330" s="364">
        <v>0</v>
      </c>
      <c r="EJ330" s="364">
        <v>0</v>
      </c>
      <c r="EK330" s="364">
        <v>0</v>
      </c>
      <c r="EL330" s="364">
        <v>0</v>
      </c>
      <c r="EM330" s="364">
        <v>0</v>
      </c>
      <c r="EN330" s="364">
        <v>0</v>
      </c>
      <c r="EO330" s="364">
        <v>0</v>
      </c>
      <c r="EP330" s="364">
        <v>0</v>
      </c>
      <c r="EQ330" s="364">
        <v>0</v>
      </c>
      <c r="ER330" s="364">
        <v>0</v>
      </c>
      <c r="ES330" s="364">
        <v>0</v>
      </c>
      <c r="ET330" s="364">
        <v>0</v>
      </c>
      <c r="EU330" s="364">
        <v>0</v>
      </c>
      <c r="EV330" s="364">
        <v>0</v>
      </c>
      <c r="EW330" s="364">
        <v>0</v>
      </c>
      <c r="EX330" s="364">
        <v>0</v>
      </c>
      <c r="EY330" s="364">
        <v>0</v>
      </c>
      <c r="EZ330" s="364">
        <v>0</v>
      </c>
      <c r="FA330" s="364">
        <v>0</v>
      </c>
      <c r="FB330" s="364">
        <v>0</v>
      </c>
      <c r="FC330" s="364">
        <v>0</v>
      </c>
      <c r="FD330" s="364">
        <v>0</v>
      </c>
      <c r="FE330" s="364">
        <v>0</v>
      </c>
      <c r="FF330" s="364">
        <v>0</v>
      </c>
      <c r="FG330" s="364">
        <v>0</v>
      </c>
      <c r="FH330" s="364">
        <v>0</v>
      </c>
      <c r="FI330" s="364">
        <v>0</v>
      </c>
      <c r="FJ330" s="364">
        <v>0</v>
      </c>
      <c r="FK330" s="366">
        <v>0</v>
      </c>
      <c r="FL330" s="47">
        <v>0</v>
      </c>
      <c r="FM330" s="47">
        <v>0</v>
      </c>
      <c r="FN330" s="47">
        <v>0</v>
      </c>
      <c r="FO330" s="47">
        <v>0</v>
      </c>
      <c r="FP330" s="47">
        <v>0</v>
      </c>
      <c r="FQ330" s="47">
        <v>0</v>
      </c>
      <c r="FR330" s="47">
        <v>0</v>
      </c>
      <c r="FS330" s="47">
        <v>0</v>
      </c>
      <c r="FT330" s="47">
        <v>0</v>
      </c>
      <c r="FU330" s="47">
        <v>0</v>
      </c>
      <c r="FV330" s="47">
        <v>0</v>
      </c>
      <c r="FW330" s="47">
        <v>0</v>
      </c>
      <c r="FX330" s="47">
        <v>0</v>
      </c>
      <c r="FY330" s="47">
        <v>0</v>
      </c>
      <c r="FZ330" s="47">
        <v>0</v>
      </c>
      <c r="GA330" s="47">
        <v>0</v>
      </c>
      <c r="GB330" s="47">
        <v>0</v>
      </c>
      <c r="GC330" s="47">
        <v>0</v>
      </c>
      <c r="GD330" s="47">
        <v>0</v>
      </c>
      <c r="GE330" s="47">
        <v>0</v>
      </c>
      <c r="GF330" s="47">
        <v>0</v>
      </c>
      <c r="GG330" s="47">
        <v>0</v>
      </c>
      <c r="GH330" s="47">
        <v>0</v>
      </c>
      <c r="GI330" s="47">
        <v>0</v>
      </c>
      <c r="GJ330" s="47">
        <v>0</v>
      </c>
      <c r="GK330" s="47">
        <v>0</v>
      </c>
      <c r="GL330" s="47">
        <v>0</v>
      </c>
      <c r="GM330" s="47">
        <v>0</v>
      </c>
      <c r="GN330" s="47">
        <v>0</v>
      </c>
      <c r="GO330" s="47">
        <v>0</v>
      </c>
      <c r="GP330" s="47">
        <v>0</v>
      </c>
      <c r="GQ330" s="47">
        <v>0</v>
      </c>
      <c r="GR330" s="47">
        <v>0</v>
      </c>
      <c r="GS330" s="47">
        <v>0</v>
      </c>
      <c r="GT330" s="47">
        <v>0</v>
      </c>
      <c r="GU330" s="47">
        <v>0</v>
      </c>
      <c r="GV330" s="47">
        <v>0</v>
      </c>
      <c r="GW330" s="47">
        <v>0</v>
      </c>
      <c r="GX330" s="47">
        <v>0</v>
      </c>
      <c r="GY330" s="47">
        <v>0</v>
      </c>
      <c r="GZ330" s="47">
        <v>0</v>
      </c>
      <c r="HA330" s="47">
        <v>0</v>
      </c>
      <c r="HB330" s="47">
        <v>0</v>
      </c>
      <c r="HC330" s="47">
        <v>0</v>
      </c>
      <c r="HD330" s="47">
        <v>0</v>
      </c>
      <c r="HE330" s="47">
        <v>0</v>
      </c>
      <c r="HF330" s="47">
        <v>0</v>
      </c>
      <c r="HG330" s="47">
        <v>0</v>
      </c>
      <c r="HH330" s="47">
        <v>0</v>
      </c>
      <c r="HI330" s="47">
        <v>0</v>
      </c>
      <c r="HJ330" s="47">
        <v>0</v>
      </c>
      <c r="HK330" s="47">
        <v>0</v>
      </c>
      <c r="HL330" s="47">
        <v>0</v>
      </c>
      <c r="HM330" s="47">
        <v>0</v>
      </c>
      <c r="HN330" s="47">
        <v>0</v>
      </c>
      <c r="HO330" s="47">
        <v>0</v>
      </c>
      <c r="HP330" s="47">
        <v>0</v>
      </c>
      <c r="HQ330" s="47">
        <v>0</v>
      </c>
      <c r="HR330" s="47">
        <v>0</v>
      </c>
      <c r="HS330" s="47">
        <v>0</v>
      </c>
    </row>
    <row r="331" spans="1:227" s="47" customFormat="1" x14ac:dyDescent="0.3">
      <c r="B331" s="46"/>
      <c r="C331" s="239"/>
      <c r="G331" s="364">
        <v>0</v>
      </c>
      <c r="H331" s="365">
        <v>0</v>
      </c>
      <c r="I331" s="364">
        <v>0</v>
      </c>
      <c r="J331" s="364">
        <v>0</v>
      </c>
      <c r="K331" s="364">
        <v>0</v>
      </c>
      <c r="L331" s="365">
        <v>0</v>
      </c>
      <c r="M331" s="365">
        <v>0</v>
      </c>
      <c r="N331" s="364">
        <v>0</v>
      </c>
      <c r="O331" s="364">
        <v>0</v>
      </c>
      <c r="P331" s="365">
        <v>0</v>
      </c>
      <c r="Q331" s="365">
        <v>0</v>
      </c>
      <c r="R331" s="364">
        <v>0</v>
      </c>
      <c r="S331" s="364">
        <v>0</v>
      </c>
      <c r="T331" s="364">
        <v>0</v>
      </c>
      <c r="U331" s="364">
        <v>0</v>
      </c>
      <c r="V331" s="364">
        <v>0</v>
      </c>
      <c r="W331" s="364">
        <v>0</v>
      </c>
      <c r="X331" s="364">
        <v>0</v>
      </c>
      <c r="Y331" s="364">
        <v>0</v>
      </c>
      <c r="Z331" s="364">
        <v>0</v>
      </c>
      <c r="AA331" s="364">
        <v>0</v>
      </c>
      <c r="AB331" s="364">
        <v>0</v>
      </c>
      <c r="AC331" s="364">
        <v>0</v>
      </c>
      <c r="AD331" s="364">
        <v>0</v>
      </c>
      <c r="AE331" s="364">
        <v>0</v>
      </c>
      <c r="AF331" s="364">
        <v>0</v>
      </c>
      <c r="AG331" s="364">
        <v>0</v>
      </c>
      <c r="AH331" s="364">
        <v>0</v>
      </c>
      <c r="AI331" s="364">
        <v>0</v>
      </c>
      <c r="AJ331" s="364">
        <v>0</v>
      </c>
      <c r="AK331" s="364">
        <v>0</v>
      </c>
      <c r="AL331" s="364">
        <v>0</v>
      </c>
      <c r="AM331" s="364">
        <v>0</v>
      </c>
      <c r="AN331" s="364">
        <v>0</v>
      </c>
      <c r="AO331" s="364">
        <v>0</v>
      </c>
      <c r="AP331" s="364">
        <v>0</v>
      </c>
      <c r="AQ331" s="364">
        <v>0</v>
      </c>
      <c r="AR331" s="364">
        <v>0</v>
      </c>
      <c r="AS331" s="364">
        <v>0</v>
      </c>
      <c r="AT331" s="364">
        <v>0</v>
      </c>
      <c r="AU331" s="364">
        <v>0</v>
      </c>
      <c r="AV331" s="364">
        <v>0</v>
      </c>
      <c r="AW331" s="364">
        <v>0</v>
      </c>
      <c r="AX331" s="364">
        <v>0</v>
      </c>
      <c r="AY331" s="364">
        <v>0</v>
      </c>
      <c r="AZ331" s="364">
        <v>0</v>
      </c>
      <c r="BA331" s="364">
        <v>0</v>
      </c>
      <c r="BB331" s="364">
        <v>0</v>
      </c>
      <c r="BC331" s="364">
        <v>0</v>
      </c>
      <c r="BD331" s="364">
        <v>0</v>
      </c>
      <c r="BE331" s="364">
        <v>0</v>
      </c>
      <c r="BF331" s="364">
        <v>0</v>
      </c>
      <c r="BG331" s="364">
        <v>0</v>
      </c>
      <c r="BH331" s="364">
        <v>0</v>
      </c>
      <c r="BI331" s="364">
        <v>0</v>
      </c>
      <c r="BJ331" s="364">
        <v>0</v>
      </c>
      <c r="BK331" s="364">
        <v>0</v>
      </c>
      <c r="BL331" s="364">
        <v>0</v>
      </c>
      <c r="BM331" s="364">
        <v>0</v>
      </c>
      <c r="BN331" s="364">
        <v>0</v>
      </c>
      <c r="BO331" s="364">
        <v>0</v>
      </c>
      <c r="BP331" s="364">
        <v>0</v>
      </c>
      <c r="BQ331" s="364">
        <v>0</v>
      </c>
      <c r="BR331" s="364">
        <v>0</v>
      </c>
      <c r="BS331" s="364">
        <v>0</v>
      </c>
      <c r="BT331" s="364">
        <v>0</v>
      </c>
      <c r="BU331" s="364">
        <v>0</v>
      </c>
      <c r="BV331" s="364">
        <v>0</v>
      </c>
      <c r="BW331" s="364">
        <v>0</v>
      </c>
      <c r="BX331" s="364">
        <v>0</v>
      </c>
      <c r="BY331" s="364">
        <v>0</v>
      </c>
      <c r="BZ331" s="364">
        <v>0</v>
      </c>
      <c r="CA331" s="364">
        <v>0</v>
      </c>
      <c r="CB331" s="364">
        <v>0</v>
      </c>
      <c r="CC331" s="364">
        <v>0</v>
      </c>
      <c r="CD331" s="364">
        <v>0</v>
      </c>
      <c r="CE331" s="364">
        <v>0</v>
      </c>
      <c r="CF331" s="364">
        <v>0</v>
      </c>
      <c r="CG331" s="364">
        <v>0</v>
      </c>
      <c r="CH331" s="364">
        <v>0</v>
      </c>
      <c r="CI331" s="364">
        <v>0</v>
      </c>
      <c r="CJ331" s="364">
        <v>0</v>
      </c>
      <c r="CK331" s="364">
        <v>0</v>
      </c>
      <c r="CL331" s="364">
        <v>0</v>
      </c>
      <c r="CM331" s="364">
        <v>0</v>
      </c>
      <c r="CN331" s="364">
        <v>0</v>
      </c>
      <c r="CO331" s="364">
        <v>0</v>
      </c>
      <c r="CP331" s="364">
        <v>0</v>
      </c>
      <c r="CQ331" s="364">
        <v>0</v>
      </c>
      <c r="CR331" s="364">
        <v>0</v>
      </c>
      <c r="CS331" s="364">
        <v>0</v>
      </c>
      <c r="CT331" s="364">
        <v>0</v>
      </c>
      <c r="CU331" s="364">
        <v>0</v>
      </c>
      <c r="CV331" s="364">
        <v>0</v>
      </c>
      <c r="CW331" s="364">
        <v>0</v>
      </c>
      <c r="CX331" s="364">
        <v>0</v>
      </c>
      <c r="CY331" s="364">
        <v>0</v>
      </c>
      <c r="CZ331" s="364">
        <v>0</v>
      </c>
      <c r="DA331" s="364">
        <v>0</v>
      </c>
      <c r="DB331" s="364">
        <v>0</v>
      </c>
      <c r="DC331" s="364">
        <v>0</v>
      </c>
      <c r="DD331" s="364">
        <v>0</v>
      </c>
      <c r="DE331" s="364">
        <v>0</v>
      </c>
      <c r="DF331" s="364">
        <v>0</v>
      </c>
      <c r="DG331" s="364">
        <v>0</v>
      </c>
      <c r="DH331" s="364">
        <v>0</v>
      </c>
      <c r="DI331" s="364">
        <v>0</v>
      </c>
      <c r="DJ331" s="364">
        <v>0</v>
      </c>
      <c r="DK331" s="364">
        <v>0</v>
      </c>
      <c r="DL331" s="364">
        <v>0</v>
      </c>
      <c r="DM331" s="364">
        <v>0</v>
      </c>
      <c r="DN331" s="364">
        <v>0</v>
      </c>
      <c r="DO331" s="364">
        <v>0</v>
      </c>
      <c r="DP331" s="364">
        <v>0</v>
      </c>
      <c r="DQ331" s="364">
        <v>0</v>
      </c>
      <c r="DR331" s="364">
        <v>0</v>
      </c>
      <c r="DS331" s="364">
        <v>0</v>
      </c>
      <c r="DT331" s="364">
        <v>0</v>
      </c>
      <c r="DU331" s="364">
        <v>0</v>
      </c>
      <c r="DV331" s="364">
        <v>0</v>
      </c>
      <c r="DW331" s="364">
        <v>0</v>
      </c>
      <c r="DX331" s="364">
        <v>0</v>
      </c>
      <c r="DY331" s="364">
        <v>0</v>
      </c>
      <c r="DZ331" s="364">
        <v>0</v>
      </c>
      <c r="EA331" s="364">
        <v>0</v>
      </c>
      <c r="EB331" s="364">
        <v>0</v>
      </c>
      <c r="EC331" s="364">
        <v>0</v>
      </c>
      <c r="ED331" s="364">
        <v>0</v>
      </c>
      <c r="EE331" s="364">
        <v>0</v>
      </c>
      <c r="EF331" s="364">
        <v>0</v>
      </c>
      <c r="EG331" s="364">
        <v>0</v>
      </c>
      <c r="EH331" s="364">
        <v>0</v>
      </c>
      <c r="EI331" s="364">
        <v>0</v>
      </c>
      <c r="EJ331" s="364">
        <v>0</v>
      </c>
      <c r="EK331" s="364">
        <v>0</v>
      </c>
      <c r="EL331" s="364">
        <v>0</v>
      </c>
      <c r="EM331" s="364">
        <v>0</v>
      </c>
      <c r="EN331" s="364">
        <v>0</v>
      </c>
      <c r="EO331" s="364">
        <v>0</v>
      </c>
      <c r="EP331" s="364">
        <v>0</v>
      </c>
      <c r="EQ331" s="364">
        <v>0</v>
      </c>
      <c r="ER331" s="364">
        <v>0</v>
      </c>
      <c r="ES331" s="364">
        <v>0</v>
      </c>
      <c r="ET331" s="364">
        <v>0</v>
      </c>
      <c r="EU331" s="364">
        <v>0</v>
      </c>
      <c r="EV331" s="364">
        <v>0</v>
      </c>
      <c r="EW331" s="364">
        <v>0</v>
      </c>
      <c r="EX331" s="364">
        <v>0</v>
      </c>
      <c r="EY331" s="364">
        <v>0</v>
      </c>
      <c r="EZ331" s="364">
        <v>0</v>
      </c>
      <c r="FA331" s="364">
        <v>0</v>
      </c>
      <c r="FB331" s="364">
        <v>0</v>
      </c>
      <c r="FC331" s="364">
        <v>0</v>
      </c>
      <c r="FD331" s="364">
        <v>0</v>
      </c>
      <c r="FE331" s="364">
        <v>0</v>
      </c>
      <c r="FF331" s="364">
        <v>0</v>
      </c>
      <c r="FG331" s="364">
        <v>0</v>
      </c>
      <c r="FH331" s="364">
        <v>0</v>
      </c>
      <c r="FI331" s="364">
        <v>0</v>
      </c>
      <c r="FJ331" s="364">
        <v>0</v>
      </c>
      <c r="FK331" s="366">
        <v>0</v>
      </c>
      <c r="FL331" s="47">
        <v>0</v>
      </c>
      <c r="FM331" s="47">
        <v>0</v>
      </c>
      <c r="FN331" s="47">
        <v>0</v>
      </c>
      <c r="FO331" s="47">
        <v>0</v>
      </c>
      <c r="FP331" s="47">
        <v>0</v>
      </c>
      <c r="FQ331" s="47">
        <v>0</v>
      </c>
      <c r="FR331" s="47">
        <v>0</v>
      </c>
      <c r="FS331" s="47">
        <v>0</v>
      </c>
      <c r="FT331" s="47">
        <v>0</v>
      </c>
      <c r="FU331" s="47">
        <v>0</v>
      </c>
      <c r="FV331" s="47">
        <v>0</v>
      </c>
      <c r="FW331" s="47">
        <v>0</v>
      </c>
      <c r="FX331" s="47">
        <v>0</v>
      </c>
      <c r="FY331" s="47">
        <v>0</v>
      </c>
      <c r="FZ331" s="47">
        <v>0</v>
      </c>
      <c r="GA331" s="47">
        <v>0</v>
      </c>
      <c r="GB331" s="47">
        <v>0</v>
      </c>
      <c r="GC331" s="47">
        <v>0</v>
      </c>
      <c r="GD331" s="47">
        <v>0</v>
      </c>
      <c r="GE331" s="47">
        <v>0</v>
      </c>
      <c r="GF331" s="47">
        <v>0</v>
      </c>
      <c r="GG331" s="47">
        <v>0</v>
      </c>
      <c r="GH331" s="47">
        <v>0</v>
      </c>
      <c r="GI331" s="47">
        <v>0</v>
      </c>
      <c r="GJ331" s="47">
        <v>0</v>
      </c>
      <c r="GK331" s="47">
        <v>0</v>
      </c>
      <c r="GL331" s="47">
        <v>0</v>
      </c>
      <c r="GM331" s="47">
        <v>0</v>
      </c>
      <c r="GN331" s="47">
        <v>0</v>
      </c>
      <c r="GO331" s="47">
        <v>0</v>
      </c>
    </row>
    <row r="332" spans="1:227" s="47" customFormat="1" x14ac:dyDescent="0.3">
      <c r="B332" s="46"/>
      <c r="C332" s="239"/>
      <c r="G332" s="364">
        <v>0</v>
      </c>
      <c r="H332" s="365">
        <v>0</v>
      </c>
      <c r="I332" s="364">
        <v>0</v>
      </c>
      <c r="J332" s="364">
        <v>0</v>
      </c>
      <c r="K332" s="364">
        <v>0</v>
      </c>
      <c r="L332" s="365">
        <v>0</v>
      </c>
      <c r="M332" s="365">
        <v>0</v>
      </c>
      <c r="N332" s="364">
        <v>0</v>
      </c>
      <c r="O332" s="364">
        <v>0</v>
      </c>
      <c r="P332" s="365">
        <v>0</v>
      </c>
      <c r="Q332" s="365">
        <v>0</v>
      </c>
      <c r="R332" s="364">
        <v>0</v>
      </c>
      <c r="S332" s="364">
        <v>0</v>
      </c>
      <c r="T332" s="364">
        <v>0</v>
      </c>
      <c r="U332" s="364">
        <v>0</v>
      </c>
      <c r="V332" s="364">
        <v>0</v>
      </c>
      <c r="W332" s="364">
        <v>0</v>
      </c>
      <c r="X332" s="364">
        <v>0</v>
      </c>
      <c r="Y332" s="364">
        <v>0</v>
      </c>
      <c r="Z332" s="364">
        <v>0</v>
      </c>
      <c r="AA332" s="364">
        <v>0</v>
      </c>
      <c r="AB332" s="364">
        <v>0</v>
      </c>
      <c r="AC332" s="364">
        <v>0</v>
      </c>
      <c r="AD332" s="364">
        <v>0</v>
      </c>
      <c r="AE332" s="364">
        <v>0</v>
      </c>
      <c r="AF332" s="364">
        <v>0</v>
      </c>
      <c r="AG332" s="364">
        <v>0</v>
      </c>
      <c r="AH332" s="364">
        <v>0</v>
      </c>
      <c r="AI332" s="364">
        <v>0</v>
      </c>
      <c r="AJ332" s="364">
        <v>0</v>
      </c>
      <c r="AK332" s="364">
        <v>0</v>
      </c>
      <c r="AL332" s="364">
        <v>0</v>
      </c>
      <c r="AM332" s="364">
        <v>0</v>
      </c>
      <c r="AN332" s="364">
        <v>0</v>
      </c>
      <c r="AO332" s="364">
        <v>0</v>
      </c>
      <c r="AP332" s="364">
        <v>0</v>
      </c>
      <c r="AQ332" s="364">
        <v>0</v>
      </c>
      <c r="AR332" s="364">
        <v>0</v>
      </c>
      <c r="AS332" s="364">
        <v>0</v>
      </c>
      <c r="AT332" s="364">
        <v>0</v>
      </c>
      <c r="AU332" s="364">
        <v>0</v>
      </c>
      <c r="AV332" s="364">
        <v>0</v>
      </c>
      <c r="AW332" s="364">
        <v>0</v>
      </c>
      <c r="AX332" s="364">
        <v>0</v>
      </c>
      <c r="AY332" s="364">
        <v>0</v>
      </c>
      <c r="AZ332" s="364">
        <v>0</v>
      </c>
      <c r="BA332" s="364">
        <v>0</v>
      </c>
      <c r="BB332" s="364">
        <v>0</v>
      </c>
      <c r="BC332" s="364">
        <v>0</v>
      </c>
      <c r="BD332" s="364">
        <v>0</v>
      </c>
      <c r="BE332" s="364">
        <v>0</v>
      </c>
      <c r="BF332" s="364">
        <v>0</v>
      </c>
      <c r="BG332" s="364">
        <v>0</v>
      </c>
      <c r="BH332" s="364">
        <v>0</v>
      </c>
      <c r="BI332" s="364">
        <v>0</v>
      </c>
      <c r="BJ332" s="364">
        <v>0</v>
      </c>
      <c r="BK332" s="364">
        <v>0</v>
      </c>
      <c r="BL332" s="364">
        <v>0</v>
      </c>
      <c r="BM332" s="364">
        <v>0</v>
      </c>
      <c r="BN332" s="364">
        <v>0</v>
      </c>
      <c r="BO332" s="364">
        <v>0</v>
      </c>
      <c r="BP332" s="364">
        <v>0</v>
      </c>
      <c r="BQ332" s="364">
        <v>0</v>
      </c>
      <c r="BR332" s="364">
        <v>0</v>
      </c>
      <c r="BS332" s="364">
        <v>0</v>
      </c>
      <c r="BT332" s="364">
        <v>0</v>
      </c>
      <c r="BU332" s="364">
        <v>0</v>
      </c>
      <c r="BV332" s="364">
        <v>0</v>
      </c>
      <c r="BW332" s="364">
        <v>0</v>
      </c>
      <c r="BX332" s="364">
        <v>0</v>
      </c>
      <c r="BY332" s="364">
        <v>0</v>
      </c>
      <c r="BZ332" s="364">
        <v>0</v>
      </c>
      <c r="CA332" s="364">
        <v>0</v>
      </c>
      <c r="CB332" s="364">
        <v>0</v>
      </c>
      <c r="CC332" s="364">
        <v>0</v>
      </c>
      <c r="CD332" s="364">
        <v>0</v>
      </c>
      <c r="CE332" s="364">
        <v>0</v>
      </c>
      <c r="CF332" s="364">
        <v>0</v>
      </c>
      <c r="CG332" s="364">
        <v>0</v>
      </c>
      <c r="CH332" s="364">
        <v>0</v>
      </c>
      <c r="CI332" s="364">
        <v>0</v>
      </c>
      <c r="CJ332" s="364">
        <v>0</v>
      </c>
      <c r="CK332" s="364">
        <v>0</v>
      </c>
      <c r="CL332" s="364">
        <v>0</v>
      </c>
      <c r="CM332" s="364">
        <v>0</v>
      </c>
      <c r="CN332" s="364">
        <v>0</v>
      </c>
      <c r="CO332" s="364">
        <v>0</v>
      </c>
      <c r="CP332" s="364">
        <v>0</v>
      </c>
      <c r="CQ332" s="364">
        <v>0</v>
      </c>
      <c r="CR332" s="364">
        <v>0</v>
      </c>
      <c r="CS332" s="364">
        <v>0</v>
      </c>
      <c r="CT332" s="364">
        <v>0</v>
      </c>
      <c r="CU332" s="364">
        <v>0</v>
      </c>
      <c r="CV332" s="364">
        <v>0</v>
      </c>
      <c r="CW332" s="364">
        <v>0</v>
      </c>
      <c r="CX332" s="364">
        <v>0</v>
      </c>
      <c r="CY332" s="364">
        <v>0</v>
      </c>
      <c r="CZ332" s="364">
        <v>0</v>
      </c>
      <c r="DA332" s="364">
        <v>0</v>
      </c>
      <c r="DB332" s="364">
        <v>0</v>
      </c>
      <c r="DC332" s="364">
        <v>0</v>
      </c>
      <c r="DD332" s="364">
        <v>0</v>
      </c>
      <c r="DE332" s="364">
        <v>0</v>
      </c>
      <c r="DF332" s="364">
        <v>0</v>
      </c>
      <c r="DG332" s="364">
        <v>0</v>
      </c>
      <c r="DH332" s="364">
        <v>0</v>
      </c>
      <c r="DI332" s="364">
        <v>0</v>
      </c>
      <c r="DJ332" s="364">
        <v>0</v>
      </c>
      <c r="DK332" s="364">
        <v>0</v>
      </c>
      <c r="DL332" s="364">
        <v>0</v>
      </c>
      <c r="DM332" s="364">
        <v>0</v>
      </c>
      <c r="DN332" s="364">
        <v>0</v>
      </c>
      <c r="DO332" s="364">
        <v>0</v>
      </c>
      <c r="DP332" s="364">
        <v>0</v>
      </c>
      <c r="DQ332" s="364">
        <v>0</v>
      </c>
      <c r="DR332" s="364">
        <v>0</v>
      </c>
      <c r="DS332" s="364">
        <v>0</v>
      </c>
      <c r="DT332" s="364">
        <v>0</v>
      </c>
      <c r="DU332" s="364">
        <v>0</v>
      </c>
      <c r="DV332" s="364">
        <v>0</v>
      </c>
      <c r="DW332" s="364">
        <v>0</v>
      </c>
      <c r="DX332" s="364">
        <v>0</v>
      </c>
      <c r="DY332" s="364">
        <v>0</v>
      </c>
      <c r="DZ332" s="364">
        <v>0</v>
      </c>
      <c r="EA332" s="364">
        <v>0</v>
      </c>
      <c r="EB332" s="364">
        <v>0</v>
      </c>
      <c r="EC332" s="364">
        <v>0</v>
      </c>
      <c r="ED332" s="364">
        <v>0</v>
      </c>
      <c r="EE332" s="364">
        <v>0</v>
      </c>
      <c r="EF332" s="364">
        <v>0</v>
      </c>
      <c r="EG332" s="364">
        <v>0</v>
      </c>
      <c r="EH332" s="364">
        <v>0</v>
      </c>
      <c r="EI332" s="364">
        <v>0</v>
      </c>
      <c r="EJ332" s="364">
        <v>0</v>
      </c>
      <c r="EK332" s="364">
        <v>0</v>
      </c>
      <c r="EL332" s="364">
        <v>0</v>
      </c>
      <c r="EM332" s="364">
        <v>0</v>
      </c>
      <c r="EN332" s="364">
        <v>0</v>
      </c>
      <c r="EO332" s="364">
        <v>0</v>
      </c>
      <c r="EP332" s="364">
        <v>0</v>
      </c>
      <c r="EQ332" s="364">
        <v>0</v>
      </c>
      <c r="ER332" s="364">
        <v>0</v>
      </c>
      <c r="ES332" s="364">
        <v>0</v>
      </c>
      <c r="ET332" s="364">
        <v>0</v>
      </c>
      <c r="EU332" s="364">
        <v>0</v>
      </c>
      <c r="EV332" s="364">
        <v>0</v>
      </c>
      <c r="EW332" s="364">
        <v>0</v>
      </c>
      <c r="EX332" s="364">
        <v>0</v>
      </c>
      <c r="EY332" s="364">
        <v>0</v>
      </c>
      <c r="EZ332" s="364">
        <v>0</v>
      </c>
      <c r="FA332" s="364">
        <v>0</v>
      </c>
      <c r="FB332" s="364">
        <v>0</v>
      </c>
      <c r="FC332" s="364">
        <v>0</v>
      </c>
      <c r="FD332" s="364">
        <v>0</v>
      </c>
      <c r="FE332" s="364">
        <v>0</v>
      </c>
      <c r="FF332" s="364">
        <v>0</v>
      </c>
      <c r="FG332" s="364">
        <v>0</v>
      </c>
      <c r="FH332" s="364">
        <v>0</v>
      </c>
      <c r="FI332" s="364">
        <v>0</v>
      </c>
      <c r="FJ332" s="364">
        <v>0</v>
      </c>
      <c r="FK332" s="366">
        <v>0</v>
      </c>
      <c r="FL332" s="47">
        <v>0</v>
      </c>
      <c r="FM332" s="47">
        <v>0</v>
      </c>
      <c r="FN332" s="47">
        <v>0</v>
      </c>
      <c r="FO332" s="47">
        <v>0</v>
      </c>
      <c r="FP332" s="47">
        <v>0</v>
      </c>
      <c r="FQ332" s="47">
        <v>0</v>
      </c>
      <c r="FR332" s="47">
        <v>0</v>
      </c>
      <c r="FS332" s="47">
        <v>0</v>
      </c>
      <c r="FT332" s="47">
        <v>0</v>
      </c>
      <c r="FU332" s="47">
        <v>0</v>
      </c>
      <c r="FV332" s="47">
        <v>0</v>
      </c>
      <c r="FW332" s="47">
        <v>0</v>
      </c>
      <c r="FX332" s="47">
        <v>0</v>
      </c>
      <c r="FY332" s="47">
        <v>0</v>
      </c>
      <c r="FZ332" s="47">
        <v>0</v>
      </c>
      <c r="GA332" s="47">
        <v>0</v>
      </c>
      <c r="GB332" s="47">
        <v>0</v>
      </c>
      <c r="GC332" s="47">
        <v>0</v>
      </c>
      <c r="GD332" s="47">
        <v>0</v>
      </c>
      <c r="GE332" s="47">
        <v>0</v>
      </c>
      <c r="GF332" s="47">
        <v>0</v>
      </c>
      <c r="GG332" s="47">
        <v>0</v>
      </c>
      <c r="GH332" s="47">
        <v>0</v>
      </c>
      <c r="GI332" s="47">
        <v>0</v>
      </c>
      <c r="GJ332" s="47">
        <v>0</v>
      </c>
      <c r="GK332" s="47">
        <v>0</v>
      </c>
      <c r="GL332" s="47">
        <v>0</v>
      </c>
      <c r="GM332" s="47">
        <v>0</v>
      </c>
      <c r="GN332" s="47">
        <v>0</v>
      </c>
      <c r="GO332" s="47">
        <v>0</v>
      </c>
    </row>
    <row r="333" spans="1:227" s="382" customFormat="1" ht="19.5" thickBot="1" x14ac:dyDescent="0.35">
      <c r="B333" s="383"/>
      <c r="C333" s="383"/>
      <c r="E333" s="382" t="s">
        <v>189</v>
      </c>
      <c r="F333" s="382">
        <f>SUM(G333:HC333)</f>
        <v>36732</v>
      </c>
      <c r="G333" s="384">
        <f t="shared" ref="G333:Y333" si="15">G323+G322+G321+G315+G298+G297+G296+G290+G273+G272+G271+G265+G248+G247+G246+G240+G223+G222+G221+G215+G198+G197+G196+G190+G173+G172+G171+G165+G148+G147+G146+G140</f>
        <v>1893</v>
      </c>
      <c r="H333" s="385">
        <f t="shared" si="15"/>
        <v>538</v>
      </c>
      <c r="I333" s="385">
        <f t="shared" si="15"/>
        <v>479</v>
      </c>
      <c r="J333" s="385">
        <f t="shared" si="15"/>
        <v>563</v>
      </c>
      <c r="K333" s="386">
        <f t="shared" si="15"/>
        <v>0</v>
      </c>
      <c r="L333" s="386">
        <f t="shared" si="15"/>
        <v>679</v>
      </c>
      <c r="M333" s="386">
        <f t="shared" si="15"/>
        <v>876</v>
      </c>
      <c r="N333" s="386">
        <f t="shared" si="15"/>
        <v>489</v>
      </c>
      <c r="O333" s="386">
        <f t="shared" si="15"/>
        <v>130</v>
      </c>
      <c r="P333" s="385">
        <f t="shared" si="15"/>
        <v>147</v>
      </c>
      <c r="Q333" s="382">
        <f t="shared" si="15"/>
        <v>471</v>
      </c>
      <c r="R333" s="385">
        <f t="shared" si="15"/>
        <v>909</v>
      </c>
      <c r="S333" s="387">
        <f t="shared" si="15"/>
        <v>73</v>
      </c>
      <c r="T333" s="387">
        <f t="shared" si="15"/>
        <v>211</v>
      </c>
      <c r="U333" s="387">
        <f t="shared" si="15"/>
        <v>639</v>
      </c>
      <c r="V333" s="385">
        <f t="shared" si="15"/>
        <v>0</v>
      </c>
      <c r="W333" s="385">
        <f t="shared" si="15"/>
        <v>0</v>
      </c>
      <c r="X333" s="387">
        <f t="shared" si="15"/>
        <v>408</v>
      </c>
      <c r="Y333" s="387">
        <f t="shared" si="15"/>
        <v>340</v>
      </c>
      <c r="AA333" s="382">
        <f t="shared" ref="AA333:CL333" si="16">AA323+AA322+AA321+AA315+AA298+AA297+AA296+AA290+AA273+AA272+AA271+AA265+AA248+AA247+AA246+AA240+AA223+AA222+AA221+AA215+AA198+AA197+AA196+AA190+AA173+AA172+AA171+AA165+AA148+AA147+AA146+AA140</f>
        <v>6</v>
      </c>
      <c r="AB333" s="382">
        <f t="shared" si="16"/>
        <v>512</v>
      </c>
      <c r="AC333" s="382">
        <f t="shared" si="16"/>
        <v>56</v>
      </c>
      <c r="AD333" s="382">
        <f t="shared" si="16"/>
        <v>50</v>
      </c>
      <c r="AE333" s="382">
        <f t="shared" si="16"/>
        <v>622</v>
      </c>
      <c r="AF333" s="382">
        <f t="shared" si="16"/>
        <v>31</v>
      </c>
      <c r="AG333" s="382">
        <f t="shared" si="16"/>
        <v>108</v>
      </c>
      <c r="AH333" s="382">
        <f t="shared" si="16"/>
        <v>32</v>
      </c>
      <c r="AI333" s="382">
        <f t="shared" si="16"/>
        <v>149</v>
      </c>
      <c r="AJ333" s="382">
        <f t="shared" si="16"/>
        <v>190</v>
      </c>
      <c r="AK333" s="385">
        <f t="shared" si="16"/>
        <v>608</v>
      </c>
      <c r="AL333" s="385">
        <f t="shared" si="16"/>
        <v>358</v>
      </c>
      <c r="AM333" s="385">
        <f t="shared" si="16"/>
        <v>251</v>
      </c>
      <c r="AN333" s="385">
        <f t="shared" si="16"/>
        <v>1009</v>
      </c>
      <c r="AO333" s="384">
        <f t="shared" si="16"/>
        <v>1957</v>
      </c>
      <c r="AP333" s="382">
        <f t="shared" si="16"/>
        <v>66</v>
      </c>
      <c r="AQ333" s="382">
        <f t="shared" si="16"/>
        <v>135</v>
      </c>
      <c r="AR333" s="382">
        <f t="shared" si="16"/>
        <v>198</v>
      </c>
      <c r="AS333" s="382">
        <f t="shared" si="16"/>
        <v>51</v>
      </c>
      <c r="AT333" s="382">
        <f t="shared" si="16"/>
        <v>134</v>
      </c>
      <c r="AU333" s="382">
        <f t="shared" si="16"/>
        <v>416</v>
      </c>
      <c r="AV333" s="382">
        <f t="shared" si="16"/>
        <v>23</v>
      </c>
      <c r="AW333" s="386">
        <f t="shared" si="16"/>
        <v>538</v>
      </c>
      <c r="AX333" s="385">
        <f t="shared" si="16"/>
        <v>815</v>
      </c>
      <c r="AY333" s="385">
        <f t="shared" si="16"/>
        <v>426</v>
      </c>
      <c r="AZ333" s="384">
        <f t="shared" si="16"/>
        <v>775</v>
      </c>
      <c r="BA333" s="384">
        <f t="shared" si="16"/>
        <v>229</v>
      </c>
      <c r="BB333" s="384">
        <f t="shared" si="16"/>
        <v>0</v>
      </c>
      <c r="BC333" s="382">
        <f t="shared" si="16"/>
        <v>204</v>
      </c>
      <c r="BD333" s="385">
        <f t="shared" si="16"/>
        <v>66</v>
      </c>
      <c r="BE333" s="388">
        <f t="shared" si="16"/>
        <v>45</v>
      </c>
      <c r="BF333" s="388">
        <f t="shared" si="16"/>
        <v>154</v>
      </c>
      <c r="BG333" s="388">
        <f t="shared" si="16"/>
        <v>492</v>
      </c>
      <c r="BH333" s="388">
        <f t="shared" si="16"/>
        <v>0</v>
      </c>
      <c r="BI333" s="388">
        <f t="shared" si="16"/>
        <v>808</v>
      </c>
      <c r="BJ333" s="388">
        <f t="shared" si="16"/>
        <v>22</v>
      </c>
      <c r="BK333" s="388">
        <f t="shared" si="16"/>
        <v>0</v>
      </c>
      <c r="BL333" s="388">
        <f t="shared" si="16"/>
        <v>0</v>
      </c>
      <c r="BM333" s="388">
        <f t="shared" si="16"/>
        <v>132</v>
      </c>
      <c r="BN333" s="388">
        <f t="shared" si="16"/>
        <v>16</v>
      </c>
      <c r="BO333" s="388">
        <f t="shared" si="16"/>
        <v>16</v>
      </c>
      <c r="BP333" s="388">
        <f t="shared" si="16"/>
        <v>266</v>
      </c>
      <c r="BQ333" s="388">
        <f t="shared" si="16"/>
        <v>350</v>
      </c>
      <c r="BR333" s="388">
        <f t="shared" si="16"/>
        <v>1151</v>
      </c>
      <c r="BS333" s="388">
        <f t="shared" si="16"/>
        <v>0</v>
      </c>
      <c r="BT333" s="388">
        <f t="shared" si="16"/>
        <v>0</v>
      </c>
      <c r="BU333" s="388">
        <f t="shared" si="16"/>
        <v>0</v>
      </c>
      <c r="BV333" s="388">
        <f t="shared" si="16"/>
        <v>0</v>
      </c>
      <c r="BW333" s="388">
        <f t="shared" si="16"/>
        <v>0</v>
      </c>
      <c r="BX333" s="388">
        <f t="shared" si="16"/>
        <v>192</v>
      </c>
      <c r="BY333" s="388">
        <f t="shared" si="16"/>
        <v>97</v>
      </c>
      <c r="BZ333" s="388">
        <f t="shared" si="16"/>
        <v>0</v>
      </c>
      <c r="CA333" s="388">
        <f t="shared" si="16"/>
        <v>265</v>
      </c>
      <c r="CB333" s="386">
        <f t="shared" si="16"/>
        <v>121</v>
      </c>
      <c r="CC333" s="382">
        <f t="shared" si="16"/>
        <v>240</v>
      </c>
      <c r="CD333" s="382">
        <f t="shared" si="16"/>
        <v>283</v>
      </c>
      <c r="CE333" s="382">
        <f t="shared" si="16"/>
        <v>192</v>
      </c>
      <c r="CF333" s="382">
        <f t="shared" si="16"/>
        <v>316</v>
      </c>
      <c r="CG333" s="382">
        <f t="shared" si="16"/>
        <v>5</v>
      </c>
      <c r="CH333" s="382">
        <f t="shared" si="16"/>
        <v>109</v>
      </c>
      <c r="CI333" s="382">
        <f t="shared" si="16"/>
        <v>114</v>
      </c>
      <c r="CJ333" s="382">
        <f t="shared" si="16"/>
        <v>102</v>
      </c>
      <c r="CK333" s="382">
        <f t="shared" si="16"/>
        <v>72</v>
      </c>
      <c r="CL333" s="382">
        <f t="shared" si="16"/>
        <v>2</v>
      </c>
      <c r="CM333" s="382">
        <f t="shared" ref="CM333:EX333" si="17">CM323+CM322+CM321+CM315+CM298+CM297+CM296+CM290+CM273+CM272+CM271+CM265+CM248+CM247+CM246+CM240+CM223+CM222+CM221+CM215+CM198+CM197+CM196+CM190+CM173+CM172+CM171+CM165+CM148+CM147+CM146+CM140</f>
        <v>24</v>
      </c>
      <c r="CN333" s="382">
        <f t="shared" si="17"/>
        <v>292</v>
      </c>
      <c r="CO333" s="382">
        <f t="shared" si="17"/>
        <v>216</v>
      </c>
      <c r="CP333" s="382">
        <f t="shared" si="17"/>
        <v>189</v>
      </c>
      <c r="CQ333" s="382">
        <f t="shared" si="17"/>
        <v>149</v>
      </c>
      <c r="CR333" s="382">
        <f t="shared" si="17"/>
        <v>143</v>
      </c>
      <c r="CS333" s="382">
        <f t="shared" si="17"/>
        <v>202</v>
      </c>
      <c r="CT333" s="382">
        <f t="shared" si="17"/>
        <v>44</v>
      </c>
      <c r="CU333" s="382">
        <f t="shared" si="17"/>
        <v>31</v>
      </c>
      <c r="CV333" s="382">
        <f t="shared" si="17"/>
        <v>29</v>
      </c>
      <c r="CW333" s="382">
        <f t="shared" si="17"/>
        <v>202</v>
      </c>
      <c r="CX333" s="382">
        <f t="shared" si="17"/>
        <v>248</v>
      </c>
      <c r="CY333" s="382">
        <f t="shared" si="17"/>
        <v>3</v>
      </c>
      <c r="CZ333" s="382">
        <f t="shared" si="17"/>
        <v>152</v>
      </c>
      <c r="DA333" s="382">
        <f t="shared" si="17"/>
        <v>161</v>
      </c>
      <c r="DB333" s="382">
        <f t="shared" si="17"/>
        <v>107</v>
      </c>
      <c r="DC333" s="382">
        <f t="shared" si="17"/>
        <v>135</v>
      </c>
      <c r="DD333" s="382">
        <f t="shared" si="17"/>
        <v>24</v>
      </c>
      <c r="DE333" s="382">
        <f t="shared" si="17"/>
        <v>162</v>
      </c>
      <c r="DF333" s="382">
        <f t="shared" si="17"/>
        <v>145</v>
      </c>
      <c r="DG333" s="382">
        <f t="shared" si="17"/>
        <v>182</v>
      </c>
      <c r="DH333" s="382">
        <f t="shared" si="17"/>
        <v>97</v>
      </c>
      <c r="DI333" s="382">
        <f t="shared" si="17"/>
        <v>184</v>
      </c>
      <c r="DJ333" s="382">
        <f t="shared" si="17"/>
        <v>13</v>
      </c>
      <c r="DK333" s="382">
        <f t="shared" si="17"/>
        <v>90</v>
      </c>
      <c r="DL333" s="382">
        <f t="shared" si="17"/>
        <v>105</v>
      </c>
      <c r="DM333" s="382">
        <f t="shared" si="17"/>
        <v>155</v>
      </c>
      <c r="DN333" s="382">
        <f t="shared" si="17"/>
        <v>170</v>
      </c>
      <c r="DO333" s="382">
        <f t="shared" si="17"/>
        <v>207</v>
      </c>
      <c r="DP333" s="382">
        <f t="shared" si="17"/>
        <v>142</v>
      </c>
      <c r="DQ333" s="382">
        <f t="shared" si="17"/>
        <v>135</v>
      </c>
      <c r="DR333" s="382">
        <f t="shared" si="17"/>
        <v>190</v>
      </c>
      <c r="DS333" s="382">
        <f t="shared" si="17"/>
        <v>110</v>
      </c>
      <c r="DT333" s="382">
        <f t="shared" si="17"/>
        <v>227</v>
      </c>
      <c r="DU333" s="382">
        <f t="shared" si="17"/>
        <v>265</v>
      </c>
      <c r="DV333" s="382">
        <f t="shared" si="17"/>
        <v>261</v>
      </c>
      <c r="DW333" s="382">
        <f t="shared" si="17"/>
        <v>42</v>
      </c>
      <c r="DX333" s="382">
        <f t="shared" si="17"/>
        <v>146</v>
      </c>
      <c r="DY333" s="382">
        <f t="shared" si="17"/>
        <v>52</v>
      </c>
      <c r="DZ333" s="382">
        <f t="shared" si="17"/>
        <v>112</v>
      </c>
      <c r="EA333" s="382">
        <f t="shared" si="17"/>
        <v>109</v>
      </c>
      <c r="EB333" s="382">
        <f t="shared" si="17"/>
        <v>83</v>
      </c>
      <c r="EC333" s="382">
        <f t="shared" si="17"/>
        <v>124</v>
      </c>
      <c r="ED333" s="382">
        <f t="shared" si="17"/>
        <v>27</v>
      </c>
      <c r="EE333" s="382">
        <f t="shared" si="17"/>
        <v>60</v>
      </c>
      <c r="EF333" s="382">
        <f t="shared" si="17"/>
        <v>12</v>
      </c>
      <c r="EG333" s="382">
        <f t="shared" si="17"/>
        <v>0</v>
      </c>
      <c r="EH333" s="382">
        <f t="shared" si="17"/>
        <v>14</v>
      </c>
      <c r="EI333" s="382">
        <f t="shared" si="17"/>
        <v>451</v>
      </c>
      <c r="EJ333" s="382">
        <f t="shared" si="17"/>
        <v>477</v>
      </c>
      <c r="EK333" s="382">
        <f t="shared" si="17"/>
        <v>384</v>
      </c>
      <c r="EL333" s="382">
        <f t="shared" si="17"/>
        <v>306</v>
      </c>
      <c r="EM333" s="382">
        <f t="shared" si="17"/>
        <v>534</v>
      </c>
      <c r="EN333" s="382">
        <f t="shared" si="17"/>
        <v>33</v>
      </c>
      <c r="EO333" s="382">
        <f t="shared" si="17"/>
        <v>146</v>
      </c>
      <c r="EP333" s="382">
        <f t="shared" si="17"/>
        <v>231</v>
      </c>
      <c r="EQ333" s="382">
        <f t="shared" si="17"/>
        <v>10</v>
      </c>
      <c r="ER333" s="382">
        <f t="shared" si="17"/>
        <v>79</v>
      </c>
      <c r="ES333" s="382">
        <f t="shared" si="17"/>
        <v>3</v>
      </c>
      <c r="ET333" s="382">
        <f t="shared" si="17"/>
        <v>12</v>
      </c>
      <c r="EU333" s="382">
        <f t="shared" si="17"/>
        <v>2</v>
      </c>
      <c r="EV333" s="382">
        <f t="shared" si="17"/>
        <v>288</v>
      </c>
      <c r="EW333" s="382">
        <f t="shared" si="17"/>
        <v>390</v>
      </c>
      <c r="EX333" s="382">
        <f t="shared" si="17"/>
        <v>26</v>
      </c>
      <c r="EY333" s="382">
        <f t="shared" ref="EY333:HB333" si="18">EY323+EY322+EY321+EY315+EY298+EY297+EY296+EY290+EY273+EY272+EY271+EY265+EY248+EY247+EY246+EY240+EY223+EY222+EY221+EY215+EY198+EY197+EY196+EY190+EY173+EY172+EY171+EY165+EY148+EY147+EY146+EY140</f>
        <v>6</v>
      </c>
      <c r="EZ333" s="382">
        <f t="shared" si="18"/>
        <v>141</v>
      </c>
      <c r="FA333" s="382">
        <f t="shared" si="18"/>
        <v>1</v>
      </c>
      <c r="FB333" s="382">
        <f t="shared" si="18"/>
        <v>152</v>
      </c>
      <c r="FC333" s="382">
        <f t="shared" si="18"/>
        <v>191</v>
      </c>
      <c r="FD333" s="382">
        <f t="shared" si="18"/>
        <v>224</v>
      </c>
      <c r="FE333" s="382">
        <f t="shared" si="18"/>
        <v>228</v>
      </c>
      <c r="FF333" s="382">
        <f t="shared" si="18"/>
        <v>250</v>
      </c>
      <c r="FG333" s="382">
        <f t="shared" si="18"/>
        <v>196</v>
      </c>
      <c r="FH333" s="382">
        <f t="shared" si="18"/>
        <v>6</v>
      </c>
      <c r="FI333" s="382">
        <f t="shared" si="18"/>
        <v>5</v>
      </c>
      <c r="FJ333" s="382">
        <f t="shared" si="18"/>
        <v>57</v>
      </c>
      <c r="FK333" s="382">
        <f t="shared" si="18"/>
        <v>20</v>
      </c>
      <c r="FL333" s="382">
        <f t="shared" si="18"/>
        <v>0</v>
      </c>
      <c r="FM333" s="382">
        <f t="shared" si="18"/>
        <v>7</v>
      </c>
      <c r="FN333" s="382">
        <f t="shared" si="18"/>
        <v>15</v>
      </c>
      <c r="FO333" s="382">
        <f t="shared" si="18"/>
        <v>12</v>
      </c>
      <c r="FP333" s="382">
        <f t="shared" si="18"/>
        <v>0</v>
      </c>
      <c r="FQ333" s="382">
        <f t="shared" si="18"/>
        <v>1</v>
      </c>
      <c r="FR333" s="382">
        <f t="shared" si="18"/>
        <v>17</v>
      </c>
      <c r="FS333" s="382">
        <f t="shared" si="18"/>
        <v>576</v>
      </c>
      <c r="FT333" s="382">
        <f t="shared" si="18"/>
        <v>7</v>
      </c>
      <c r="FU333" s="382">
        <f t="shared" si="18"/>
        <v>0</v>
      </c>
      <c r="FV333" s="382">
        <f t="shared" si="18"/>
        <v>26</v>
      </c>
      <c r="FW333" s="382">
        <f t="shared" si="18"/>
        <v>96</v>
      </c>
      <c r="FX333" s="382">
        <f t="shared" si="18"/>
        <v>0</v>
      </c>
      <c r="FY333" s="382">
        <f t="shared" si="18"/>
        <v>1</v>
      </c>
      <c r="FZ333" s="382">
        <f t="shared" si="18"/>
        <v>0</v>
      </c>
      <c r="GA333" s="382">
        <f t="shared" si="18"/>
        <v>0</v>
      </c>
      <c r="GB333" s="382">
        <f t="shared" si="18"/>
        <v>0</v>
      </c>
      <c r="GC333" s="382">
        <f t="shared" si="18"/>
        <v>0</v>
      </c>
      <c r="GD333" s="382">
        <f t="shared" si="18"/>
        <v>18</v>
      </c>
      <c r="GE333" s="382">
        <f t="shared" si="18"/>
        <v>188</v>
      </c>
      <c r="GF333" s="382">
        <f t="shared" si="18"/>
        <v>81</v>
      </c>
      <c r="GG333" s="382">
        <f t="shared" si="18"/>
        <v>0</v>
      </c>
      <c r="GH333" s="382">
        <f t="shared" si="18"/>
        <v>1</v>
      </c>
      <c r="GI333" s="382">
        <f t="shared" si="18"/>
        <v>0</v>
      </c>
      <c r="GJ333" s="382">
        <f t="shared" si="18"/>
        <v>16</v>
      </c>
      <c r="GK333" s="382">
        <f t="shared" si="18"/>
        <v>8</v>
      </c>
      <c r="GL333" s="382">
        <f t="shared" si="18"/>
        <v>0</v>
      </c>
      <c r="GM333" s="382">
        <f t="shared" si="18"/>
        <v>59</v>
      </c>
      <c r="GN333" s="382">
        <f t="shared" si="18"/>
        <v>0</v>
      </c>
      <c r="GO333" s="382">
        <f t="shared" si="18"/>
        <v>0</v>
      </c>
      <c r="GP333" s="382">
        <f t="shared" si="18"/>
        <v>1</v>
      </c>
      <c r="GQ333" s="382">
        <f t="shared" si="18"/>
        <v>0</v>
      </c>
      <c r="GR333" s="382">
        <f t="shared" si="18"/>
        <v>41</v>
      </c>
      <c r="GS333" s="382">
        <f t="shared" si="18"/>
        <v>1</v>
      </c>
      <c r="GT333" s="382">
        <f t="shared" si="18"/>
        <v>277</v>
      </c>
      <c r="GU333" s="382">
        <f t="shared" si="18"/>
        <v>0</v>
      </c>
      <c r="GV333" s="382">
        <f t="shared" si="18"/>
        <v>0</v>
      </c>
      <c r="GW333" s="382">
        <f t="shared" si="18"/>
        <v>0</v>
      </c>
      <c r="GX333" s="382">
        <f t="shared" si="18"/>
        <v>1</v>
      </c>
      <c r="GY333" s="382">
        <f t="shared" si="18"/>
        <v>35</v>
      </c>
      <c r="GZ333" s="382">
        <f t="shared" si="18"/>
        <v>1</v>
      </c>
      <c r="HA333" s="382">
        <f t="shared" si="18"/>
        <v>1</v>
      </c>
      <c r="HB333" s="382">
        <f t="shared" si="18"/>
        <v>2</v>
      </c>
    </row>
    <row r="334" spans="1:227" s="143" customFormat="1" ht="81.75" customHeight="1" thickTop="1" x14ac:dyDescent="0.3">
      <c r="A334" s="121" t="s">
        <v>70</v>
      </c>
      <c r="B334" s="122"/>
      <c r="C334" s="123"/>
      <c r="D334" s="124"/>
      <c r="E334" s="124"/>
      <c r="F334" s="124"/>
      <c r="G334" s="125" t="s">
        <v>71</v>
      </c>
      <c r="H334" s="126" t="s">
        <v>72</v>
      </c>
      <c r="I334" s="127" t="s">
        <v>72</v>
      </c>
      <c r="J334" s="128" t="s">
        <v>72</v>
      </c>
      <c r="K334" s="129" t="s">
        <v>73</v>
      </c>
      <c r="L334" s="130" t="s">
        <v>73</v>
      </c>
      <c r="M334" s="130" t="s">
        <v>73</v>
      </c>
      <c r="N334" s="130" t="s">
        <v>47</v>
      </c>
      <c r="O334" s="130" t="s">
        <v>74</v>
      </c>
      <c r="P334" s="131" t="s">
        <v>75</v>
      </c>
      <c r="Q334" s="132" t="s">
        <v>76</v>
      </c>
      <c r="R334" s="133" t="s">
        <v>76</v>
      </c>
      <c r="S334" s="134" t="s">
        <v>77</v>
      </c>
      <c r="T334" s="134" t="s">
        <v>78</v>
      </c>
      <c r="U334" s="135" t="s">
        <v>79</v>
      </c>
      <c r="V334" s="136" t="s">
        <v>80</v>
      </c>
      <c r="W334" s="131" t="s">
        <v>80</v>
      </c>
      <c r="X334" s="137" t="s">
        <v>81</v>
      </c>
      <c r="Y334" s="135" t="s">
        <v>81</v>
      </c>
      <c r="Z334" s="138" t="s">
        <v>82</v>
      </c>
      <c r="AA334" s="132" t="s">
        <v>83</v>
      </c>
      <c r="AB334" s="139" t="s">
        <v>83</v>
      </c>
      <c r="AC334" s="139" t="s">
        <v>84</v>
      </c>
      <c r="AD334" s="139" t="s">
        <v>85</v>
      </c>
      <c r="AE334" s="139" t="s">
        <v>85</v>
      </c>
      <c r="AF334" s="139" t="s">
        <v>85</v>
      </c>
      <c r="AG334" s="139" t="s">
        <v>85</v>
      </c>
      <c r="AH334" s="139" t="s">
        <v>86</v>
      </c>
      <c r="AI334" s="139" t="s">
        <v>86</v>
      </c>
      <c r="AJ334" s="140" t="s">
        <v>87</v>
      </c>
      <c r="AK334" s="136" t="s">
        <v>72</v>
      </c>
      <c r="AL334" s="133" t="s">
        <v>72</v>
      </c>
      <c r="AM334" s="133" t="s">
        <v>76</v>
      </c>
      <c r="AN334" s="131" t="s">
        <v>76</v>
      </c>
      <c r="AO334" s="141" t="s">
        <v>88</v>
      </c>
      <c r="AP334" s="142" t="s">
        <v>89</v>
      </c>
      <c r="AQ334" s="143" t="s">
        <v>90</v>
      </c>
      <c r="AR334" s="143" t="s">
        <v>91</v>
      </c>
      <c r="AS334" s="143" t="s">
        <v>92</v>
      </c>
      <c r="AT334" s="143" t="s">
        <v>93</v>
      </c>
      <c r="AU334" s="144" t="s">
        <v>94</v>
      </c>
      <c r="AV334" s="143" t="s">
        <v>87</v>
      </c>
      <c r="AW334" s="130" t="s">
        <v>73</v>
      </c>
      <c r="AX334" s="136" t="s">
        <v>80</v>
      </c>
      <c r="AY334" s="131" t="s">
        <v>80</v>
      </c>
      <c r="AZ334" s="141" t="s">
        <v>95</v>
      </c>
      <c r="BA334" s="141" t="s">
        <v>96</v>
      </c>
      <c r="BB334" s="141" t="s">
        <v>97</v>
      </c>
      <c r="BC334" s="143" t="s">
        <v>98</v>
      </c>
      <c r="BD334" s="133" t="s">
        <v>72</v>
      </c>
      <c r="BE334" s="145" t="s">
        <v>99</v>
      </c>
      <c r="BF334" s="145" t="s">
        <v>99</v>
      </c>
      <c r="BG334" s="145" t="s">
        <v>99</v>
      </c>
      <c r="BH334" s="145" t="s">
        <v>99</v>
      </c>
      <c r="BI334" s="145" t="s">
        <v>99</v>
      </c>
      <c r="BJ334" s="145" t="s">
        <v>99</v>
      </c>
      <c r="BK334" s="145" t="s">
        <v>99</v>
      </c>
      <c r="BL334" s="145" t="s">
        <v>99</v>
      </c>
      <c r="BM334" s="145" t="s">
        <v>99</v>
      </c>
      <c r="BN334" s="145" t="s">
        <v>99</v>
      </c>
      <c r="BO334" s="145" t="s">
        <v>99</v>
      </c>
      <c r="BP334" s="145" t="s">
        <v>99</v>
      </c>
      <c r="BQ334" s="145" t="s">
        <v>99</v>
      </c>
      <c r="BR334" s="145" t="s">
        <v>99</v>
      </c>
      <c r="BS334" s="145" t="s">
        <v>99</v>
      </c>
      <c r="BT334" s="145" t="s">
        <v>99</v>
      </c>
      <c r="BU334" s="145" t="s">
        <v>99</v>
      </c>
      <c r="BV334" s="145" t="s">
        <v>99</v>
      </c>
      <c r="BW334" s="145" t="s">
        <v>99</v>
      </c>
      <c r="BX334" s="145" t="s">
        <v>99</v>
      </c>
      <c r="BY334" s="145" t="s">
        <v>99</v>
      </c>
      <c r="BZ334" s="145" t="s">
        <v>99</v>
      </c>
      <c r="CA334" s="145" t="s">
        <v>99</v>
      </c>
      <c r="CB334" s="130" t="s">
        <v>73</v>
      </c>
      <c r="CC334" s="143" t="s">
        <v>100</v>
      </c>
      <c r="CD334" s="143" t="s">
        <v>101</v>
      </c>
      <c r="CE334" s="143" t="s">
        <v>100</v>
      </c>
      <c r="CF334" s="143" t="s">
        <v>100</v>
      </c>
      <c r="CG334" s="143" t="s">
        <v>100</v>
      </c>
      <c r="CH334" s="143" t="s">
        <v>100</v>
      </c>
      <c r="CI334" s="139" t="s">
        <v>102</v>
      </c>
      <c r="CJ334" s="143" t="s">
        <v>102</v>
      </c>
      <c r="CK334" s="143" t="s">
        <v>102</v>
      </c>
      <c r="CL334" s="143" t="s">
        <v>102</v>
      </c>
      <c r="CM334" s="143" t="s">
        <v>102</v>
      </c>
      <c r="CN334" s="143" t="s">
        <v>102</v>
      </c>
      <c r="CO334" s="143" t="s">
        <v>102</v>
      </c>
      <c r="CP334" s="143" t="s">
        <v>102</v>
      </c>
      <c r="CQ334" s="143" t="s">
        <v>102</v>
      </c>
      <c r="CR334" s="143" t="s">
        <v>102</v>
      </c>
      <c r="CS334" s="143" t="s">
        <v>102</v>
      </c>
      <c r="CT334" s="143" t="s">
        <v>102</v>
      </c>
      <c r="CU334" s="143" t="s">
        <v>102</v>
      </c>
      <c r="CV334" s="143" t="s">
        <v>102</v>
      </c>
      <c r="CW334" s="143" t="s">
        <v>102</v>
      </c>
      <c r="CX334" s="143" t="s">
        <v>102</v>
      </c>
      <c r="CY334" s="143" t="s">
        <v>102</v>
      </c>
      <c r="CZ334" s="143" t="s">
        <v>102</v>
      </c>
      <c r="DA334" s="143" t="s">
        <v>102</v>
      </c>
      <c r="DB334" s="143" t="s">
        <v>102</v>
      </c>
      <c r="DC334" s="143" t="s">
        <v>102</v>
      </c>
      <c r="DD334" s="143" t="s">
        <v>102</v>
      </c>
      <c r="DE334" s="143" t="s">
        <v>102</v>
      </c>
      <c r="DF334" s="143" t="s">
        <v>102</v>
      </c>
      <c r="DG334" s="143" t="s">
        <v>102</v>
      </c>
      <c r="DH334" s="143" t="s">
        <v>102</v>
      </c>
      <c r="DI334" s="143" t="s">
        <v>102</v>
      </c>
      <c r="DJ334" s="143" t="s">
        <v>102</v>
      </c>
      <c r="DK334" s="143" t="s">
        <v>102</v>
      </c>
      <c r="DL334" s="143" t="s">
        <v>102</v>
      </c>
      <c r="DM334" s="143" t="s">
        <v>102</v>
      </c>
      <c r="DN334" s="143" t="s">
        <v>102</v>
      </c>
      <c r="DO334" s="143" t="s">
        <v>102</v>
      </c>
      <c r="DP334" s="143" t="s">
        <v>102</v>
      </c>
      <c r="DQ334" s="143" t="s">
        <v>102</v>
      </c>
      <c r="DR334" s="143" t="s">
        <v>102</v>
      </c>
      <c r="DS334" s="143" t="s">
        <v>102</v>
      </c>
      <c r="DT334" s="143" t="s">
        <v>100</v>
      </c>
      <c r="DU334" s="143" t="s">
        <v>100</v>
      </c>
      <c r="DV334" s="143" t="s">
        <v>100</v>
      </c>
      <c r="DW334" s="143" t="s">
        <v>100</v>
      </c>
      <c r="DX334" s="143" t="s">
        <v>100</v>
      </c>
      <c r="DY334" s="143" t="s">
        <v>100</v>
      </c>
      <c r="DZ334" s="143" t="s">
        <v>100</v>
      </c>
      <c r="EA334" s="143" t="s">
        <v>100</v>
      </c>
      <c r="EB334" s="143" t="s">
        <v>100</v>
      </c>
      <c r="EC334" s="143" t="s">
        <v>100</v>
      </c>
      <c r="ED334" s="143" t="s">
        <v>100</v>
      </c>
      <c r="EE334" s="143" t="s">
        <v>100</v>
      </c>
      <c r="EF334" s="143" t="s">
        <v>100</v>
      </c>
      <c r="EG334" s="143" t="s">
        <v>102</v>
      </c>
      <c r="EH334" s="143" t="s">
        <v>102</v>
      </c>
      <c r="EI334" s="143" t="s">
        <v>100</v>
      </c>
      <c r="EJ334" s="143" t="s">
        <v>100</v>
      </c>
      <c r="EK334" s="143" t="s">
        <v>100</v>
      </c>
      <c r="EL334" s="143" t="s">
        <v>100</v>
      </c>
      <c r="EM334" s="143" t="s">
        <v>100</v>
      </c>
      <c r="EN334" s="143" t="s">
        <v>100</v>
      </c>
      <c r="EO334" s="143" t="s">
        <v>100</v>
      </c>
      <c r="EP334" s="143" t="s">
        <v>100</v>
      </c>
      <c r="EQ334" s="143" t="s">
        <v>100</v>
      </c>
      <c r="ER334" s="143" t="s">
        <v>102</v>
      </c>
      <c r="ES334" s="143" t="s">
        <v>102</v>
      </c>
      <c r="ET334" s="143" t="s">
        <v>102</v>
      </c>
      <c r="EU334" s="147" t="s">
        <v>103</v>
      </c>
      <c r="EV334" s="143" t="s">
        <v>63</v>
      </c>
      <c r="EW334" s="143" t="s">
        <v>63</v>
      </c>
      <c r="EX334" s="143" t="s">
        <v>63</v>
      </c>
      <c r="EY334" s="143" t="s">
        <v>63</v>
      </c>
      <c r="EZ334" s="143" t="s">
        <v>63</v>
      </c>
      <c r="FA334" s="143" t="s">
        <v>63</v>
      </c>
      <c r="FB334" s="147" t="s">
        <v>103</v>
      </c>
      <c r="FC334" s="147" t="s">
        <v>103</v>
      </c>
      <c r="FD334" s="147" t="s">
        <v>103</v>
      </c>
      <c r="FE334" s="147" t="s">
        <v>103</v>
      </c>
      <c r="FF334" s="147" t="s">
        <v>103</v>
      </c>
      <c r="FG334" s="147" t="s">
        <v>103</v>
      </c>
      <c r="FH334" s="147" t="s">
        <v>103</v>
      </c>
      <c r="FI334" s="147" t="s">
        <v>103</v>
      </c>
      <c r="FJ334" s="143" t="s">
        <v>102</v>
      </c>
      <c r="FK334" s="143" t="s">
        <v>62</v>
      </c>
      <c r="FL334" s="139" t="s">
        <v>63</v>
      </c>
      <c r="FM334" s="139" t="s">
        <v>62</v>
      </c>
      <c r="FN334" s="139" t="s">
        <v>63</v>
      </c>
      <c r="FO334" s="139" t="s">
        <v>62</v>
      </c>
      <c r="FP334" s="139" t="s">
        <v>63</v>
      </c>
      <c r="FQ334" s="146" t="s">
        <v>104</v>
      </c>
      <c r="FR334" s="389" t="s">
        <v>105</v>
      </c>
      <c r="FS334" s="143" t="s">
        <v>106</v>
      </c>
      <c r="FT334" s="389" t="s">
        <v>107</v>
      </c>
      <c r="FU334" s="143" t="s">
        <v>106</v>
      </c>
      <c r="FV334" s="143" t="s">
        <v>106</v>
      </c>
      <c r="FW334" s="143" t="s">
        <v>106</v>
      </c>
      <c r="FX334" s="143" t="s">
        <v>108</v>
      </c>
      <c r="FY334" s="143" t="s">
        <v>108</v>
      </c>
      <c r="FZ334" s="143" t="s">
        <v>108</v>
      </c>
      <c r="GA334" s="143" t="s">
        <v>108</v>
      </c>
      <c r="GB334" s="143" t="s">
        <v>108</v>
      </c>
      <c r="GC334" s="143" t="s">
        <v>108</v>
      </c>
      <c r="GD334" s="143" t="s">
        <v>106</v>
      </c>
      <c r="GE334" s="143" t="s">
        <v>109</v>
      </c>
      <c r="GF334" s="143" t="s">
        <v>109</v>
      </c>
      <c r="GG334" s="143" t="s">
        <v>109</v>
      </c>
      <c r="GH334" s="143" t="s">
        <v>109</v>
      </c>
      <c r="GI334" s="143" t="s">
        <v>109</v>
      </c>
      <c r="GJ334" s="143" t="s">
        <v>109</v>
      </c>
      <c r="GK334" s="143" t="s">
        <v>109</v>
      </c>
      <c r="GL334" s="143" t="s">
        <v>109</v>
      </c>
      <c r="GM334" s="143" t="s">
        <v>109</v>
      </c>
      <c r="GN334" s="143" t="s">
        <v>109</v>
      </c>
      <c r="GO334" s="143" t="s">
        <v>109</v>
      </c>
      <c r="GP334" s="143" t="s">
        <v>110</v>
      </c>
      <c r="GQ334" s="143" t="s">
        <v>109</v>
      </c>
      <c r="GR334" s="143" t="s">
        <v>111</v>
      </c>
      <c r="GS334" s="143" t="s">
        <v>112</v>
      </c>
      <c r="GT334" s="143" t="s">
        <v>113</v>
      </c>
      <c r="GU334" s="143" t="s">
        <v>114</v>
      </c>
      <c r="GV334" s="143" t="s">
        <v>115</v>
      </c>
      <c r="GW334" s="143" t="s">
        <v>112</v>
      </c>
      <c r="GX334" s="143" t="s">
        <v>116</v>
      </c>
      <c r="GY334" s="143" t="s">
        <v>106</v>
      </c>
      <c r="GZ334" s="143" t="s">
        <v>117</v>
      </c>
      <c r="HA334" s="143" t="s">
        <v>118</v>
      </c>
      <c r="HB334" s="143" t="s">
        <v>119</v>
      </c>
    </row>
    <row r="335" spans="1:227" s="150" customFormat="1" x14ac:dyDescent="0.3">
      <c r="B335" s="151"/>
      <c r="C335" s="152"/>
      <c r="D335" s="153" t="s">
        <v>45</v>
      </c>
      <c r="E335" s="154"/>
      <c r="F335" s="154"/>
      <c r="G335" s="155" t="s">
        <v>136</v>
      </c>
      <c r="H335" s="156">
        <v>1110</v>
      </c>
      <c r="I335" s="157">
        <v>1120</v>
      </c>
      <c r="J335" s="158">
        <v>1130</v>
      </c>
      <c r="K335" s="159">
        <v>4300</v>
      </c>
      <c r="L335" s="160">
        <v>4310</v>
      </c>
      <c r="M335" s="160">
        <v>4320</v>
      </c>
      <c r="N335" s="160">
        <v>4330</v>
      </c>
      <c r="O335" s="160">
        <v>4340</v>
      </c>
      <c r="P335" s="158">
        <v>5110</v>
      </c>
      <c r="Q335" s="161">
        <v>5400</v>
      </c>
      <c r="R335" s="157">
        <v>5410</v>
      </c>
      <c r="S335" s="162" t="s">
        <v>137</v>
      </c>
      <c r="T335" s="162" t="s">
        <v>138</v>
      </c>
      <c r="U335" s="163">
        <v>5440</v>
      </c>
      <c r="V335" s="156">
        <v>6010</v>
      </c>
      <c r="W335" s="158">
        <v>6020</v>
      </c>
      <c r="X335" s="164">
        <v>6110</v>
      </c>
      <c r="Y335" s="163">
        <v>6120</v>
      </c>
      <c r="Z335" s="165">
        <v>3400</v>
      </c>
      <c r="AA335" s="161" t="s">
        <v>139</v>
      </c>
      <c r="AB335" s="166" t="s">
        <v>140</v>
      </c>
      <c r="AC335" s="166" t="s">
        <v>141</v>
      </c>
      <c r="AD335" s="166" t="s">
        <v>142</v>
      </c>
      <c r="AE335" s="166" t="s">
        <v>143</v>
      </c>
      <c r="AF335" s="166" t="s">
        <v>144</v>
      </c>
      <c r="AG335" s="166" t="s">
        <v>145</v>
      </c>
      <c r="AH335" s="166" t="s">
        <v>146</v>
      </c>
      <c r="AI335" s="166" t="s">
        <v>147</v>
      </c>
      <c r="AJ335" s="167" t="s">
        <v>148</v>
      </c>
      <c r="AK335" s="168" t="s">
        <v>149</v>
      </c>
      <c r="AL335" s="169" t="s">
        <v>150</v>
      </c>
      <c r="AM335" s="169" t="s">
        <v>151</v>
      </c>
      <c r="AN335" s="170" t="s">
        <v>152</v>
      </c>
      <c r="AO335" s="171" t="s">
        <v>153</v>
      </c>
      <c r="AP335" s="172" t="s">
        <v>154</v>
      </c>
      <c r="AQ335" s="173" t="s">
        <v>155</v>
      </c>
      <c r="AR335" s="173" t="s">
        <v>156</v>
      </c>
      <c r="AS335" s="101">
        <v>1590</v>
      </c>
      <c r="AT335" s="101">
        <v>1591</v>
      </c>
      <c r="AU335" s="174" t="s">
        <v>157</v>
      </c>
      <c r="AV335" s="175" t="s">
        <v>158</v>
      </c>
      <c r="AW335" s="176">
        <v>4321</v>
      </c>
      <c r="AX335" s="177">
        <v>6011</v>
      </c>
      <c r="AY335" s="178">
        <v>6021</v>
      </c>
      <c r="AZ335" s="171" t="s">
        <v>159</v>
      </c>
      <c r="BA335" s="171" t="s">
        <v>160</v>
      </c>
      <c r="BB335" s="171" t="s">
        <v>161</v>
      </c>
      <c r="BC335" s="175" t="s">
        <v>162</v>
      </c>
      <c r="BD335" s="179">
        <v>1132</v>
      </c>
      <c r="BE335" s="180">
        <v>4520</v>
      </c>
      <c r="BF335" s="180">
        <v>4610</v>
      </c>
      <c r="BG335" s="180">
        <v>1020</v>
      </c>
      <c r="BH335" s="180">
        <v>1021</v>
      </c>
      <c r="BI335" s="180">
        <v>1210</v>
      </c>
      <c r="BJ335" s="180">
        <v>1220</v>
      </c>
      <c r="BK335" s="180">
        <v>1211</v>
      </c>
      <c r="BL335" s="180">
        <v>1212</v>
      </c>
      <c r="BM335" s="180">
        <v>1010</v>
      </c>
      <c r="BN335" s="180">
        <v>4510</v>
      </c>
      <c r="BO335" s="180">
        <v>1031</v>
      </c>
      <c r="BP335" s="180">
        <v>1030</v>
      </c>
      <c r="BQ335" s="180">
        <v>1040</v>
      </c>
      <c r="BR335" s="180">
        <v>1240</v>
      </c>
      <c r="BS335" s="180">
        <v>1241</v>
      </c>
      <c r="BT335" s="180">
        <v>1242</v>
      </c>
      <c r="BU335" s="180">
        <v>1243</v>
      </c>
      <c r="BV335" s="180">
        <v>1244</v>
      </c>
      <c r="BW335" s="180">
        <v>1245</v>
      </c>
      <c r="BX335" s="180">
        <v>1250</v>
      </c>
      <c r="BY335" s="180">
        <v>1050</v>
      </c>
      <c r="BZ335" s="180">
        <v>1213</v>
      </c>
      <c r="CA335" s="180">
        <v>1011</v>
      </c>
      <c r="CB335" s="181">
        <v>4350</v>
      </c>
      <c r="CC335" s="150">
        <v>24011</v>
      </c>
      <c r="CD335" s="150">
        <v>24012</v>
      </c>
      <c r="CE335" s="150">
        <v>24013</v>
      </c>
      <c r="CF335" s="150">
        <v>24014</v>
      </c>
      <c r="CG335" s="150">
        <v>24015</v>
      </c>
      <c r="CH335" s="150">
        <v>24016</v>
      </c>
      <c r="CI335" s="182">
        <v>24021</v>
      </c>
      <c r="CJ335" s="150">
        <v>24022</v>
      </c>
      <c r="CK335" s="150">
        <v>24023</v>
      </c>
      <c r="CL335" s="150">
        <v>24024</v>
      </c>
      <c r="CM335" s="150">
        <v>24025</v>
      </c>
      <c r="CN335" s="150">
        <v>24031</v>
      </c>
      <c r="CO335" s="150">
        <v>24032</v>
      </c>
      <c r="CP335" s="150">
        <v>24033</v>
      </c>
      <c r="CQ335" s="150">
        <v>24034</v>
      </c>
      <c r="CR335" s="150">
        <v>24035</v>
      </c>
      <c r="CS335" s="150">
        <v>24036</v>
      </c>
      <c r="CT335" s="150">
        <v>24037</v>
      </c>
      <c r="CU335" s="150">
        <v>24038</v>
      </c>
      <c r="CV335" s="150">
        <v>24039</v>
      </c>
      <c r="CW335" s="150">
        <v>24041</v>
      </c>
      <c r="CX335" s="150">
        <v>24042</v>
      </c>
      <c r="CY335" s="150">
        <v>24043</v>
      </c>
      <c r="CZ335" s="150">
        <v>24051</v>
      </c>
      <c r="DA335" s="150">
        <v>24052</v>
      </c>
      <c r="DB335" s="150">
        <v>24053</v>
      </c>
      <c r="DC335" s="150">
        <v>24054</v>
      </c>
      <c r="DD335" s="150">
        <v>24056</v>
      </c>
      <c r="DE335" s="150">
        <v>24061</v>
      </c>
      <c r="DF335" s="150">
        <v>24062</v>
      </c>
      <c r="DG335" s="150">
        <v>24063</v>
      </c>
      <c r="DH335" s="150">
        <v>24064</v>
      </c>
      <c r="DI335" s="150">
        <v>24065</v>
      </c>
      <c r="DJ335" s="150">
        <v>24066</v>
      </c>
      <c r="DK335" s="150">
        <v>24071</v>
      </c>
      <c r="DL335" s="150">
        <v>24072</v>
      </c>
      <c r="DM335" s="150">
        <v>24073</v>
      </c>
      <c r="DN335" s="150">
        <v>24074</v>
      </c>
      <c r="DO335" s="150">
        <v>24075</v>
      </c>
      <c r="DP335" s="150">
        <v>24076</v>
      </c>
      <c r="DQ335" s="150">
        <v>24077</v>
      </c>
      <c r="DR335" s="150">
        <v>24078</v>
      </c>
      <c r="DS335" s="150">
        <v>24079</v>
      </c>
      <c r="DT335" s="150">
        <v>24081</v>
      </c>
      <c r="DU335" s="150">
        <v>24082</v>
      </c>
      <c r="DV335" s="150">
        <v>24083</v>
      </c>
      <c r="DW335" s="150">
        <v>24084</v>
      </c>
      <c r="DX335" s="150">
        <v>24085</v>
      </c>
      <c r="DY335" s="150">
        <v>24086</v>
      </c>
      <c r="DZ335" s="150">
        <v>24087</v>
      </c>
      <c r="EA335" s="150">
        <v>24088</v>
      </c>
      <c r="EB335" s="150">
        <v>24091</v>
      </c>
      <c r="EC335" s="150">
        <v>24092</v>
      </c>
      <c r="ED335" s="150">
        <v>24093</v>
      </c>
      <c r="EE335" s="150">
        <v>24101</v>
      </c>
      <c r="EF335" s="150">
        <v>24102</v>
      </c>
      <c r="EG335" s="150">
        <v>24161</v>
      </c>
      <c r="EH335" s="150">
        <v>24162</v>
      </c>
      <c r="EI335" s="150">
        <v>24171</v>
      </c>
      <c r="EJ335" s="150">
        <v>24172</v>
      </c>
      <c r="EK335" s="150">
        <v>24173</v>
      </c>
      <c r="EL335" s="150">
        <v>24174</v>
      </c>
      <c r="EM335" s="150">
        <v>24175</v>
      </c>
      <c r="EN335" s="150">
        <v>24176</v>
      </c>
      <c r="EO335" s="150">
        <v>24191</v>
      </c>
      <c r="EP335" s="150">
        <v>24192</v>
      </c>
      <c r="EQ335" s="150">
        <v>24193</v>
      </c>
      <c r="ER335" s="150">
        <v>24201</v>
      </c>
      <c r="ES335" s="150">
        <v>24202</v>
      </c>
      <c r="ET335" s="150">
        <v>24261</v>
      </c>
      <c r="EU335" s="150">
        <v>24271</v>
      </c>
      <c r="EV335" s="150">
        <v>24311</v>
      </c>
      <c r="EW335" s="150">
        <v>24312</v>
      </c>
      <c r="EX335" s="150">
        <v>24313</v>
      </c>
      <c r="EY335" s="150">
        <v>24314</v>
      </c>
      <c r="EZ335" s="150">
        <v>24321</v>
      </c>
      <c r="FA335" s="150">
        <v>24322</v>
      </c>
      <c r="FB335" s="150">
        <v>24710</v>
      </c>
      <c r="FC335" s="150">
        <v>24711</v>
      </c>
      <c r="FD335" s="150">
        <v>24712</v>
      </c>
      <c r="FE335" s="150">
        <v>24713</v>
      </c>
      <c r="FF335" s="150">
        <v>24714</v>
      </c>
      <c r="FG335" s="150">
        <v>24715</v>
      </c>
      <c r="FH335" s="150">
        <v>24716</v>
      </c>
      <c r="FI335" s="150">
        <v>24717</v>
      </c>
      <c r="FJ335" s="150">
        <v>24901</v>
      </c>
      <c r="FK335" s="150">
        <v>24902</v>
      </c>
      <c r="FL335" s="182">
        <v>24903</v>
      </c>
      <c r="FM335" s="182">
        <v>24262</v>
      </c>
      <c r="FN335" s="182">
        <v>24263</v>
      </c>
      <c r="FO335" s="182">
        <v>24272</v>
      </c>
      <c r="FP335" s="182">
        <v>24273</v>
      </c>
      <c r="FQ335" s="390">
        <v>617</v>
      </c>
      <c r="FR335" s="391">
        <v>155</v>
      </c>
      <c r="FS335" s="182">
        <v>1410</v>
      </c>
      <c r="FT335" s="391">
        <v>156</v>
      </c>
      <c r="FU335" s="182">
        <v>1411</v>
      </c>
      <c r="FV335" s="150">
        <v>1412</v>
      </c>
      <c r="FW335" s="150">
        <v>1420</v>
      </c>
      <c r="FX335" s="150">
        <v>1310</v>
      </c>
      <c r="FY335" s="150">
        <v>1320</v>
      </c>
      <c r="FZ335" s="150">
        <v>1321</v>
      </c>
      <c r="GA335" s="150">
        <v>1330</v>
      </c>
      <c r="GB335" s="150">
        <v>1331</v>
      </c>
      <c r="GC335" s="150">
        <v>1311</v>
      </c>
      <c r="GD335" s="150">
        <v>1425</v>
      </c>
      <c r="GE335" s="150">
        <v>290</v>
      </c>
      <c r="GF335" s="150">
        <v>291</v>
      </c>
      <c r="GG335" s="150">
        <v>292</v>
      </c>
      <c r="GH335" s="150">
        <v>300</v>
      </c>
      <c r="GI335" s="150">
        <v>305</v>
      </c>
      <c r="GJ335" s="150">
        <v>310</v>
      </c>
      <c r="GK335" s="150">
        <v>315</v>
      </c>
      <c r="GL335" s="150">
        <v>316</v>
      </c>
      <c r="GM335" s="150">
        <v>320</v>
      </c>
      <c r="GN335" s="150">
        <v>322</v>
      </c>
      <c r="GO335" s="150">
        <v>326</v>
      </c>
      <c r="GP335" s="182">
        <v>301</v>
      </c>
      <c r="GQ335" s="182">
        <v>306</v>
      </c>
      <c r="GR335" s="182">
        <v>311</v>
      </c>
      <c r="GS335" s="182">
        <v>317</v>
      </c>
      <c r="GT335" s="182">
        <v>321</v>
      </c>
      <c r="GU335" s="182">
        <v>327</v>
      </c>
      <c r="GV335" s="182">
        <v>1322</v>
      </c>
      <c r="GW335" s="182">
        <v>1332</v>
      </c>
      <c r="GX335" s="182">
        <v>1421</v>
      </c>
      <c r="GY335" s="182">
        <v>1426</v>
      </c>
      <c r="GZ335" s="182">
        <v>24316</v>
      </c>
      <c r="HA335" s="182">
        <v>24325</v>
      </c>
      <c r="HB335" s="182">
        <v>24328</v>
      </c>
    </row>
    <row r="336" spans="1:227" s="47" customFormat="1" x14ac:dyDescent="0.3">
      <c r="B336" s="46"/>
      <c r="C336" s="239"/>
      <c r="G336" s="373"/>
      <c r="H336" s="392"/>
      <c r="I336" s="393"/>
      <c r="J336" s="393"/>
      <c r="K336" s="394"/>
      <c r="L336" s="395"/>
      <c r="M336" s="395"/>
      <c r="N336" s="394"/>
      <c r="O336" s="181"/>
      <c r="P336" s="179"/>
      <c r="Q336" s="334"/>
      <c r="R336" s="396"/>
      <c r="S336" s="397"/>
      <c r="T336" s="397"/>
      <c r="U336" s="398"/>
      <c r="V336" s="396"/>
      <c r="W336" s="396"/>
      <c r="X336" s="398"/>
      <c r="Y336" s="398"/>
      <c r="Z336" s="46"/>
      <c r="AA336" s="46"/>
      <c r="AB336" s="46"/>
      <c r="AC336" s="46"/>
      <c r="AD336" s="46"/>
      <c r="AE336" s="46"/>
      <c r="AK336" s="393"/>
      <c r="AL336" s="393"/>
      <c r="AM336" s="393"/>
      <c r="AN336" s="393"/>
      <c r="AO336" s="373"/>
      <c r="AW336" s="394"/>
      <c r="AX336" s="393"/>
      <c r="AY336" s="393"/>
      <c r="AZ336" s="373"/>
      <c r="BA336" s="373"/>
      <c r="BB336" s="373"/>
      <c r="BD336" s="393"/>
      <c r="BE336" s="399"/>
      <c r="BF336" s="399"/>
      <c r="BG336" s="399"/>
      <c r="BH336" s="399"/>
      <c r="BI336" s="399"/>
      <c r="BJ336" s="399"/>
      <c r="BK336" s="399"/>
      <c r="BL336" s="399"/>
      <c r="BM336" s="399"/>
      <c r="BN336" s="399"/>
      <c r="BO336" s="399"/>
      <c r="BP336" s="399"/>
      <c r="BQ336" s="399"/>
      <c r="BR336" s="399"/>
      <c r="BS336" s="399"/>
      <c r="BT336" s="399"/>
      <c r="BU336" s="399"/>
      <c r="BV336" s="399"/>
      <c r="BW336" s="399"/>
      <c r="BX336" s="399"/>
      <c r="BY336" s="399"/>
      <c r="BZ336" s="399"/>
      <c r="CA336" s="399"/>
      <c r="CB336" s="394"/>
      <c r="FQ336" s="380"/>
      <c r="FR336" s="355"/>
      <c r="FT336" s="355"/>
    </row>
    <row r="337" spans="1:214" s="400" customFormat="1" x14ac:dyDescent="0.3">
      <c r="B337" s="401"/>
      <c r="C337" s="401"/>
      <c r="F337" s="400" t="s">
        <v>190</v>
      </c>
      <c r="G337" s="402">
        <f>G333+AO333+AZ333+BA333+BB333</f>
        <v>4854</v>
      </c>
      <c r="H337" s="403">
        <f>SUM(H333:J333)+SUM(P333:R333)+SUM(V333:W333)+SUM(AK333:AN333)+SUM(AX333:AY333)+BD333</f>
        <v>6640</v>
      </c>
      <c r="I337" s="403" t="s">
        <v>191</v>
      </c>
      <c r="J337" s="403" t="s">
        <v>191</v>
      </c>
      <c r="K337" s="404">
        <f>K333+L333+M333+N333+O333+AW333+CB333</f>
        <v>2833</v>
      </c>
      <c r="L337" s="404" t="s">
        <v>47</v>
      </c>
      <c r="M337" s="404" t="s">
        <v>47</v>
      </c>
      <c r="N337" s="404" t="s">
        <v>47</v>
      </c>
      <c r="O337" s="404" t="s">
        <v>47</v>
      </c>
      <c r="P337" s="403" t="s">
        <v>191</v>
      </c>
      <c r="R337" s="403" t="s">
        <v>191</v>
      </c>
      <c r="S337" s="405">
        <f>S333+T333+U333+X333+Y333</f>
        <v>1671</v>
      </c>
      <c r="T337" s="405" t="s">
        <v>79</v>
      </c>
      <c r="U337" s="405" t="s">
        <v>79</v>
      </c>
      <c r="V337" s="403" t="s">
        <v>191</v>
      </c>
      <c r="W337" s="403" t="s">
        <v>191</v>
      </c>
      <c r="X337" s="405" t="s">
        <v>79</v>
      </c>
      <c r="Y337" s="405" t="s">
        <v>79</v>
      </c>
      <c r="Z337" s="401"/>
      <c r="AA337" s="401">
        <f>SUM(AA333:AJ333)+AV333+FQ333</f>
        <v>1780</v>
      </c>
      <c r="AB337" s="401" t="s">
        <v>51</v>
      </c>
      <c r="AC337" s="401" t="s">
        <v>51</v>
      </c>
      <c r="AD337" s="401" t="s">
        <v>51</v>
      </c>
      <c r="AE337" s="401" t="s">
        <v>51</v>
      </c>
      <c r="AF337" s="401" t="s">
        <v>51</v>
      </c>
      <c r="AG337" s="401" t="s">
        <v>51</v>
      </c>
      <c r="AH337" s="401" t="s">
        <v>51</v>
      </c>
      <c r="AI337" s="401" t="s">
        <v>51</v>
      </c>
      <c r="AJ337" s="401" t="s">
        <v>51</v>
      </c>
      <c r="AK337" s="403" t="s">
        <v>191</v>
      </c>
      <c r="AL337" s="403" t="s">
        <v>191</v>
      </c>
      <c r="AM337" s="403" t="s">
        <v>191</v>
      </c>
      <c r="AN337" s="403" t="s">
        <v>191</v>
      </c>
      <c r="AO337" s="402" t="s">
        <v>71</v>
      </c>
      <c r="AP337" s="400">
        <f>SUM(AP333:AU333)+BC333+FR333+FT333</f>
        <v>1228</v>
      </c>
      <c r="AQ337" s="400" t="s">
        <v>55</v>
      </c>
      <c r="AR337" s="400" t="s">
        <v>55</v>
      </c>
      <c r="AS337" s="400" t="s">
        <v>55</v>
      </c>
      <c r="AT337" s="400" t="s">
        <v>55</v>
      </c>
      <c r="AU337" s="400" t="s">
        <v>55</v>
      </c>
      <c r="AV337" s="406" t="s">
        <v>51</v>
      </c>
      <c r="AW337" s="407" t="s">
        <v>47</v>
      </c>
      <c r="AX337" s="403" t="s">
        <v>191</v>
      </c>
      <c r="AY337" s="403" t="s">
        <v>191</v>
      </c>
      <c r="AZ337" s="402"/>
      <c r="BA337" s="402"/>
      <c r="BB337" s="402"/>
      <c r="BC337" s="400" t="s">
        <v>55</v>
      </c>
      <c r="BD337" s="403" t="s">
        <v>191</v>
      </c>
      <c r="BE337" s="408">
        <f>BE333+BF333+BG333+BH333+BI333+BJ333+BK333+BL333+BM333+BN333+BO333+BP333+BQ333+BR333+CH350+BS333+BT333+BU333+BV333+BW333+BX333+BY333+BZ333+CA333</f>
        <v>4006</v>
      </c>
      <c r="BF337" s="409" t="s">
        <v>192</v>
      </c>
      <c r="BG337" s="409" t="s">
        <v>192</v>
      </c>
      <c r="BH337" s="409" t="s">
        <v>192</v>
      </c>
      <c r="BI337" s="409" t="s">
        <v>192</v>
      </c>
      <c r="BJ337" s="409" t="s">
        <v>192</v>
      </c>
      <c r="BK337" s="409" t="s">
        <v>192</v>
      </c>
      <c r="BL337" s="409" t="s">
        <v>192</v>
      </c>
      <c r="BM337" s="409" t="s">
        <v>192</v>
      </c>
      <c r="BN337" s="409" t="s">
        <v>192</v>
      </c>
      <c r="BO337" s="409" t="s">
        <v>192</v>
      </c>
      <c r="BP337" s="409" t="s">
        <v>192</v>
      </c>
      <c r="BQ337" s="409" t="s">
        <v>192</v>
      </c>
      <c r="BR337" s="409" t="s">
        <v>192</v>
      </c>
      <c r="BS337" s="409" t="s">
        <v>192</v>
      </c>
      <c r="BT337" s="409" t="s">
        <v>192</v>
      </c>
      <c r="BU337" s="409" t="s">
        <v>192</v>
      </c>
      <c r="BV337" s="409" t="s">
        <v>192</v>
      </c>
      <c r="BW337" s="409" t="s">
        <v>192</v>
      </c>
      <c r="BX337" s="409" t="s">
        <v>192</v>
      </c>
      <c r="BY337" s="409" t="s">
        <v>192</v>
      </c>
      <c r="BZ337" s="409" t="s">
        <v>192</v>
      </c>
      <c r="CA337" s="409" t="s">
        <v>192</v>
      </c>
      <c r="CB337" s="407" t="s">
        <v>47</v>
      </c>
      <c r="CC337" s="400">
        <f>SUM(CC333:CH333)+SUM(DT333:EF333)+SUM(EI333:EQ333)+FK333+FM333+FO333</f>
        <v>5276</v>
      </c>
      <c r="CD337" s="410" t="s">
        <v>62</v>
      </c>
      <c r="CE337" s="410" t="s">
        <v>62</v>
      </c>
      <c r="CF337" s="410" t="s">
        <v>62</v>
      </c>
      <c r="CG337" s="410" t="s">
        <v>62</v>
      </c>
      <c r="CH337" s="410" t="s">
        <v>62</v>
      </c>
      <c r="CI337" s="400">
        <f>SUM(CI333:DS333)+SUM(EG333:EH333)+SUM(ER333:EU333)+SUM(FB333:FJ333)</f>
        <v>6147</v>
      </c>
      <c r="CJ337" s="410" t="s">
        <v>102</v>
      </c>
      <c r="CK337" s="410" t="s">
        <v>102</v>
      </c>
      <c r="CL337" s="410" t="s">
        <v>102</v>
      </c>
      <c r="CM337" s="410" t="s">
        <v>102</v>
      </c>
      <c r="CN337" s="410" t="s">
        <v>102</v>
      </c>
      <c r="CO337" s="410" t="s">
        <v>102</v>
      </c>
      <c r="CP337" s="410" t="s">
        <v>102</v>
      </c>
      <c r="CQ337" s="410" t="s">
        <v>102</v>
      </c>
      <c r="CR337" s="410" t="s">
        <v>102</v>
      </c>
      <c r="CS337" s="410" t="s">
        <v>102</v>
      </c>
      <c r="CT337" s="410" t="s">
        <v>102</v>
      </c>
      <c r="CU337" s="410" t="s">
        <v>102</v>
      </c>
      <c r="CV337" s="410" t="s">
        <v>102</v>
      </c>
      <c r="CW337" s="410" t="s">
        <v>102</v>
      </c>
      <c r="CX337" s="410" t="s">
        <v>102</v>
      </c>
      <c r="CY337" s="410" t="s">
        <v>102</v>
      </c>
      <c r="CZ337" s="410" t="s">
        <v>102</v>
      </c>
      <c r="DA337" s="410" t="s">
        <v>102</v>
      </c>
      <c r="DB337" s="410" t="s">
        <v>102</v>
      </c>
      <c r="DC337" s="410" t="s">
        <v>102</v>
      </c>
      <c r="DD337" s="410" t="s">
        <v>102</v>
      </c>
      <c r="DE337" s="410" t="s">
        <v>102</v>
      </c>
      <c r="DF337" s="410" t="s">
        <v>102</v>
      </c>
      <c r="DG337" s="410" t="s">
        <v>102</v>
      </c>
      <c r="DH337" s="410" t="s">
        <v>102</v>
      </c>
      <c r="DI337" s="410" t="s">
        <v>102</v>
      </c>
      <c r="DJ337" s="410" t="s">
        <v>102</v>
      </c>
      <c r="DK337" s="410" t="s">
        <v>102</v>
      </c>
      <c r="DL337" s="410" t="s">
        <v>102</v>
      </c>
      <c r="DM337" s="410" t="s">
        <v>102</v>
      </c>
      <c r="DN337" s="410" t="s">
        <v>102</v>
      </c>
      <c r="DO337" s="410" t="s">
        <v>102</v>
      </c>
      <c r="DP337" s="410" t="s">
        <v>102</v>
      </c>
      <c r="DQ337" s="410" t="s">
        <v>102</v>
      </c>
      <c r="DR337" s="410" t="s">
        <v>102</v>
      </c>
      <c r="DS337" s="410" t="s">
        <v>102</v>
      </c>
      <c r="DT337" s="410" t="s">
        <v>62</v>
      </c>
      <c r="DU337" s="410" t="s">
        <v>62</v>
      </c>
      <c r="DV337" s="410" t="s">
        <v>62</v>
      </c>
      <c r="DW337" s="410" t="s">
        <v>62</v>
      </c>
      <c r="DX337" s="410" t="s">
        <v>62</v>
      </c>
      <c r="DY337" s="410" t="s">
        <v>62</v>
      </c>
      <c r="DZ337" s="410" t="s">
        <v>62</v>
      </c>
      <c r="EA337" s="410" t="s">
        <v>62</v>
      </c>
      <c r="EB337" s="410" t="s">
        <v>62</v>
      </c>
      <c r="EC337" s="410" t="s">
        <v>62</v>
      </c>
      <c r="ED337" s="410" t="s">
        <v>62</v>
      </c>
      <c r="EE337" s="410" t="s">
        <v>62</v>
      </c>
      <c r="EF337" s="410" t="s">
        <v>62</v>
      </c>
      <c r="EG337" s="410" t="s">
        <v>102</v>
      </c>
      <c r="EH337" s="410" t="s">
        <v>102</v>
      </c>
      <c r="EI337" s="410" t="s">
        <v>62</v>
      </c>
      <c r="EJ337" s="410" t="s">
        <v>62</v>
      </c>
      <c r="EK337" s="410" t="s">
        <v>62</v>
      </c>
      <c r="EL337" s="410" t="s">
        <v>62</v>
      </c>
      <c r="EM337" s="410" t="s">
        <v>62</v>
      </c>
      <c r="EN337" s="410" t="s">
        <v>62</v>
      </c>
      <c r="EO337" s="410" t="s">
        <v>62</v>
      </c>
      <c r="EP337" s="410" t="s">
        <v>62</v>
      </c>
      <c r="EQ337" s="410" t="s">
        <v>62</v>
      </c>
      <c r="ER337" s="410" t="s">
        <v>102</v>
      </c>
      <c r="ES337" s="410" t="s">
        <v>102</v>
      </c>
      <c r="ET337" s="410" t="s">
        <v>102</v>
      </c>
      <c r="EU337" s="410" t="s">
        <v>102</v>
      </c>
      <c r="EV337" s="400">
        <f>SUM(EV333:FA333)+FL333+FN333+FP333+SUM(GZ333:HB333)</f>
        <v>871</v>
      </c>
      <c r="EW337" s="410" t="s">
        <v>63</v>
      </c>
      <c r="EX337" s="410" t="s">
        <v>63</v>
      </c>
      <c r="EY337" s="410" t="s">
        <v>63</v>
      </c>
      <c r="EZ337" s="410" t="s">
        <v>63</v>
      </c>
      <c r="FA337" s="410" t="s">
        <v>63</v>
      </c>
      <c r="FB337" s="410" t="s">
        <v>102</v>
      </c>
      <c r="FC337" s="410" t="s">
        <v>102</v>
      </c>
      <c r="FD337" s="410" t="s">
        <v>102</v>
      </c>
      <c r="FE337" s="410" t="s">
        <v>102</v>
      </c>
      <c r="FF337" s="410" t="s">
        <v>102</v>
      </c>
      <c r="FG337" s="410" t="s">
        <v>102</v>
      </c>
      <c r="FH337" s="410" t="s">
        <v>102</v>
      </c>
      <c r="FI337" s="410" t="s">
        <v>102</v>
      </c>
      <c r="FJ337" s="410" t="s">
        <v>102</v>
      </c>
      <c r="FK337" s="410" t="s">
        <v>62</v>
      </c>
      <c r="FL337" s="410" t="s">
        <v>63</v>
      </c>
      <c r="FM337" s="410" t="s">
        <v>62</v>
      </c>
      <c r="FN337" s="410" t="s">
        <v>63</v>
      </c>
      <c r="FO337" s="410" t="s">
        <v>62</v>
      </c>
      <c r="FP337" s="410" t="s">
        <v>63</v>
      </c>
      <c r="FQ337" s="411" t="s">
        <v>51</v>
      </c>
      <c r="FR337" s="412" t="s">
        <v>55</v>
      </c>
      <c r="FS337" s="400">
        <f>FS333+SUM(FU333:GY333)</f>
        <v>1426</v>
      </c>
      <c r="FT337" s="412" t="s">
        <v>55</v>
      </c>
      <c r="FU337" s="400" t="s">
        <v>193</v>
      </c>
      <c r="FV337" s="400" t="s">
        <v>193</v>
      </c>
      <c r="FW337" s="400" t="s">
        <v>193</v>
      </c>
      <c r="FX337" s="400" t="s">
        <v>193</v>
      </c>
      <c r="FY337" s="400" t="s">
        <v>193</v>
      </c>
      <c r="FZ337" s="400" t="s">
        <v>193</v>
      </c>
      <c r="GA337" s="400" t="s">
        <v>193</v>
      </c>
      <c r="GB337" s="400" t="s">
        <v>193</v>
      </c>
      <c r="GC337" s="400" t="s">
        <v>193</v>
      </c>
      <c r="GD337" s="400" t="s">
        <v>193</v>
      </c>
      <c r="GE337" s="400" t="s">
        <v>193</v>
      </c>
      <c r="GF337" s="400" t="s">
        <v>193</v>
      </c>
      <c r="GG337" s="400" t="s">
        <v>193</v>
      </c>
      <c r="GH337" s="400" t="s">
        <v>193</v>
      </c>
      <c r="GI337" s="400" t="s">
        <v>193</v>
      </c>
      <c r="GJ337" s="400" t="s">
        <v>193</v>
      </c>
      <c r="GK337" s="400" t="s">
        <v>193</v>
      </c>
      <c r="GL337" s="400" t="s">
        <v>193</v>
      </c>
      <c r="GM337" s="400" t="s">
        <v>193</v>
      </c>
      <c r="GN337" s="400" t="s">
        <v>193</v>
      </c>
      <c r="GO337" s="400" t="s">
        <v>193</v>
      </c>
      <c r="GP337" s="400" t="s">
        <v>193</v>
      </c>
      <c r="GQ337" s="400" t="s">
        <v>193</v>
      </c>
      <c r="GR337" s="400" t="s">
        <v>193</v>
      </c>
      <c r="GS337" s="400" t="s">
        <v>193</v>
      </c>
      <c r="GT337" s="400" t="s">
        <v>193</v>
      </c>
      <c r="GU337" s="400" t="s">
        <v>193</v>
      </c>
      <c r="GV337" s="400" t="s">
        <v>193</v>
      </c>
      <c r="GW337" s="400" t="s">
        <v>193</v>
      </c>
      <c r="GX337" s="400" t="s">
        <v>193</v>
      </c>
      <c r="GY337" s="400" t="s">
        <v>193</v>
      </c>
      <c r="GZ337" s="410" t="s">
        <v>63</v>
      </c>
      <c r="HA337" s="410" t="s">
        <v>63</v>
      </c>
      <c r="HB337" s="410" t="s">
        <v>63</v>
      </c>
    </row>
    <row r="338" spans="1:214" s="413" customFormat="1" x14ac:dyDescent="0.3">
      <c r="A338" s="334"/>
      <c r="B338" s="81"/>
      <c r="C338" s="81"/>
      <c r="D338" s="334"/>
      <c r="E338" s="334"/>
      <c r="F338" s="329" t="s">
        <v>194</v>
      </c>
      <c r="G338" s="402" t="e">
        <f>G337-SUM(#REF!)</f>
        <v>#REF!</v>
      </c>
      <c r="H338" s="403" t="e">
        <f>H337-SUM(#REF!)</f>
        <v>#REF!</v>
      </c>
      <c r="I338" s="334"/>
      <c r="J338" s="334"/>
      <c r="K338" s="404" t="e">
        <f>K337-SUM(#REF!)</f>
        <v>#REF!</v>
      </c>
      <c r="L338" s="334"/>
      <c r="M338" s="334"/>
      <c r="N338" s="334"/>
      <c r="O338" s="334"/>
      <c r="P338" s="334"/>
      <c r="Q338" s="334"/>
      <c r="R338" s="81"/>
      <c r="S338" s="405" t="e">
        <f>S337-SUM(#REF!)</f>
        <v>#REF!</v>
      </c>
      <c r="T338" s="334"/>
      <c r="U338" s="81"/>
      <c r="V338" s="81"/>
      <c r="W338" s="81"/>
      <c r="X338" s="81"/>
      <c r="Y338" s="81"/>
      <c r="Z338" s="81"/>
      <c r="AA338" s="401">
        <f>AA337-SUM(L10:L14)</f>
        <v>-5</v>
      </c>
      <c r="AB338" s="81" t="s">
        <v>195</v>
      </c>
      <c r="AC338" s="81"/>
      <c r="AD338" s="81"/>
      <c r="AE338" s="81"/>
      <c r="AF338" s="334"/>
      <c r="AG338" s="334"/>
      <c r="AH338" s="334"/>
      <c r="AI338" s="334"/>
      <c r="AJ338" s="334"/>
      <c r="AK338" s="334"/>
      <c r="AL338" s="334"/>
      <c r="AM338" s="334"/>
      <c r="AN338" s="334"/>
      <c r="AO338" s="334"/>
      <c r="AP338" s="400">
        <f>AP337-SUM(L15:L19)</f>
        <v>0</v>
      </c>
      <c r="AQ338" s="334"/>
      <c r="AR338" s="334"/>
      <c r="AS338" s="334"/>
      <c r="AT338" s="334"/>
      <c r="AU338" s="334"/>
      <c r="AV338" s="334"/>
      <c r="AW338" s="334"/>
      <c r="AX338" s="334"/>
      <c r="AY338" s="334"/>
      <c r="AZ338" s="334"/>
      <c r="BA338" s="334"/>
      <c r="BB338" s="334"/>
      <c r="BC338" s="334"/>
      <c r="BD338" s="334"/>
      <c r="BE338" s="408" t="e">
        <f>BE337-SUM(#REF!)</f>
        <v>#REF!</v>
      </c>
      <c r="BF338" s="334"/>
      <c r="BG338" s="334"/>
      <c r="BH338" s="334"/>
      <c r="BI338" s="334"/>
      <c r="BJ338" s="334"/>
      <c r="BK338" s="334"/>
      <c r="BL338" s="334"/>
      <c r="BM338" s="334"/>
      <c r="BN338" s="334"/>
      <c r="BO338" s="334"/>
      <c r="BP338" s="334"/>
      <c r="BQ338" s="334"/>
      <c r="BR338" s="334"/>
      <c r="BS338" s="334"/>
      <c r="BT338" s="334"/>
      <c r="BU338" s="334"/>
      <c r="BV338" s="334"/>
      <c r="BW338" s="334"/>
      <c r="BX338" s="334"/>
      <c r="BY338" s="334"/>
      <c r="BZ338" s="334"/>
      <c r="CA338" s="334"/>
      <c r="CB338" s="334"/>
      <c r="CC338" s="400">
        <f>CC337-SUM(L32:L38)</f>
        <v>0</v>
      </c>
      <c r="CD338" s="334"/>
      <c r="CE338" s="334"/>
      <c r="CF338" s="334"/>
      <c r="CG338" s="334"/>
      <c r="CH338" s="334"/>
      <c r="CI338" s="400">
        <f>CI337-SUM(L25:L31)</f>
        <v>0</v>
      </c>
      <c r="CJ338" s="334"/>
      <c r="CK338" s="334"/>
      <c r="CL338" s="334"/>
      <c r="CM338" s="334"/>
      <c r="CN338" s="334"/>
      <c r="CO338" s="334"/>
      <c r="CP338" s="334"/>
      <c r="CQ338" s="334"/>
      <c r="CR338" s="334"/>
      <c r="CS338" s="334"/>
      <c r="CT338" s="334"/>
      <c r="CU338" s="334"/>
      <c r="CV338" s="334"/>
      <c r="CW338" s="334"/>
      <c r="CX338" s="334"/>
      <c r="CY338" s="334"/>
      <c r="CZ338" s="334"/>
      <c r="DA338" s="334"/>
      <c r="DB338" s="334"/>
      <c r="DC338" s="334"/>
      <c r="DD338" s="334"/>
      <c r="DE338" s="334"/>
      <c r="DF338" s="334"/>
      <c r="DG338" s="334"/>
      <c r="DH338" s="334"/>
      <c r="DI338" s="334"/>
      <c r="DJ338" s="334"/>
      <c r="DK338" s="334"/>
      <c r="DL338" s="334"/>
      <c r="DM338" s="334"/>
      <c r="DN338" s="334"/>
      <c r="DO338" s="334"/>
      <c r="DP338" s="334"/>
      <c r="DQ338" s="334"/>
      <c r="DR338" s="334"/>
      <c r="DS338" s="334"/>
      <c r="DT338" s="334"/>
      <c r="DU338" s="334"/>
      <c r="DV338" s="334"/>
      <c r="DW338" s="334"/>
      <c r="DX338" s="334"/>
      <c r="DY338" s="334"/>
      <c r="DZ338" s="334"/>
      <c r="EA338" s="334"/>
      <c r="EB338" s="334"/>
      <c r="EC338" s="334"/>
      <c r="ED338" s="334"/>
      <c r="EE338" s="334"/>
      <c r="EF338" s="334"/>
      <c r="EG338" s="334"/>
      <c r="EH338" s="334"/>
      <c r="EI338" s="334"/>
      <c r="EJ338" s="334"/>
      <c r="EK338" s="334"/>
      <c r="EL338" s="334"/>
      <c r="EM338" s="334"/>
      <c r="EN338" s="334"/>
      <c r="EO338" s="334"/>
      <c r="EP338" s="334"/>
      <c r="EQ338" s="334"/>
      <c r="ER338" s="334"/>
      <c r="ES338" s="334"/>
      <c r="ET338" s="334"/>
      <c r="EU338" s="334"/>
      <c r="EV338" s="400">
        <f>EV337-SUM(L39:L45)</f>
        <v>0</v>
      </c>
      <c r="EW338" s="334"/>
      <c r="EX338" s="334"/>
      <c r="EY338" s="334"/>
      <c r="EZ338" s="334"/>
      <c r="FA338" s="334"/>
      <c r="FB338" s="334"/>
      <c r="FC338" s="334"/>
      <c r="FD338" s="334"/>
      <c r="FE338" s="334"/>
      <c r="FF338" s="334"/>
      <c r="FG338" s="334"/>
      <c r="FH338" s="334"/>
      <c r="FI338" s="334"/>
      <c r="FJ338" s="334"/>
      <c r="FK338" s="334"/>
      <c r="FL338" s="334"/>
      <c r="FM338" s="334"/>
      <c r="FN338" s="334"/>
      <c r="FO338" s="334"/>
      <c r="FP338" s="334"/>
      <c r="FQ338" s="334"/>
      <c r="FR338" s="334"/>
      <c r="FS338" s="400">
        <f>FS337-SUM(L20:L24)</f>
        <v>-20</v>
      </c>
      <c r="FT338" s="334"/>
      <c r="FU338" s="334"/>
      <c r="FV338" s="334"/>
      <c r="FW338" s="334"/>
      <c r="FX338" s="334"/>
      <c r="FY338" s="334"/>
      <c r="FZ338" s="334"/>
      <c r="GA338" s="334"/>
      <c r="GB338" s="334"/>
      <c r="GC338" s="334"/>
      <c r="GD338" s="334"/>
      <c r="GE338" s="334"/>
      <c r="GF338" s="334"/>
      <c r="GG338" s="334"/>
      <c r="GH338" s="334"/>
      <c r="GI338" s="334"/>
      <c r="GJ338" s="334"/>
      <c r="GK338" s="334"/>
      <c r="GL338" s="334"/>
      <c r="GM338" s="334"/>
      <c r="GN338" s="334"/>
      <c r="GO338" s="334"/>
      <c r="GP338" s="334"/>
      <c r="GQ338" s="334"/>
      <c r="GR338" s="334"/>
      <c r="GS338" s="334"/>
      <c r="GT338" s="334"/>
      <c r="GU338" s="334"/>
      <c r="GV338" s="334"/>
      <c r="GW338" s="334"/>
      <c r="GX338" s="334"/>
      <c r="GY338" s="334"/>
      <c r="GZ338" s="334"/>
      <c r="HA338" s="334"/>
      <c r="HB338" s="334"/>
      <c r="HC338" s="334"/>
      <c r="HD338" s="334"/>
      <c r="HE338" s="334"/>
      <c r="HF338" s="334"/>
    </row>
    <row r="339" spans="1:214" s="47" customFormat="1" x14ac:dyDescent="0.3">
      <c r="B339" s="46"/>
      <c r="C339" s="239"/>
      <c r="H339" s="381"/>
      <c r="L339" s="381"/>
      <c r="M339" s="381"/>
      <c r="O339" s="182"/>
      <c r="P339" s="334"/>
      <c r="Q339" s="334"/>
      <c r="R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214" s="47" customFormat="1" x14ac:dyDescent="0.3">
      <c r="B340" s="46"/>
      <c r="C340" s="239"/>
      <c r="H340" s="381"/>
      <c r="L340" s="381"/>
      <c r="M340" s="381"/>
      <c r="O340" s="182"/>
      <c r="P340" s="334"/>
      <c r="Q340" s="334"/>
      <c r="R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214" s="47" customFormat="1" x14ac:dyDescent="0.3">
      <c r="B341" s="46"/>
      <c r="C341" s="239"/>
      <c r="F341" s="47" t="s">
        <v>196</v>
      </c>
      <c r="G341" s="414">
        <f>SUM(G333:Y333)+SUM(AK333:AO333)+SUM(AW333:BB333)+SUM(BD333:CB333)</f>
        <v>20004</v>
      </c>
      <c r="H341" s="381"/>
      <c r="L341" s="381"/>
      <c r="M341" s="381"/>
      <c r="O341" s="182"/>
      <c r="P341" s="334"/>
      <c r="Q341" s="334"/>
      <c r="R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214" s="47" customFormat="1" x14ac:dyDescent="0.3">
      <c r="B342" s="46"/>
      <c r="C342" s="239"/>
      <c r="F342" s="47" t="s">
        <v>197</v>
      </c>
      <c r="G342" s="414" t="e">
        <f>G341-#REF!</f>
        <v>#REF!</v>
      </c>
      <c r="H342" s="381" t="s">
        <v>198</v>
      </c>
      <c r="L342" s="381"/>
      <c r="M342" s="381"/>
      <c r="O342" s="182"/>
      <c r="P342" s="334"/>
      <c r="Q342" s="334"/>
      <c r="R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214" s="47" customFormat="1" x14ac:dyDescent="0.3">
      <c r="B343" s="46"/>
      <c r="C343" s="239"/>
      <c r="H343" s="381"/>
      <c r="L343" s="381"/>
      <c r="M343" s="381"/>
      <c r="O343" s="182"/>
      <c r="P343" s="334"/>
      <c r="Q343" s="334"/>
      <c r="R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214" s="47" customFormat="1" x14ac:dyDescent="0.3">
      <c r="B344" s="46"/>
      <c r="C344" s="239"/>
      <c r="H344" s="381"/>
      <c r="L344" s="381"/>
      <c r="M344" s="381"/>
      <c r="O344" s="182"/>
      <c r="P344" s="334"/>
      <c r="Q344" s="334"/>
      <c r="R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214" s="182" customFormat="1" x14ac:dyDescent="0.3">
      <c r="B345" s="40"/>
      <c r="C345" s="40"/>
      <c r="E345" s="182" t="s">
        <v>199</v>
      </c>
      <c r="F345" s="182">
        <f>SUM(G345:HC345)</f>
        <v>2154</v>
      </c>
      <c r="G345" s="182">
        <f t="shared" ref="G345:BR345" si="19">SUM(G309:G313)+SUM(G284:G288)+SUM(G259:G263)+SUM(G234:G238)+SUM(G209:G213)+SUM(G184:G188)+SUM(G159:G163)+SUM(G134:G138)</f>
        <v>4</v>
      </c>
      <c r="H345" s="182">
        <f t="shared" si="19"/>
        <v>8</v>
      </c>
      <c r="I345" s="182">
        <f t="shared" si="19"/>
        <v>2</v>
      </c>
      <c r="J345" s="182">
        <f t="shared" si="19"/>
        <v>8</v>
      </c>
      <c r="K345" s="182">
        <f t="shared" si="19"/>
        <v>0</v>
      </c>
      <c r="L345" s="182">
        <f t="shared" si="19"/>
        <v>4</v>
      </c>
      <c r="M345" s="182">
        <f t="shared" si="19"/>
        <v>2</v>
      </c>
      <c r="N345" s="182">
        <f t="shared" si="19"/>
        <v>2</v>
      </c>
      <c r="O345" s="182">
        <f t="shared" si="19"/>
        <v>2</v>
      </c>
      <c r="P345" s="182">
        <f t="shared" si="19"/>
        <v>1</v>
      </c>
      <c r="Q345" s="182">
        <f t="shared" si="19"/>
        <v>4</v>
      </c>
      <c r="R345" s="182">
        <f t="shared" si="19"/>
        <v>7</v>
      </c>
      <c r="S345" s="182">
        <f t="shared" si="19"/>
        <v>14</v>
      </c>
      <c r="T345" s="182">
        <f t="shared" si="19"/>
        <v>51</v>
      </c>
      <c r="U345" s="182">
        <f t="shared" si="19"/>
        <v>124</v>
      </c>
      <c r="V345" s="182">
        <f t="shared" si="19"/>
        <v>0</v>
      </c>
      <c r="W345" s="182">
        <f t="shared" si="19"/>
        <v>2</v>
      </c>
      <c r="X345" s="182">
        <f t="shared" si="19"/>
        <v>8</v>
      </c>
      <c r="Y345" s="182">
        <f t="shared" si="19"/>
        <v>9</v>
      </c>
      <c r="Z345" s="182">
        <f t="shared" si="19"/>
        <v>0</v>
      </c>
      <c r="AA345" s="182">
        <f t="shared" si="19"/>
        <v>0</v>
      </c>
      <c r="AB345" s="182">
        <f t="shared" si="19"/>
        <v>1</v>
      </c>
      <c r="AC345" s="182">
        <f t="shared" si="19"/>
        <v>0</v>
      </c>
      <c r="AD345" s="182">
        <f t="shared" si="19"/>
        <v>0</v>
      </c>
      <c r="AE345" s="182">
        <f t="shared" si="19"/>
        <v>3</v>
      </c>
      <c r="AF345" s="182">
        <f t="shared" si="19"/>
        <v>0</v>
      </c>
      <c r="AG345" s="182">
        <f t="shared" si="19"/>
        <v>0</v>
      </c>
      <c r="AH345" s="182">
        <f t="shared" si="19"/>
        <v>0</v>
      </c>
      <c r="AI345" s="182">
        <f t="shared" si="19"/>
        <v>3</v>
      </c>
      <c r="AJ345" s="182">
        <f t="shared" si="19"/>
        <v>3</v>
      </c>
      <c r="AK345" s="182">
        <f t="shared" si="19"/>
        <v>7</v>
      </c>
      <c r="AL345" s="182">
        <f t="shared" si="19"/>
        <v>9</v>
      </c>
      <c r="AM345" s="182">
        <f t="shared" si="19"/>
        <v>4</v>
      </c>
      <c r="AN345" s="182">
        <f t="shared" si="19"/>
        <v>11</v>
      </c>
      <c r="AO345" s="182">
        <f t="shared" si="19"/>
        <v>15</v>
      </c>
      <c r="AP345" s="182">
        <f t="shared" si="19"/>
        <v>7</v>
      </c>
      <c r="AQ345" s="182">
        <f t="shared" si="19"/>
        <v>5</v>
      </c>
      <c r="AR345" s="182">
        <f t="shared" si="19"/>
        <v>7</v>
      </c>
      <c r="AS345" s="182">
        <f t="shared" si="19"/>
        <v>2</v>
      </c>
      <c r="AT345" s="182">
        <f t="shared" si="19"/>
        <v>3</v>
      </c>
      <c r="AU345" s="182">
        <f t="shared" si="19"/>
        <v>12</v>
      </c>
      <c r="AV345" s="182">
        <f t="shared" si="19"/>
        <v>0</v>
      </c>
      <c r="AW345" s="182">
        <f t="shared" si="19"/>
        <v>4</v>
      </c>
      <c r="AX345" s="182">
        <f t="shared" si="19"/>
        <v>6</v>
      </c>
      <c r="AY345" s="182">
        <f t="shared" si="19"/>
        <v>4</v>
      </c>
      <c r="AZ345" s="182">
        <f t="shared" si="19"/>
        <v>6</v>
      </c>
      <c r="BA345" s="182">
        <f t="shared" si="19"/>
        <v>14</v>
      </c>
      <c r="BB345" s="182">
        <f t="shared" si="19"/>
        <v>30</v>
      </c>
      <c r="BC345" s="182">
        <f t="shared" si="19"/>
        <v>6</v>
      </c>
      <c r="BD345" s="182">
        <f t="shared" si="19"/>
        <v>3</v>
      </c>
      <c r="BE345" s="182">
        <f t="shared" si="19"/>
        <v>0</v>
      </c>
      <c r="BF345" s="182">
        <f t="shared" si="19"/>
        <v>2</v>
      </c>
      <c r="BG345" s="182">
        <f t="shared" si="19"/>
        <v>5</v>
      </c>
      <c r="BH345" s="182">
        <f t="shared" si="19"/>
        <v>0</v>
      </c>
      <c r="BI345" s="182">
        <f t="shared" si="19"/>
        <v>0</v>
      </c>
      <c r="BJ345" s="182">
        <f t="shared" si="19"/>
        <v>0</v>
      </c>
      <c r="BK345" s="182">
        <f t="shared" si="19"/>
        <v>0</v>
      </c>
      <c r="BL345" s="182">
        <f t="shared" si="19"/>
        <v>0</v>
      </c>
      <c r="BM345" s="182">
        <f t="shared" si="19"/>
        <v>0</v>
      </c>
      <c r="BN345" s="182">
        <f t="shared" si="19"/>
        <v>0</v>
      </c>
      <c r="BO345" s="182">
        <f t="shared" si="19"/>
        <v>0</v>
      </c>
      <c r="BP345" s="182">
        <f t="shared" si="19"/>
        <v>0</v>
      </c>
      <c r="BQ345" s="182">
        <f t="shared" si="19"/>
        <v>0</v>
      </c>
      <c r="BR345" s="182">
        <f t="shared" si="19"/>
        <v>17</v>
      </c>
      <c r="BS345" s="182">
        <f t="shared" ref="BS345:ED345" si="20">SUM(BS309:BS313)+SUM(BS284:BS288)+SUM(BS259:BS263)+SUM(BS234:BS238)+SUM(BS209:BS213)+SUM(BS184:BS188)+SUM(BS159:BS163)+SUM(BS134:BS138)</f>
        <v>0</v>
      </c>
      <c r="BT345" s="182">
        <f t="shared" si="20"/>
        <v>0</v>
      </c>
      <c r="BU345" s="182">
        <f t="shared" si="20"/>
        <v>0</v>
      </c>
      <c r="BV345" s="182">
        <f t="shared" si="20"/>
        <v>0</v>
      </c>
      <c r="BW345" s="182">
        <f t="shared" si="20"/>
        <v>0</v>
      </c>
      <c r="BX345" s="182">
        <f t="shared" si="20"/>
        <v>0</v>
      </c>
      <c r="BY345" s="182">
        <f t="shared" si="20"/>
        <v>0</v>
      </c>
      <c r="BZ345" s="182">
        <f t="shared" si="20"/>
        <v>0</v>
      </c>
      <c r="CA345" s="182">
        <f t="shared" si="20"/>
        <v>3</v>
      </c>
      <c r="CB345" s="182">
        <f t="shared" si="20"/>
        <v>0</v>
      </c>
      <c r="CC345" s="182">
        <f t="shared" si="20"/>
        <v>5</v>
      </c>
      <c r="CD345" s="182">
        <f t="shared" si="20"/>
        <v>5</v>
      </c>
      <c r="CE345" s="182">
        <f t="shared" si="20"/>
        <v>8</v>
      </c>
      <c r="CF345" s="182">
        <f t="shared" si="20"/>
        <v>10</v>
      </c>
      <c r="CG345" s="182">
        <f t="shared" si="20"/>
        <v>0</v>
      </c>
      <c r="CH345" s="182">
        <f t="shared" si="20"/>
        <v>8</v>
      </c>
      <c r="CI345" s="182">
        <f t="shared" si="20"/>
        <v>2</v>
      </c>
      <c r="CJ345" s="182">
        <f t="shared" si="20"/>
        <v>4</v>
      </c>
      <c r="CK345" s="182">
        <f t="shared" si="20"/>
        <v>1</v>
      </c>
      <c r="CL345" s="182">
        <f t="shared" si="20"/>
        <v>0</v>
      </c>
      <c r="CM345" s="182">
        <f t="shared" si="20"/>
        <v>1</v>
      </c>
      <c r="CN345" s="182">
        <f t="shared" si="20"/>
        <v>4</v>
      </c>
      <c r="CO345" s="182">
        <f t="shared" si="20"/>
        <v>2</v>
      </c>
      <c r="CP345" s="182">
        <f t="shared" si="20"/>
        <v>7</v>
      </c>
      <c r="CQ345" s="182">
        <f t="shared" si="20"/>
        <v>2</v>
      </c>
      <c r="CR345" s="182">
        <f t="shared" si="20"/>
        <v>7</v>
      </c>
      <c r="CS345" s="182">
        <f t="shared" si="20"/>
        <v>4</v>
      </c>
      <c r="CT345" s="182">
        <f t="shared" si="20"/>
        <v>0</v>
      </c>
      <c r="CU345" s="182">
        <f t="shared" si="20"/>
        <v>2</v>
      </c>
      <c r="CV345" s="182">
        <f t="shared" si="20"/>
        <v>1</v>
      </c>
      <c r="CW345" s="182">
        <f t="shared" si="20"/>
        <v>2</v>
      </c>
      <c r="CX345" s="182">
        <f t="shared" si="20"/>
        <v>5</v>
      </c>
      <c r="CY345" s="182">
        <f t="shared" si="20"/>
        <v>0</v>
      </c>
      <c r="CZ345" s="182">
        <f t="shared" si="20"/>
        <v>0</v>
      </c>
      <c r="DA345" s="182">
        <f t="shared" si="20"/>
        <v>0</v>
      </c>
      <c r="DB345" s="182">
        <f t="shared" si="20"/>
        <v>0</v>
      </c>
      <c r="DC345" s="182">
        <f t="shared" si="20"/>
        <v>1</v>
      </c>
      <c r="DD345" s="182">
        <f t="shared" si="20"/>
        <v>1</v>
      </c>
      <c r="DE345" s="182">
        <f t="shared" si="20"/>
        <v>1</v>
      </c>
      <c r="DF345" s="182">
        <f t="shared" si="20"/>
        <v>6</v>
      </c>
      <c r="DG345" s="182">
        <f t="shared" si="20"/>
        <v>0</v>
      </c>
      <c r="DH345" s="182">
        <f t="shared" si="20"/>
        <v>1</v>
      </c>
      <c r="DI345" s="182">
        <f t="shared" si="20"/>
        <v>0</v>
      </c>
      <c r="DJ345" s="182">
        <f t="shared" si="20"/>
        <v>0</v>
      </c>
      <c r="DK345" s="182">
        <f t="shared" si="20"/>
        <v>0</v>
      </c>
      <c r="DL345" s="182">
        <f t="shared" si="20"/>
        <v>0</v>
      </c>
      <c r="DM345" s="182">
        <f t="shared" si="20"/>
        <v>7</v>
      </c>
      <c r="DN345" s="182">
        <f t="shared" si="20"/>
        <v>0</v>
      </c>
      <c r="DO345" s="182">
        <f t="shared" si="20"/>
        <v>4</v>
      </c>
      <c r="DP345" s="182">
        <f t="shared" si="20"/>
        <v>0</v>
      </c>
      <c r="DQ345" s="182">
        <f t="shared" si="20"/>
        <v>2</v>
      </c>
      <c r="DR345" s="182">
        <f t="shared" si="20"/>
        <v>0</v>
      </c>
      <c r="DS345" s="182">
        <f t="shared" si="20"/>
        <v>1</v>
      </c>
      <c r="DT345" s="182">
        <f t="shared" si="20"/>
        <v>0</v>
      </c>
      <c r="DU345" s="182">
        <f t="shared" si="20"/>
        <v>0</v>
      </c>
      <c r="DV345" s="182">
        <f t="shared" si="20"/>
        <v>0</v>
      </c>
      <c r="DW345" s="182">
        <f t="shared" si="20"/>
        <v>2</v>
      </c>
      <c r="DX345" s="182">
        <f t="shared" si="20"/>
        <v>0</v>
      </c>
      <c r="DY345" s="182">
        <f t="shared" si="20"/>
        <v>1</v>
      </c>
      <c r="DZ345" s="182">
        <f t="shared" si="20"/>
        <v>0</v>
      </c>
      <c r="EA345" s="182">
        <f t="shared" si="20"/>
        <v>0</v>
      </c>
      <c r="EB345" s="182">
        <f t="shared" si="20"/>
        <v>0</v>
      </c>
      <c r="EC345" s="182">
        <f t="shared" si="20"/>
        <v>0</v>
      </c>
      <c r="ED345" s="182">
        <f t="shared" si="20"/>
        <v>1</v>
      </c>
      <c r="EE345" s="182">
        <f t="shared" ref="EE345:GP345" si="21">SUM(EE309:EE313)+SUM(EE284:EE288)+SUM(EE259:EE263)+SUM(EE234:EE238)+SUM(EE209:EE213)+SUM(EE184:EE188)+SUM(EE159:EE163)+SUM(EE134:EE138)</f>
        <v>0</v>
      </c>
      <c r="EF345" s="182">
        <f t="shared" si="21"/>
        <v>0</v>
      </c>
      <c r="EG345" s="182">
        <f t="shared" si="21"/>
        <v>0</v>
      </c>
      <c r="EH345" s="182">
        <f t="shared" si="21"/>
        <v>5</v>
      </c>
      <c r="EI345" s="182">
        <f t="shared" si="21"/>
        <v>14</v>
      </c>
      <c r="EJ345" s="182">
        <f t="shared" si="21"/>
        <v>46</v>
      </c>
      <c r="EK345" s="182">
        <f t="shared" si="21"/>
        <v>19</v>
      </c>
      <c r="EL345" s="182">
        <f t="shared" si="21"/>
        <v>45</v>
      </c>
      <c r="EM345" s="182">
        <f t="shared" si="21"/>
        <v>38</v>
      </c>
      <c r="EN345" s="182">
        <f t="shared" si="21"/>
        <v>1</v>
      </c>
      <c r="EO345" s="182">
        <f t="shared" si="21"/>
        <v>0</v>
      </c>
      <c r="EP345" s="182">
        <f t="shared" si="21"/>
        <v>3</v>
      </c>
      <c r="EQ345" s="182">
        <f t="shared" si="21"/>
        <v>0</v>
      </c>
      <c r="ER345" s="182">
        <f t="shared" si="21"/>
        <v>2</v>
      </c>
      <c r="ES345" s="182">
        <f t="shared" si="21"/>
        <v>0</v>
      </c>
      <c r="ET345" s="182">
        <f t="shared" si="21"/>
        <v>0</v>
      </c>
      <c r="EU345" s="182">
        <f t="shared" si="21"/>
        <v>0</v>
      </c>
      <c r="EV345" s="182">
        <f t="shared" si="21"/>
        <v>18</v>
      </c>
      <c r="EW345" s="182">
        <f t="shared" si="21"/>
        <v>21</v>
      </c>
      <c r="EX345" s="182">
        <f t="shared" si="21"/>
        <v>3</v>
      </c>
      <c r="EY345" s="182">
        <f t="shared" si="21"/>
        <v>0</v>
      </c>
      <c r="EZ345" s="182">
        <f t="shared" si="21"/>
        <v>11</v>
      </c>
      <c r="FA345" s="182">
        <f t="shared" si="21"/>
        <v>0</v>
      </c>
      <c r="FB345" s="182">
        <f t="shared" si="21"/>
        <v>8</v>
      </c>
      <c r="FC345" s="182">
        <f t="shared" si="21"/>
        <v>3</v>
      </c>
      <c r="FD345" s="182">
        <f t="shared" si="21"/>
        <v>10</v>
      </c>
      <c r="FE345" s="182">
        <f t="shared" si="21"/>
        <v>5</v>
      </c>
      <c r="FF345" s="182">
        <f t="shared" si="21"/>
        <v>4</v>
      </c>
      <c r="FG345" s="182">
        <f t="shared" si="21"/>
        <v>1</v>
      </c>
      <c r="FH345" s="182">
        <f t="shared" si="21"/>
        <v>1</v>
      </c>
      <c r="FI345" s="182">
        <f t="shared" si="21"/>
        <v>3</v>
      </c>
      <c r="FJ345" s="182">
        <f t="shared" si="21"/>
        <v>0</v>
      </c>
      <c r="FK345" s="182">
        <f t="shared" si="21"/>
        <v>0</v>
      </c>
      <c r="FL345" s="182">
        <f t="shared" si="21"/>
        <v>0</v>
      </c>
      <c r="FM345" s="182">
        <f t="shared" si="21"/>
        <v>0</v>
      </c>
      <c r="FN345" s="182">
        <f t="shared" si="21"/>
        <v>0</v>
      </c>
      <c r="FO345" s="182">
        <f t="shared" si="21"/>
        <v>0</v>
      </c>
      <c r="FP345" s="182">
        <f t="shared" si="21"/>
        <v>0</v>
      </c>
      <c r="FQ345" s="182">
        <f t="shared" si="21"/>
        <v>0</v>
      </c>
      <c r="FR345" s="182">
        <f t="shared" si="21"/>
        <v>0</v>
      </c>
      <c r="FS345" s="182">
        <f t="shared" si="21"/>
        <v>64</v>
      </c>
      <c r="FT345" s="182">
        <f t="shared" si="21"/>
        <v>1</v>
      </c>
      <c r="FU345" s="182">
        <f t="shared" si="21"/>
        <v>0</v>
      </c>
      <c r="FV345" s="182">
        <f t="shared" si="21"/>
        <v>2</v>
      </c>
      <c r="FW345" s="182">
        <f t="shared" si="21"/>
        <v>5</v>
      </c>
      <c r="FX345" s="182">
        <f t="shared" si="21"/>
        <v>44</v>
      </c>
      <c r="FY345" s="182">
        <f t="shared" si="21"/>
        <v>30</v>
      </c>
      <c r="FZ345" s="182">
        <f t="shared" si="21"/>
        <v>0</v>
      </c>
      <c r="GA345" s="182">
        <f t="shared" si="21"/>
        <v>9</v>
      </c>
      <c r="GB345" s="182">
        <f t="shared" si="21"/>
        <v>1</v>
      </c>
      <c r="GC345" s="182">
        <f t="shared" si="21"/>
        <v>0</v>
      </c>
      <c r="GD345" s="182">
        <f t="shared" si="21"/>
        <v>7</v>
      </c>
      <c r="GE345" s="182">
        <f t="shared" si="21"/>
        <v>247</v>
      </c>
      <c r="GF345" s="182">
        <f t="shared" si="21"/>
        <v>139</v>
      </c>
      <c r="GG345" s="182">
        <f t="shared" si="21"/>
        <v>0</v>
      </c>
      <c r="GH345" s="182">
        <f t="shared" si="21"/>
        <v>30</v>
      </c>
      <c r="GI345" s="182">
        <f t="shared" si="21"/>
        <v>0</v>
      </c>
      <c r="GJ345" s="182">
        <f t="shared" si="21"/>
        <v>21</v>
      </c>
      <c r="GK345" s="182">
        <f t="shared" si="21"/>
        <v>126</v>
      </c>
      <c r="GL345" s="182">
        <f t="shared" si="21"/>
        <v>0</v>
      </c>
      <c r="GM345" s="182">
        <f t="shared" si="21"/>
        <v>12</v>
      </c>
      <c r="GN345" s="182">
        <f t="shared" si="21"/>
        <v>47</v>
      </c>
      <c r="GO345" s="182">
        <f t="shared" si="21"/>
        <v>0</v>
      </c>
      <c r="GP345" s="182">
        <f t="shared" si="21"/>
        <v>116</v>
      </c>
      <c r="GQ345" s="182">
        <f t="shared" ref="GQ345:HC345" si="22">SUM(GQ309:GQ313)+SUM(GQ284:GQ288)+SUM(GQ259:GQ263)+SUM(GQ234:GQ238)+SUM(GQ209:GQ213)+SUM(GQ184:GQ188)+SUM(GQ159:GQ163)+SUM(GQ134:GQ138)</f>
        <v>0</v>
      </c>
      <c r="GR345" s="182">
        <f t="shared" si="22"/>
        <v>35</v>
      </c>
      <c r="GS345" s="182">
        <f t="shared" si="22"/>
        <v>95</v>
      </c>
      <c r="GT345" s="182">
        <f t="shared" si="22"/>
        <v>294</v>
      </c>
      <c r="GU345" s="182">
        <f t="shared" si="22"/>
        <v>1</v>
      </c>
      <c r="GV345" s="182">
        <f t="shared" si="22"/>
        <v>1</v>
      </c>
      <c r="GW345" s="182">
        <f t="shared" si="22"/>
        <v>0</v>
      </c>
      <c r="GX345" s="182">
        <f t="shared" si="22"/>
        <v>0</v>
      </c>
      <c r="GY345" s="182">
        <f t="shared" si="22"/>
        <v>12</v>
      </c>
      <c r="GZ345" s="182">
        <f t="shared" si="22"/>
        <v>1</v>
      </c>
      <c r="HA345" s="182">
        <f t="shared" si="22"/>
        <v>0</v>
      </c>
      <c r="HB345" s="182">
        <f t="shared" si="22"/>
        <v>0</v>
      </c>
      <c r="HC345" s="182">
        <f t="shared" si="22"/>
        <v>1</v>
      </c>
    </row>
    <row r="346" spans="1:214" s="47" customFormat="1" x14ac:dyDescent="0.3">
      <c r="B346" s="46"/>
      <c r="C346" s="239"/>
      <c r="E346" s="380" t="s">
        <v>200</v>
      </c>
      <c r="F346" s="415">
        <f>F345-G47</f>
        <v>392</v>
      </c>
      <c r="H346" s="381"/>
      <c r="L346" s="381"/>
      <c r="M346" s="381"/>
      <c r="O346" s="182"/>
      <c r="P346" s="334"/>
      <c r="Q346" s="334"/>
      <c r="R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214" s="47" customFormat="1" x14ac:dyDescent="0.3">
      <c r="B347" s="46"/>
      <c r="C347" s="239"/>
      <c r="E347" s="47" t="s">
        <v>201</v>
      </c>
      <c r="F347" s="47">
        <f>SUM(G345:Y345)+SUM(AK345:AO345)+SUM(AW345:BB345)+SUM(BD345:CB345)</f>
        <v>392</v>
      </c>
      <c r="G347" s="47" t="s">
        <v>202</v>
      </c>
      <c r="H347" s="381">
        <f>SUM(AA345:AJ345)+SUM(AP345:AV345)+BC345+SUM(CC345:HC345)</f>
        <v>1762</v>
      </c>
      <c r="L347" s="381"/>
      <c r="M347" s="381"/>
      <c r="O347" s="182"/>
      <c r="P347" s="334"/>
      <c r="Q347" s="334"/>
      <c r="R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214" s="380" customFormat="1" x14ac:dyDescent="0.3">
      <c r="B348" s="374"/>
      <c r="C348" s="267"/>
      <c r="E348" s="380" t="s">
        <v>203</v>
      </c>
      <c r="F348" s="415" t="e">
        <f>F347-#REF!</f>
        <v>#REF!</v>
      </c>
      <c r="G348" s="380" t="s">
        <v>204</v>
      </c>
      <c r="H348" s="416">
        <f>H347-G46</f>
        <v>0</v>
      </c>
      <c r="L348" s="417"/>
      <c r="M348" s="417"/>
      <c r="O348" s="390"/>
      <c r="P348" s="418"/>
      <c r="Q348" s="418"/>
      <c r="R348" s="374"/>
      <c r="U348" s="374"/>
      <c r="V348" s="374"/>
      <c r="W348" s="374"/>
      <c r="X348" s="374"/>
      <c r="Y348" s="374"/>
      <c r="Z348" s="356" t="s">
        <v>51</v>
      </c>
      <c r="AA348" s="227">
        <f>SUM(AA345:AJ345)+AV345+FQ345</f>
        <v>10</v>
      </c>
      <c r="AB348" s="374"/>
      <c r="AC348" s="374"/>
      <c r="AD348" s="374"/>
      <c r="AE348" s="374"/>
      <c r="AO348" s="355" t="s">
        <v>55</v>
      </c>
      <c r="AP348" s="355">
        <f>SUM(AP345:AU345)+BC345+FR345+FT345</f>
        <v>43</v>
      </c>
      <c r="CB348" s="355" t="s">
        <v>62</v>
      </c>
      <c r="CC348" s="355">
        <f>SUM(CC345:CH345)+SUM(DT345:EF345)+SUM(EI345:EQ345)+FK345+FM345+FO345</f>
        <v>206</v>
      </c>
      <c r="FR348" s="380" t="s">
        <v>193</v>
      </c>
      <c r="FS348" s="380">
        <f>FS345+SUM(FU345:GY345)</f>
        <v>1338</v>
      </c>
    </row>
    <row r="349" spans="1:214" s="47" customFormat="1" x14ac:dyDescent="0.3">
      <c r="B349" s="46"/>
      <c r="C349" s="239"/>
      <c r="H349" s="381"/>
      <c r="L349" s="381"/>
      <c r="M349" s="381"/>
      <c r="O349" s="182"/>
      <c r="P349" s="334"/>
      <c r="Q349" s="334"/>
      <c r="R349" s="46"/>
      <c r="U349" s="46"/>
      <c r="V349" s="46"/>
      <c r="W349" s="46"/>
      <c r="X349" s="46"/>
      <c r="Y349" s="46"/>
      <c r="Z349" s="356"/>
      <c r="AA349" s="419">
        <f>AA348-SUM(G10:G14)</f>
        <v>0</v>
      </c>
      <c r="AB349" s="46"/>
      <c r="AC349" s="46"/>
      <c r="AD349" s="46"/>
      <c r="AE349" s="46"/>
      <c r="AO349" s="355"/>
      <c r="AP349" s="420">
        <f>AP348-SUM(G15:G19)</f>
        <v>0</v>
      </c>
      <c r="CB349" s="355"/>
      <c r="CC349" s="420">
        <f>CC348-SUM(G32:G38)</f>
        <v>0</v>
      </c>
      <c r="FS349" s="421">
        <f>FS348-SUM(G20:G24)</f>
        <v>-1</v>
      </c>
    </row>
    <row r="350" spans="1:214" s="47" customFormat="1" x14ac:dyDescent="0.3">
      <c r="B350" s="46"/>
      <c r="C350" s="239"/>
      <c r="H350" s="381"/>
      <c r="L350" s="381"/>
      <c r="M350" s="381"/>
      <c r="O350" s="182"/>
      <c r="P350" s="334"/>
      <c r="Q350" s="334"/>
      <c r="R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214" s="47" customFormat="1" x14ac:dyDescent="0.3">
      <c r="B351" s="46"/>
      <c r="C351" s="239"/>
      <c r="H351" s="381"/>
      <c r="L351" s="381"/>
      <c r="M351" s="381"/>
      <c r="O351" s="182"/>
      <c r="P351" s="334"/>
      <c r="Q351" s="334"/>
      <c r="R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214" s="47" customFormat="1" x14ac:dyDescent="0.3">
      <c r="B352" s="46"/>
      <c r="C352" s="239"/>
      <c r="H352" s="381"/>
      <c r="L352" s="381"/>
      <c r="M352" s="381"/>
      <c r="O352" s="182"/>
      <c r="P352" s="334"/>
      <c r="Q352" s="334"/>
      <c r="R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2:31" s="47" customFormat="1" x14ac:dyDescent="0.3">
      <c r="B353" s="46"/>
      <c r="C353" s="239"/>
      <c r="H353" s="381"/>
      <c r="L353" s="381"/>
      <c r="M353" s="381"/>
      <c r="O353" s="182"/>
      <c r="P353" s="334"/>
      <c r="Q353" s="334"/>
      <c r="R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2:31" s="47" customFormat="1" x14ac:dyDescent="0.3">
      <c r="B354" s="46"/>
      <c r="C354" s="239"/>
      <c r="H354" s="381"/>
      <c r="L354" s="381"/>
      <c r="M354" s="381"/>
      <c r="O354" s="182"/>
      <c r="P354" s="334"/>
      <c r="Q354" s="334"/>
      <c r="R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2:31" s="47" customFormat="1" x14ac:dyDescent="0.3">
      <c r="B355" s="46"/>
      <c r="C355" s="239"/>
      <c r="H355" s="381"/>
      <c r="L355" s="381"/>
      <c r="M355" s="381"/>
      <c r="O355" s="182"/>
      <c r="P355" s="334"/>
      <c r="Q355" s="334"/>
      <c r="R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2:31" s="47" customFormat="1" x14ac:dyDescent="0.3">
      <c r="B356" s="46"/>
      <c r="C356" s="239"/>
      <c r="H356" s="381"/>
      <c r="L356" s="381"/>
      <c r="M356" s="381"/>
      <c r="O356" s="182"/>
      <c r="P356" s="334"/>
      <c r="Q356" s="334"/>
      <c r="R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2:31" s="47" customFormat="1" x14ac:dyDescent="0.3">
      <c r="B357" s="46"/>
      <c r="C357" s="239"/>
      <c r="H357" s="381"/>
      <c r="L357" s="381"/>
      <c r="M357" s="381"/>
      <c r="O357" s="182"/>
      <c r="P357" s="334"/>
      <c r="Q357" s="334"/>
      <c r="R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2:31" s="47" customFormat="1" x14ac:dyDescent="0.3">
      <c r="B358" s="46"/>
      <c r="C358" s="239"/>
      <c r="H358" s="381"/>
      <c r="L358" s="381"/>
      <c r="M358" s="381"/>
      <c r="O358" s="182"/>
      <c r="P358" s="334"/>
      <c r="Q358" s="334"/>
      <c r="R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2:31" s="47" customFormat="1" x14ac:dyDescent="0.3">
      <c r="B359" s="46"/>
      <c r="C359" s="239"/>
      <c r="H359" s="381"/>
      <c r="L359" s="381"/>
      <c r="M359" s="381"/>
      <c r="O359" s="182"/>
      <c r="P359" s="334"/>
      <c r="Q359" s="334"/>
      <c r="R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2:31" s="47" customFormat="1" x14ac:dyDescent="0.3">
      <c r="B360" s="46"/>
      <c r="C360" s="239"/>
      <c r="H360" s="381"/>
      <c r="L360" s="381"/>
      <c r="M360" s="381"/>
      <c r="O360" s="182"/>
      <c r="P360" s="334"/>
      <c r="Q360" s="334"/>
      <c r="R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2:31" s="47" customFormat="1" x14ac:dyDescent="0.3">
      <c r="B361" s="46"/>
      <c r="C361" s="239"/>
      <c r="H361" s="381"/>
      <c r="L361" s="381"/>
      <c r="M361" s="381"/>
      <c r="O361" s="182"/>
      <c r="P361" s="334"/>
      <c r="Q361" s="334"/>
      <c r="R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2:31" s="47" customFormat="1" x14ac:dyDescent="0.3">
      <c r="B362" s="46"/>
      <c r="C362" s="239"/>
      <c r="H362" s="381"/>
      <c r="L362" s="381"/>
      <c r="M362" s="381"/>
      <c r="O362" s="182"/>
      <c r="P362" s="334"/>
      <c r="Q362" s="334"/>
      <c r="R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2:31" s="47" customFormat="1" x14ac:dyDescent="0.3">
      <c r="B363" s="46"/>
      <c r="C363" s="239"/>
      <c r="H363" s="381"/>
      <c r="L363" s="381"/>
      <c r="M363" s="381"/>
      <c r="O363" s="182"/>
      <c r="P363" s="334"/>
      <c r="Q363" s="334"/>
      <c r="R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2:31" s="47" customFormat="1" x14ac:dyDescent="0.3">
      <c r="B364" s="46"/>
      <c r="C364" s="239"/>
      <c r="H364" s="381"/>
      <c r="L364" s="381"/>
      <c r="M364" s="381"/>
      <c r="O364" s="182"/>
      <c r="P364" s="334"/>
      <c r="Q364" s="334"/>
      <c r="R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2:31" s="47" customFormat="1" x14ac:dyDescent="0.3">
      <c r="B365" s="46"/>
      <c r="C365" s="239"/>
      <c r="H365" s="381"/>
      <c r="L365" s="381"/>
      <c r="M365" s="381"/>
      <c r="O365" s="182"/>
      <c r="P365" s="334"/>
      <c r="Q365" s="334"/>
      <c r="R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2:31" s="47" customFormat="1" x14ac:dyDescent="0.3">
      <c r="B366" s="46"/>
      <c r="C366" s="239"/>
      <c r="H366" s="381"/>
      <c r="L366" s="381"/>
      <c r="M366" s="381"/>
      <c r="O366" s="182"/>
      <c r="P366" s="334"/>
      <c r="Q366" s="334"/>
      <c r="R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2:31" s="47" customFormat="1" x14ac:dyDescent="0.3">
      <c r="B367" s="46"/>
      <c r="C367" s="239"/>
      <c r="H367" s="381"/>
      <c r="L367" s="381"/>
      <c r="M367" s="381"/>
      <c r="O367" s="182"/>
      <c r="P367" s="334"/>
      <c r="Q367" s="334"/>
      <c r="R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2:31" s="47" customFormat="1" x14ac:dyDescent="0.3">
      <c r="B368" s="46"/>
      <c r="C368" s="239"/>
      <c r="H368" s="381"/>
      <c r="L368" s="381"/>
      <c r="M368" s="381"/>
      <c r="O368" s="182"/>
      <c r="P368" s="334"/>
      <c r="Q368" s="334"/>
      <c r="R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2:31" s="47" customFormat="1" x14ac:dyDescent="0.3">
      <c r="B369" s="46"/>
      <c r="C369" s="239"/>
      <c r="H369" s="381"/>
      <c r="L369" s="381"/>
      <c r="M369" s="381"/>
      <c r="O369" s="182"/>
      <c r="P369" s="334"/>
      <c r="Q369" s="334"/>
      <c r="R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2:31" s="47" customFormat="1" x14ac:dyDescent="0.3">
      <c r="B370" s="46"/>
      <c r="C370" s="239"/>
      <c r="H370" s="381"/>
      <c r="L370" s="381"/>
      <c r="M370" s="381"/>
      <c r="O370" s="182"/>
      <c r="P370" s="334"/>
      <c r="Q370" s="334"/>
      <c r="R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2:31" s="47" customFormat="1" x14ac:dyDescent="0.3">
      <c r="B371" s="46"/>
      <c r="C371" s="239"/>
      <c r="H371" s="381"/>
      <c r="L371" s="381"/>
      <c r="M371" s="381"/>
      <c r="O371" s="182"/>
      <c r="P371" s="334"/>
      <c r="Q371" s="334"/>
      <c r="R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2:31" s="47" customFormat="1" x14ac:dyDescent="0.3">
      <c r="B372" s="46"/>
      <c r="C372" s="239"/>
      <c r="H372" s="381"/>
      <c r="L372" s="381"/>
      <c r="M372" s="381"/>
      <c r="O372" s="182"/>
      <c r="P372" s="334"/>
      <c r="Q372" s="334"/>
      <c r="R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2:31" s="47" customFormat="1" x14ac:dyDescent="0.3">
      <c r="B373" s="46"/>
      <c r="C373" s="239"/>
      <c r="H373" s="381"/>
      <c r="L373" s="381"/>
      <c r="M373" s="381"/>
      <c r="O373" s="182"/>
      <c r="P373" s="334"/>
      <c r="Q373" s="334"/>
      <c r="R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2:31" s="47" customFormat="1" x14ac:dyDescent="0.3">
      <c r="B374" s="46"/>
      <c r="C374" s="239"/>
      <c r="H374" s="381"/>
      <c r="L374" s="381"/>
      <c r="M374" s="381"/>
      <c r="O374" s="182"/>
      <c r="P374" s="334"/>
      <c r="Q374" s="334"/>
      <c r="R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2:31" s="47" customFormat="1" x14ac:dyDescent="0.3">
      <c r="B375" s="46"/>
      <c r="C375" s="239"/>
      <c r="H375" s="381"/>
      <c r="L375" s="381"/>
      <c r="M375" s="381"/>
      <c r="O375" s="182"/>
      <c r="P375" s="334"/>
      <c r="Q375" s="334"/>
      <c r="R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2:31" s="47" customFormat="1" x14ac:dyDescent="0.3">
      <c r="B376" s="46"/>
      <c r="C376" s="239"/>
      <c r="H376" s="381"/>
      <c r="L376" s="381"/>
      <c r="M376" s="381"/>
      <c r="O376" s="182"/>
      <c r="P376" s="334"/>
      <c r="Q376" s="334"/>
      <c r="R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2:31" s="47" customFormat="1" x14ac:dyDescent="0.3">
      <c r="B377" s="46"/>
      <c r="C377" s="239"/>
      <c r="H377" s="381"/>
      <c r="L377" s="381"/>
      <c r="M377" s="381"/>
      <c r="O377" s="182"/>
      <c r="P377" s="334"/>
      <c r="Q377" s="334"/>
      <c r="R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2:31" s="47" customFormat="1" x14ac:dyDescent="0.3">
      <c r="B378" s="46"/>
      <c r="C378" s="239"/>
      <c r="H378" s="381"/>
      <c r="L378" s="381"/>
      <c r="M378" s="381"/>
      <c r="O378" s="182"/>
      <c r="P378" s="334"/>
      <c r="Q378" s="334"/>
      <c r="R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2:31" s="47" customFormat="1" x14ac:dyDescent="0.3">
      <c r="B379" s="46"/>
      <c r="C379" s="239"/>
      <c r="H379" s="381"/>
      <c r="L379" s="381"/>
      <c r="M379" s="381"/>
      <c r="O379" s="182"/>
      <c r="P379" s="334"/>
      <c r="Q379" s="334"/>
      <c r="R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2:31" s="47" customFormat="1" x14ac:dyDescent="0.3">
      <c r="B380" s="46"/>
      <c r="C380" s="239"/>
      <c r="H380" s="381"/>
      <c r="L380" s="381"/>
      <c r="M380" s="381"/>
      <c r="O380" s="182"/>
      <c r="P380" s="334"/>
      <c r="Q380" s="334"/>
      <c r="R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2:31" s="47" customFormat="1" x14ac:dyDescent="0.3">
      <c r="B381" s="46"/>
      <c r="C381" s="239"/>
      <c r="H381" s="381"/>
      <c r="L381" s="381"/>
      <c r="M381" s="381"/>
      <c r="O381" s="182"/>
      <c r="P381" s="334"/>
      <c r="Q381" s="334"/>
      <c r="R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2:31" s="47" customFormat="1" x14ac:dyDescent="0.3">
      <c r="B382" s="46"/>
      <c r="C382" s="239"/>
      <c r="H382" s="381"/>
      <c r="L382" s="381"/>
      <c r="M382" s="381"/>
      <c r="O382" s="182"/>
      <c r="P382" s="334"/>
      <c r="Q382" s="334"/>
      <c r="R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2:31" s="47" customFormat="1" x14ac:dyDescent="0.3">
      <c r="B383" s="46"/>
      <c r="C383" s="239"/>
      <c r="H383" s="381"/>
      <c r="L383" s="381"/>
      <c r="M383" s="381"/>
      <c r="O383" s="182"/>
      <c r="P383" s="334"/>
      <c r="Q383" s="334"/>
      <c r="R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2:31" s="47" customFormat="1" x14ac:dyDescent="0.3">
      <c r="B384" s="46"/>
      <c r="C384" s="239"/>
      <c r="H384" s="381"/>
      <c r="L384" s="381"/>
      <c r="M384" s="381"/>
      <c r="O384" s="182"/>
      <c r="P384" s="334"/>
      <c r="Q384" s="334"/>
      <c r="R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2:31" s="47" customFormat="1" x14ac:dyDescent="0.3">
      <c r="B385" s="46"/>
      <c r="C385" s="239"/>
      <c r="H385" s="381"/>
      <c r="L385" s="381"/>
      <c r="M385" s="381"/>
      <c r="O385" s="182"/>
      <c r="P385" s="334"/>
      <c r="Q385" s="334"/>
      <c r="R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2:31" s="47" customFormat="1" x14ac:dyDescent="0.3">
      <c r="B386" s="46"/>
      <c r="C386" s="239"/>
      <c r="H386" s="381"/>
      <c r="L386" s="381"/>
      <c r="M386" s="381"/>
      <c r="O386" s="182"/>
      <c r="P386" s="334"/>
      <c r="Q386" s="334"/>
      <c r="R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2:31" s="47" customFormat="1" x14ac:dyDescent="0.3">
      <c r="B387" s="46"/>
      <c r="C387" s="239"/>
      <c r="H387" s="381"/>
      <c r="L387" s="381"/>
      <c r="M387" s="381"/>
      <c r="O387" s="182"/>
      <c r="P387" s="334"/>
      <c r="Q387" s="334"/>
      <c r="R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2:31" s="47" customFormat="1" x14ac:dyDescent="0.3">
      <c r="B388" s="46"/>
      <c r="C388" s="239"/>
      <c r="H388" s="381"/>
      <c r="L388" s="381"/>
      <c r="M388" s="381"/>
      <c r="O388" s="182"/>
      <c r="P388" s="334"/>
      <c r="Q388" s="334"/>
      <c r="R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2:31" s="47" customFormat="1" x14ac:dyDescent="0.3">
      <c r="B389" s="46"/>
      <c r="C389" s="239"/>
      <c r="H389" s="381"/>
      <c r="L389" s="381"/>
      <c r="M389" s="381"/>
      <c r="O389" s="182"/>
      <c r="P389" s="334"/>
      <c r="Q389" s="334"/>
      <c r="R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2:31" s="47" customFormat="1" x14ac:dyDescent="0.3">
      <c r="B390" s="46"/>
      <c r="C390" s="239"/>
      <c r="H390" s="381"/>
      <c r="L390" s="381"/>
      <c r="M390" s="381"/>
      <c r="O390" s="182"/>
      <c r="P390" s="334"/>
      <c r="Q390" s="334"/>
      <c r="R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2:31" s="47" customFormat="1" x14ac:dyDescent="0.3">
      <c r="B391" s="46"/>
      <c r="C391" s="239"/>
      <c r="H391" s="381"/>
      <c r="L391" s="381"/>
      <c r="M391" s="381"/>
      <c r="O391" s="182"/>
      <c r="P391" s="334"/>
      <c r="Q391" s="334"/>
      <c r="R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2:31" s="47" customFormat="1" x14ac:dyDescent="0.3">
      <c r="B392" s="46"/>
      <c r="C392" s="239"/>
      <c r="H392" s="381"/>
      <c r="L392" s="381"/>
      <c r="M392" s="381"/>
      <c r="O392" s="182"/>
      <c r="P392" s="334"/>
      <c r="Q392" s="334"/>
      <c r="R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2:31" s="47" customFormat="1" x14ac:dyDescent="0.3">
      <c r="B393" s="46"/>
      <c r="C393" s="239"/>
      <c r="H393" s="381"/>
      <c r="L393" s="381"/>
      <c r="M393" s="381"/>
      <c r="O393" s="182"/>
      <c r="P393" s="334"/>
      <c r="Q393" s="334"/>
      <c r="R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2:31" s="47" customFormat="1" x14ac:dyDescent="0.3">
      <c r="B394" s="46"/>
      <c r="C394" s="239"/>
      <c r="H394" s="381"/>
      <c r="L394" s="381"/>
      <c r="M394" s="381"/>
      <c r="O394" s="182"/>
      <c r="P394" s="334"/>
      <c r="Q394" s="334"/>
      <c r="R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2:31" s="47" customFormat="1" x14ac:dyDescent="0.3">
      <c r="B395" s="46"/>
      <c r="C395" s="239"/>
      <c r="H395" s="381"/>
      <c r="L395" s="381"/>
      <c r="M395" s="381"/>
      <c r="O395" s="182"/>
      <c r="P395" s="334"/>
      <c r="Q395" s="334"/>
      <c r="R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2:31" s="47" customFormat="1" x14ac:dyDescent="0.3">
      <c r="B396" s="46"/>
      <c r="C396" s="239"/>
      <c r="H396" s="381"/>
      <c r="L396" s="381"/>
      <c r="M396" s="381"/>
      <c r="O396" s="182"/>
      <c r="P396" s="334"/>
      <c r="Q396" s="334"/>
      <c r="R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2:31" s="47" customFormat="1" x14ac:dyDescent="0.3">
      <c r="B397" s="46"/>
      <c r="C397" s="239"/>
      <c r="H397" s="381"/>
      <c r="L397" s="381"/>
      <c r="M397" s="381"/>
      <c r="O397" s="182"/>
      <c r="P397" s="334"/>
      <c r="Q397" s="334"/>
      <c r="R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2:31" s="47" customFormat="1" x14ac:dyDescent="0.3">
      <c r="B398" s="46"/>
      <c r="C398" s="239"/>
      <c r="H398" s="381"/>
      <c r="L398" s="381"/>
      <c r="M398" s="381"/>
      <c r="O398" s="182"/>
      <c r="P398" s="334"/>
      <c r="Q398" s="334"/>
      <c r="R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2:31" s="47" customFormat="1" x14ac:dyDescent="0.3">
      <c r="B399" s="46"/>
      <c r="C399" s="239"/>
      <c r="H399" s="381"/>
      <c r="L399" s="381"/>
      <c r="M399" s="381"/>
      <c r="O399" s="182"/>
      <c r="P399" s="334"/>
      <c r="Q399" s="334"/>
      <c r="R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2:31" s="47" customFormat="1" x14ac:dyDescent="0.3">
      <c r="B400" s="46"/>
      <c r="C400" s="239"/>
      <c r="H400" s="381"/>
      <c r="L400" s="381"/>
      <c r="M400" s="381"/>
      <c r="O400" s="182"/>
      <c r="P400" s="334"/>
      <c r="Q400" s="334"/>
      <c r="R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2:31" s="47" customFormat="1" x14ac:dyDescent="0.3">
      <c r="B401" s="46"/>
      <c r="C401" s="239"/>
      <c r="H401" s="381"/>
      <c r="L401" s="381"/>
      <c r="M401" s="381"/>
      <c r="O401" s="182"/>
      <c r="P401" s="334"/>
      <c r="Q401" s="334"/>
      <c r="R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2:31" s="47" customFormat="1" x14ac:dyDescent="0.3">
      <c r="B402" s="46"/>
      <c r="C402" s="239"/>
      <c r="H402" s="381"/>
      <c r="L402" s="381"/>
      <c r="M402" s="381"/>
      <c r="O402" s="182"/>
      <c r="P402" s="334"/>
      <c r="Q402" s="334"/>
      <c r="R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2:31" s="47" customFormat="1" x14ac:dyDescent="0.3">
      <c r="B403" s="46"/>
      <c r="C403" s="239"/>
      <c r="H403" s="381"/>
      <c r="L403" s="381"/>
      <c r="M403" s="381"/>
      <c r="O403" s="182"/>
      <c r="P403" s="334"/>
      <c r="Q403" s="334"/>
      <c r="R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2:31" s="47" customFormat="1" x14ac:dyDescent="0.3">
      <c r="B404" s="46"/>
      <c r="C404" s="239"/>
      <c r="H404" s="381"/>
      <c r="L404" s="381"/>
      <c r="M404" s="381"/>
      <c r="O404" s="182"/>
      <c r="P404" s="334"/>
      <c r="Q404" s="334"/>
      <c r="R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2:31" s="47" customFormat="1" x14ac:dyDescent="0.3">
      <c r="B405" s="46"/>
      <c r="C405" s="239"/>
      <c r="H405" s="381"/>
      <c r="L405" s="381"/>
      <c r="M405" s="381"/>
      <c r="O405" s="182"/>
      <c r="P405" s="334"/>
      <c r="Q405" s="334"/>
      <c r="R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2:31" s="47" customFormat="1" x14ac:dyDescent="0.3">
      <c r="B406" s="46"/>
      <c r="C406" s="239"/>
      <c r="H406" s="381"/>
      <c r="L406" s="381"/>
      <c r="M406" s="381"/>
      <c r="O406" s="182"/>
      <c r="P406" s="334"/>
      <c r="Q406" s="334"/>
      <c r="R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2:31" s="47" customFormat="1" x14ac:dyDescent="0.3">
      <c r="B407" s="46"/>
      <c r="C407" s="239"/>
      <c r="H407" s="381"/>
      <c r="L407" s="381"/>
      <c r="M407" s="381"/>
      <c r="O407" s="182"/>
      <c r="P407" s="334"/>
      <c r="Q407" s="334"/>
      <c r="R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2:31" s="47" customFormat="1" x14ac:dyDescent="0.3">
      <c r="B408" s="46"/>
      <c r="C408" s="239"/>
      <c r="H408" s="381"/>
      <c r="L408" s="381"/>
      <c r="M408" s="381"/>
      <c r="O408" s="182"/>
      <c r="P408" s="334"/>
      <c r="Q408" s="334"/>
      <c r="R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2:31" s="47" customFormat="1" x14ac:dyDescent="0.3">
      <c r="B409" s="46"/>
      <c r="C409" s="239"/>
      <c r="H409" s="381"/>
      <c r="L409" s="381"/>
      <c r="M409" s="381"/>
      <c r="O409" s="182"/>
      <c r="P409" s="334"/>
      <c r="Q409" s="334"/>
      <c r="R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2:31" s="47" customFormat="1" x14ac:dyDescent="0.3">
      <c r="B410" s="46"/>
      <c r="C410" s="239"/>
      <c r="H410" s="381"/>
      <c r="L410" s="381"/>
      <c r="M410" s="381"/>
      <c r="O410" s="182"/>
      <c r="P410" s="334"/>
      <c r="Q410" s="334"/>
      <c r="R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2:31" s="47" customFormat="1" x14ac:dyDescent="0.3">
      <c r="B411" s="46"/>
      <c r="C411" s="239"/>
      <c r="H411" s="381"/>
      <c r="L411" s="381"/>
      <c r="M411" s="381"/>
      <c r="O411" s="182"/>
      <c r="P411" s="334"/>
      <c r="Q411" s="334"/>
      <c r="R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2:31" s="47" customFormat="1" x14ac:dyDescent="0.3">
      <c r="B412" s="46"/>
      <c r="C412" s="239"/>
      <c r="H412" s="381"/>
      <c r="L412" s="381"/>
      <c r="M412" s="381"/>
      <c r="O412" s="182"/>
      <c r="P412" s="334"/>
      <c r="Q412" s="334"/>
      <c r="R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2:31" s="47" customFormat="1" x14ac:dyDescent="0.3">
      <c r="B413" s="46"/>
      <c r="C413" s="239"/>
      <c r="H413" s="381"/>
      <c r="L413" s="381"/>
      <c r="M413" s="381"/>
      <c r="O413" s="182"/>
      <c r="P413" s="334"/>
      <c r="Q413" s="334"/>
      <c r="R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2:31" s="47" customFormat="1" x14ac:dyDescent="0.3">
      <c r="B414" s="46"/>
      <c r="C414" s="239"/>
      <c r="H414" s="381"/>
      <c r="L414" s="381"/>
      <c r="M414" s="381"/>
      <c r="O414" s="182"/>
      <c r="P414" s="334"/>
      <c r="Q414" s="334"/>
      <c r="R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2:31" s="47" customFormat="1" x14ac:dyDescent="0.3">
      <c r="B415" s="46"/>
      <c r="C415" s="239"/>
      <c r="H415" s="381"/>
      <c r="L415" s="381"/>
      <c r="M415" s="381"/>
      <c r="O415" s="182"/>
      <c r="P415" s="334"/>
      <c r="Q415" s="334"/>
      <c r="R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2:31" s="47" customFormat="1" x14ac:dyDescent="0.3">
      <c r="B416" s="46"/>
      <c r="C416" s="239"/>
      <c r="H416" s="381"/>
      <c r="L416" s="381"/>
      <c r="M416" s="381"/>
      <c r="O416" s="182"/>
      <c r="P416" s="334"/>
      <c r="Q416" s="334"/>
      <c r="R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2:31" s="47" customFormat="1" x14ac:dyDescent="0.3">
      <c r="B417" s="46"/>
      <c r="C417" s="239"/>
      <c r="H417" s="381"/>
      <c r="L417" s="381"/>
      <c r="M417" s="381"/>
      <c r="O417" s="182"/>
      <c r="P417" s="334"/>
      <c r="Q417" s="334"/>
      <c r="R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2:31" s="47" customFormat="1" x14ac:dyDescent="0.3">
      <c r="B418" s="46"/>
      <c r="C418" s="239"/>
      <c r="H418" s="381"/>
      <c r="L418" s="381"/>
      <c r="M418" s="381"/>
      <c r="O418" s="182"/>
      <c r="P418" s="334"/>
      <c r="Q418" s="334"/>
      <c r="R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2:31" s="47" customFormat="1" x14ac:dyDescent="0.3">
      <c r="B419" s="46"/>
      <c r="C419" s="239"/>
      <c r="H419" s="381"/>
      <c r="L419" s="381"/>
      <c r="M419" s="381"/>
      <c r="O419" s="182"/>
      <c r="P419" s="334"/>
      <c r="Q419" s="334"/>
      <c r="R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2:31" s="47" customFormat="1" x14ac:dyDescent="0.3">
      <c r="B420" s="46"/>
      <c r="C420" s="239"/>
      <c r="H420" s="381"/>
      <c r="L420" s="381"/>
      <c r="M420" s="381"/>
      <c r="O420" s="182"/>
      <c r="P420" s="334"/>
      <c r="Q420" s="334"/>
      <c r="R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2:31" s="47" customFormat="1" x14ac:dyDescent="0.3">
      <c r="B421" s="46"/>
      <c r="C421" s="239"/>
      <c r="H421" s="381"/>
      <c r="L421" s="381"/>
      <c r="M421" s="381"/>
      <c r="O421" s="182"/>
      <c r="P421" s="334"/>
      <c r="Q421" s="334"/>
      <c r="R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2:31" s="47" customFormat="1" x14ac:dyDescent="0.3">
      <c r="B422" s="46"/>
      <c r="C422" s="239"/>
      <c r="H422" s="381"/>
      <c r="L422" s="381"/>
      <c r="M422" s="381"/>
      <c r="O422" s="182"/>
      <c r="P422" s="334"/>
      <c r="Q422" s="334"/>
      <c r="R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2:31" s="47" customFormat="1" x14ac:dyDescent="0.3">
      <c r="B423" s="46"/>
      <c r="C423" s="239"/>
      <c r="H423" s="381"/>
      <c r="L423" s="381"/>
      <c r="M423" s="381"/>
      <c r="O423" s="182"/>
      <c r="P423" s="334"/>
      <c r="Q423" s="334"/>
      <c r="R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2:31" s="47" customFormat="1" x14ac:dyDescent="0.3">
      <c r="B424" s="46"/>
      <c r="C424" s="239"/>
      <c r="H424" s="381"/>
      <c r="L424" s="381"/>
      <c r="M424" s="381"/>
      <c r="O424" s="182"/>
      <c r="P424" s="334"/>
      <c r="Q424" s="334"/>
      <c r="R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2:31" s="47" customFormat="1" x14ac:dyDescent="0.3">
      <c r="B425" s="46"/>
      <c r="C425" s="239"/>
      <c r="H425" s="381"/>
      <c r="L425" s="381"/>
      <c r="M425" s="381"/>
      <c r="O425" s="182"/>
      <c r="P425" s="334"/>
      <c r="Q425" s="334"/>
      <c r="R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2:31" s="47" customFormat="1" x14ac:dyDescent="0.3">
      <c r="B426" s="46"/>
      <c r="C426" s="239"/>
      <c r="H426" s="381"/>
      <c r="L426" s="381"/>
      <c r="M426" s="381"/>
      <c r="O426" s="182"/>
      <c r="P426" s="334"/>
      <c r="Q426" s="334"/>
      <c r="R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2:31" s="47" customFormat="1" x14ac:dyDescent="0.3">
      <c r="B427" s="46"/>
      <c r="C427" s="239"/>
      <c r="H427" s="381"/>
      <c r="L427" s="381"/>
      <c r="M427" s="381"/>
      <c r="O427" s="182"/>
      <c r="P427" s="334"/>
      <c r="Q427" s="334"/>
      <c r="R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2:31" s="47" customFormat="1" x14ac:dyDescent="0.3">
      <c r="B428" s="46"/>
      <c r="C428" s="239"/>
      <c r="H428" s="381"/>
      <c r="L428" s="381"/>
      <c r="M428" s="381"/>
      <c r="O428" s="182"/>
      <c r="P428" s="334"/>
      <c r="Q428" s="334"/>
      <c r="R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2:31" s="47" customFormat="1" x14ac:dyDescent="0.3">
      <c r="B429" s="46"/>
      <c r="C429" s="239"/>
      <c r="H429" s="381"/>
      <c r="L429" s="381"/>
      <c r="M429" s="381"/>
      <c r="O429" s="182"/>
      <c r="P429" s="334"/>
      <c r="Q429" s="334"/>
      <c r="R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2:31" s="47" customFormat="1" x14ac:dyDescent="0.3">
      <c r="B430" s="46"/>
      <c r="C430" s="239"/>
      <c r="H430" s="381"/>
      <c r="L430" s="381"/>
      <c r="M430" s="381"/>
      <c r="O430" s="182"/>
      <c r="P430" s="334"/>
      <c r="Q430" s="334"/>
      <c r="R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2:31" s="47" customFormat="1" x14ac:dyDescent="0.3">
      <c r="B431" s="46"/>
      <c r="C431" s="239"/>
      <c r="H431" s="381"/>
      <c r="L431" s="381"/>
      <c r="M431" s="381"/>
      <c r="O431" s="182"/>
      <c r="P431" s="334"/>
      <c r="Q431" s="334"/>
      <c r="R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2:31" s="47" customFormat="1" x14ac:dyDescent="0.3">
      <c r="B432" s="46"/>
      <c r="C432" s="239"/>
      <c r="H432" s="381"/>
      <c r="L432" s="381"/>
      <c r="M432" s="381"/>
      <c r="O432" s="182"/>
      <c r="P432" s="334"/>
      <c r="Q432" s="334"/>
      <c r="R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2:31" s="47" customFormat="1" x14ac:dyDescent="0.3">
      <c r="B433" s="46"/>
      <c r="C433" s="239"/>
      <c r="H433" s="381"/>
      <c r="L433" s="381"/>
      <c r="M433" s="381"/>
      <c r="O433" s="182"/>
      <c r="P433" s="334"/>
      <c r="Q433" s="334"/>
      <c r="R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2:31" s="47" customFormat="1" x14ac:dyDescent="0.3">
      <c r="B434" s="46"/>
      <c r="C434" s="239"/>
      <c r="H434" s="381"/>
      <c r="L434" s="381"/>
      <c r="M434" s="381"/>
      <c r="O434" s="182"/>
      <c r="P434" s="334"/>
      <c r="Q434" s="334"/>
      <c r="R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2:31" s="47" customFormat="1" x14ac:dyDescent="0.3">
      <c r="B435" s="46"/>
      <c r="C435" s="239"/>
      <c r="H435" s="381"/>
      <c r="L435" s="381"/>
      <c r="M435" s="381"/>
      <c r="O435" s="182"/>
      <c r="P435" s="334"/>
      <c r="Q435" s="334"/>
      <c r="R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2:31" s="47" customFormat="1" x14ac:dyDescent="0.3">
      <c r="B436" s="46"/>
      <c r="C436" s="239"/>
      <c r="H436" s="381"/>
      <c r="L436" s="381"/>
      <c r="M436" s="381"/>
      <c r="O436" s="182"/>
      <c r="P436" s="334"/>
      <c r="Q436" s="334"/>
      <c r="R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2:31" s="47" customFormat="1" x14ac:dyDescent="0.3">
      <c r="B437" s="46"/>
      <c r="C437" s="239"/>
      <c r="H437" s="381"/>
      <c r="L437" s="381"/>
      <c r="M437" s="381"/>
      <c r="O437" s="182"/>
      <c r="P437" s="334"/>
      <c r="Q437" s="334"/>
      <c r="R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2:31" s="47" customFormat="1" x14ac:dyDescent="0.3">
      <c r="B438" s="46"/>
      <c r="C438" s="239"/>
      <c r="H438" s="381"/>
      <c r="L438" s="381"/>
      <c r="M438" s="381"/>
      <c r="O438" s="182"/>
      <c r="P438" s="334"/>
      <c r="Q438" s="334"/>
      <c r="R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2:31" s="47" customFormat="1" x14ac:dyDescent="0.3">
      <c r="B439" s="46"/>
      <c r="C439" s="239"/>
      <c r="H439" s="381"/>
      <c r="L439" s="381"/>
      <c r="M439" s="381"/>
      <c r="O439" s="182"/>
      <c r="P439" s="334"/>
      <c r="Q439" s="334"/>
      <c r="R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2:31" s="47" customFormat="1" x14ac:dyDescent="0.3">
      <c r="B440" s="46"/>
      <c r="C440" s="239"/>
      <c r="H440" s="381"/>
      <c r="L440" s="381"/>
      <c r="M440" s="381"/>
      <c r="O440" s="182"/>
      <c r="P440" s="334"/>
      <c r="Q440" s="334"/>
      <c r="R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2:31" s="47" customFormat="1" x14ac:dyDescent="0.3">
      <c r="B441" s="46"/>
      <c r="C441" s="239"/>
      <c r="H441" s="381"/>
      <c r="L441" s="381"/>
      <c r="M441" s="381"/>
      <c r="O441" s="182"/>
      <c r="P441" s="334"/>
      <c r="Q441" s="334"/>
      <c r="R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2:31" s="47" customFormat="1" x14ac:dyDescent="0.3">
      <c r="B442" s="46"/>
      <c r="C442" s="239"/>
      <c r="H442" s="381"/>
      <c r="L442" s="381"/>
      <c r="M442" s="381"/>
      <c r="O442" s="182"/>
      <c r="P442" s="334"/>
      <c r="Q442" s="334"/>
      <c r="R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2:31" s="47" customFormat="1" x14ac:dyDescent="0.3">
      <c r="B443" s="46"/>
      <c r="C443" s="239"/>
      <c r="H443" s="381"/>
      <c r="L443" s="381"/>
      <c r="M443" s="381"/>
      <c r="O443" s="182"/>
      <c r="P443" s="334"/>
      <c r="Q443" s="334"/>
      <c r="R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2:31" s="47" customFormat="1" x14ac:dyDescent="0.3">
      <c r="B444" s="46"/>
      <c r="C444" s="239"/>
      <c r="H444" s="381"/>
      <c r="L444" s="381"/>
      <c r="M444" s="381"/>
      <c r="O444" s="182"/>
      <c r="P444" s="334"/>
      <c r="Q444" s="334"/>
      <c r="R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2:31" s="47" customFormat="1" x14ac:dyDescent="0.3">
      <c r="B445" s="46"/>
      <c r="C445" s="239"/>
      <c r="H445" s="381"/>
      <c r="L445" s="381"/>
      <c r="M445" s="381"/>
      <c r="O445" s="182"/>
      <c r="P445" s="334"/>
      <c r="Q445" s="334"/>
      <c r="R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2:31" s="47" customFormat="1" x14ac:dyDescent="0.3">
      <c r="B446" s="46"/>
      <c r="C446" s="239"/>
      <c r="H446" s="381"/>
      <c r="L446" s="381"/>
      <c r="M446" s="381"/>
      <c r="O446" s="182"/>
      <c r="P446" s="334"/>
      <c r="Q446" s="334"/>
      <c r="R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2:31" s="47" customFormat="1" x14ac:dyDescent="0.3">
      <c r="B447" s="46"/>
      <c r="C447" s="239"/>
      <c r="H447" s="381"/>
      <c r="L447" s="381"/>
      <c r="M447" s="381"/>
      <c r="O447" s="182"/>
      <c r="P447" s="334"/>
      <c r="Q447" s="334"/>
      <c r="R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2:31" s="47" customFormat="1" x14ac:dyDescent="0.3">
      <c r="B448" s="46"/>
      <c r="C448" s="239"/>
      <c r="H448" s="381"/>
      <c r="L448" s="381"/>
      <c r="M448" s="381"/>
      <c r="O448" s="182"/>
      <c r="P448" s="334"/>
      <c r="Q448" s="334"/>
      <c r="R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2:31" s="47" customFormat="1" x14ac:dyDescent="0.3">
      <c r="B449" s="46"/>
      <c r="C449" s="239"/>
      <c r="H449" s="381"/>
      <c r="L449" s="381"/>
      <c r="M449" s="381"/>
      <c r="O449" s="182"/>
      <c r="P449" s="334"/>
      <c r="Q449" s="334"/>
      <c r="R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2:31" s="47" customFormat="1" x14ac:dyDescent="0.3">
      <c r="B450" s="46"/>
      <c r="C450" s="239"/>
      <c r="H450" s="381"/>
      <c r="L450" s="381"/>
      <c r="M450" s="381"/>
      <c r="O450" s="182"/>
      <c r="P450" s="334"/>
      <c r="Q450" s="334"/>
      <c r="R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2:31" s="47" customFormat="1" x14ac:dyDescent="0.3">
      <c r="B451" s="46"/>
      <c r="C451" s="239"/>
      <c r="H451" s="381"/>
      <c r="L451" s="381"/>
      <c r="M451" s="381"/>
      <c r="O451" s="182"/>
      <c r="P451" s="334"/>
      <c r="Q451" s="334"/>
      <c r="R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2:31" s="47" customFormat="1" x14ac:dyDescent="0.3">
      <c r="B452" s="46"/>
      <c r="C452" s="239"/>
      <c r="H452" s="381"/>
      <c r="L452" s="381"/>
      <c r="M452" s="381"/>
      <c r="O452" s="182"/>
      <c r="P452" s="334"/>
      <c r="Q452" s="334"/>
      <c r="R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2:31" s="47" customFormat="1" x14ac:dyDescent="0.3">
      <c r="B453" s="46"/>
      <c r="C453" s="239"/>
      <c r="H453" s="381"/>
      <c r="L453" s="381"/>
      <c r="M453" s="381"/>
      <c r="O453" s="182"/>
      <c r="P453" s="334"/>
      <c r="Q453" s="334"/>
      <c r="R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2:31" s="47" customFormat="1" x14ac:dyDescent="0.3">
      <c r="B454" s="46"/>
      <c r="C454" s="239"/>
      <c r="H454" s="381"/>
      <c r="L454" s="381"/>
      <c r="M454" s="381"/>
      <c r="O454" s="182"/>
      <c r="P454" s="334"/>
      <c r="Q454" s="334"/>
      <c r="R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2:31" s="47" customFormat="1" x14ac:dyDescent="0.3">
      <c r="B455" s="46"/>
      <c r="C455" s="239"/>
      <c r="H455" s="381"/>
      <c r="L455" s="381"/>
      <c r="M455" s="381"/>
      <c r="O455" s="182"/>
      <c r="P455" s="334"/>
      <c r="Q455" s="334"/>
      <c r="R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2:31" s="47" customFormat="1" x14ac:dyDescent="0.3">
      <c r="B456" s="46"/>
      <c r="C456" s="239"/>
      <c r="H456" s="381"/>
      <c r="L456" s="381"/>
      <c r="M456" s="381"/>
      <c r="O456" s="182"/>
      <c r="P456" s="334"/>
      <c r="Q456" s="334"/>
      <c r="R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2:31" s="47" customFormat="1" x14ac:dyDescent="0.3">
      <c r="B457" s="46"/>
      <c r="C457" s="239"/>
      <c r="H457" s="381"/>
      <c r="L457" s="381"/>
      <c r="M457" s="381"/>
      <c r="O457" s="182"/>
      <c r="P457" s="334"/>
      <c r="Q457" s="334"/>
      <c r="R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2:31" s="47" customFormat="1" x14ac:dyDescent="0.3">
      <c r="B458" s="46"/>
      <c r="C458" s="239"/>
      <c r="H458" s="381"/>
      <c r="L458" s="381"/>
      <c r="M458" s="381"/>
      <c r="O458" s="182"/>
      <c r="P458" s="334"/>
      <c r="Q458" s="334"/>
      <c r="R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2:31" s="47" customFormat="1" x14ac:dyDescent="0.3">
      <c r="B459" s="46"/>
      <c r="C459" s="239"/>
      <c r="H459" s="381"/>
      <c r="L459" s="381"/>
      <c r="M459" s="381"/>
      <c r="O459" s="182"/>
      <c r="P459" s="334"/>
      <c r="Q459" s="334"/>
      <c r="R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2:31" s="47" customFormat="1" x14ac:dyDescent="0.3">
      <c r="B460" s="46"/>
      <c r="C460" s="239"/>
      <c r="H460" s="381"/>
      <c r="L460" s="381"/>
      <c r="M460" s="381"/>
      <c r="O460" s="182"/>
      <c r="P460" s="334"/>
      <c r="Q460" s="334"/>
      <c r="R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2:31" s="47" customFormat="1" x14ac:dyDescent="0.3">
      <c r="B461" s="46"/>
      <c r="C461" s="239"/>
      <c r="H461" s="381"/>
      <c r="L461" s="381"/>
      <c r="M461" s="381"/>
      <c r="O461" s="182"/>
      <c r="P461" s="334"/>
      <c r="Q461" s="334"/>
      <c r="R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2:31" s="47" customFormat="1" x14ac:dyDescent="0.3">
      <c r="B462" s="46"/>
      <c r="C462" s="239"/>
      <c r="H462" s="381"/>
      <c r="L462" s="381"/>
      <c r="M462" s="381"/>
      <c r="O462" s="182"/>
      <c r="P462" s="334"/>
      <c r="Q462" s="334"/>
      <c r="R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2:31" s="47" customFormat="1" x14ac:dyDescent="0.3">
      <c r="B463" s="46"/>
      <c r="C463" s="239"/>
      <c r="H463" s="381"/>
      <c r="L463" s="381"/>
      <c r="M463" s="381"/>
      <c r="O463" s="182"/>
      <c r="P463" s="334"/>
      <c r="Q463" s="334"/>
      <c r="R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2:31" s="47" customFormat="1" x14ac:dyDescent="0.3">
      <c r="B464" s="46"/>
      <c r="C464" s="239"/>
      <c r="H464" s="381"/>
      <c r="L464" s="381"/>
      <c r="M464" s="381"/>
      <c r="O464" s="182"/>
      <c r="P464" s="334"/>
      <c r="Q464" s="334"/>
      <c r="R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2:31" s="47" customFormat="1" x14ac:dyDescent="0.3">
      <c r="B465" s="46"/>
      <c r="C465" s="239"/>
      <c r="H465" s="381"/>
      <c r="L465" s="381"/>
      <c r="M465" s="381"/>
      <c r="O465" s="182"/>
      <c r="P465" s="334"/>
      <c r="Q465" s="334"/>
      <c r="R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2:31" s="47" customFormat="1" x14ac:dyDescent="0.3">
      <c r="B466" s="46"/>
      <c r="C466" s="239"/>
      <c r="H466" s="381"/>
      <c r="L466" s="381"/>
      <c r="M466" s="381"/>
      <c r="O466" s="182"/>
      <c r="P466" s="334"/>
      <c r="Q466" s="334"/>
      <c r="R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2:31" s="47" customFormat="1" x14ac:dyDescent="0.3">
      <c r="B467" s="46"/>
      <c r="C467" s="239"/>
      <c r="H467" s="381"/>
      <c r="L467" s="381"/>
      <c r="M467" s="381"/>
      <c r="O467" s="182"/>
      <c r="P467" s="334"/>
      <c r="Q467" s="334"/>
      <c r="R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2:31" s="47" customFormat="1" x14ac:dyDescent="0.3">
      <c r="B468" s="46"/>
      <c r="C468" s="239"/>
      <c r="H468" s="381"/>
      <c r="L468" s="381"/>
      <c r="M468" s="381"/>
      <c r="O468" s="182"/>
      <c r="P468" s="334"/>
      <c r="Q468" s="334"/>
      <c r="R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2:31" s="47" customFormat="1" x14ac:dyDescent="0.3">
      <c r="B469" s="46"/>
      <c r="C469" s="239"/>
      <c r="H469" s="381"/>
      <c r="L469" s="381"/>
      <c r="M469" s="381"/>
      <c r="O469" s="182"/>
      <c r="P469" s="334"/>
      <c r="Q469" s="334"/>
      <c r="R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2:31" s="47" customFormat="1" x14ac:dyDescent="0.3">
      <c r="B470" s="46"/>
      <c r="C470" s="239"/>
      <c r="H470" s="381"/>
      <c r="L470" s="381"/>
      <c r="M470" s="381"/>
      <c r="O470" s="182"/>
      <c r="P470" s="334"/>
      <c r="Q470" s="334"/>
      <c r="R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2:31" s="47" customFormat="1" x14ac:dyDescent="0.3">
      <c r="B471" s="46"/>
      <c r="C471" s="239"/>
      <c r="H471" s="381"/>
      <c r="L471" s="381"/>
      <c r="M471" s="381"/>
      <c r="O471" s="182"/>
      <c r="P471" s="334"/>
      <c r="Q471" s="334"/>
      <c r="R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2:31" s="47" customFormat="1" x14ac:dyDescent="0.3">
      <c r="B472" s="46"/>
      <c r="C472" s="239"/>
      <c r="H472" s="381"/>
      <c r="L472" s="381"/>
      <c r="M472" s="381"/>
      <c r="O472" s="182"/>
      <c r="P472" s="334"/>
      <c r="Q472" s="334"/>
      <c r="R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2:31" s="47" customFormat="1" x14ac:dyDescent="0.3">
      <c r="B473" s="46"/>
      <c r="C473" s="239"/>
      <c r="H473" s="381"/>
      <c r="L473" s="381"/>
      <c r="M473" s="381"/>
      <c r="O473" s="182"/>
      <c r="P473" s="334"/>
      <c r="Q473" s="334"/>
      <c r="R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2:31" s="47" customFormat="1" x14ac:dyDescent="0.3">
      <c r="B474" s="46"/>
      <c r="C474" s="239"/>
      <c r="H474" s="381"/>
      <c r="L474" s="381"/>
      <c r="M474" s="381"/>
      <c r="O474" s="182"/>
      <c r="P474" s="334"/>
      <c r="Q474" s="334"/>
      <c r="R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2:31" s="47" customFormat="1" x14ac:dyDescent="0.3">
      <c r="B475" s="46"/>
      <c r="C475" s="239"/>
      <c r="H475" s="381"/>
      <c r="L475" s="381"/>
      <c r="M475" s="381"/>
      <c r="O475" s="182"/>
      <c r="P475" s="334"/>
      <c r="Q475" s="334"/>
      <c r="R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2:31" s="47" customFormat="1" x14ac:dyDescent="0.3">
      <c r="B476" s="46"/>
      <c r="C476" s="239"/>
      <c r="H476" s="381"/>
      <c r="L476" s="381"/>
      <c r="M476" s="381"/>
      <c r="O476" s="182"/>
      <c r="P476" s="334"/>
      <c r="Q476" s="334"/>
      <c r="R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2:31" s="47" customFormat="1" x14ac:dyDescent="0.3">
      <c r="B477" s="46"/>
      <c r="C477" s="239"/>
      <c r="H477" s="381"/>
      <c r="L477" s="381"/>
      <c r="M477" s="381"/>
      <c r="O477" s="182"/>
      <c r="P477" s="334"/>
      <c r="Q477" s="334"/>
      <c r="R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2:31" s="47" customFormat="1" x14ac:dyDescent="0.3">
      <c r="B478" s="46"/>
      <c r="C478" s="239"/>
      <c r="H478" s="381"/>
      <c r="L478" s="381"/>
      <c r="M478" s="381"/>
      <c r="O478" s="182"/>
      <c r="P478" s="334"/>
      <c r="Q478" s="334"/>
      <c r="R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2:31" s="47" customFormat="1" x14ac:dyDescent="0.3">
      <c r="B479" s="46"/>
      <c r="C479" s="239"/>
      <c r="H479" s="381"/>
      <c r="L479" s="381"/>
      <c r="M479" s="381"/>
      <c r="O479" s="182"/>
      <c r="P479" s="334"/>
      <c r="Q479" s="334"/>
      <c r="R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2:31" s="47" customFormat="1" x14ac:dyDescent="0.3">
      <c r="B480" s="46"/>
      <c r="C480" s="239"/>
      <c r="H480" s="381"/>
      <c r="L480" s="381"/>
      <c r="M480" s="381"/>
      <c r="O480" s="182"/>
      <c r="P480" s="334"/>
      <c r="Q480" s="334"/>
      <c r="R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2:31" s="47" customFormat="1" x14ac:dyDescent="0.3">
      <c r="B481" s="46"/>
      <c r="C481" s="239"/>
      <c r="H481" s="381"/>
      <c r="L481" s="381"/>
      <c r="M481" s="381"/>
      <c r="O481" s="182"/>
      <c r="P481" s="334"/>
      <c r="Q481" s="334"/>
      <c r="R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2:31" s="47" customFormat="1" x14ac:dyDescent="0.3">
      <c r="B482" s="46"/>
      <c r="C482" s="239"/>
      <c r="H482" s="381"/>
      <c r="L482" s="381"/>
      <c r="M482" s="381"/>
      <c r="O482" s="182"/>
      <c r="P482" s="334"/>
      <c r="Q482" s="334"/>
      <c r="R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2:31" s="47" customFormat="1" x14ac:dyDescent="0.3">
      <c r="B483" s="46"/>
      <c r="C483" s="239"/>
      <c r="H483" s="381"/>
      <c r="L483" s="381"/>
      <c r="M483" s="381"/>
      <c r="O483" s="182"/>
      <c r="P483" s="334"/>
      <c r="Q483" s="334"/>
      <c r="R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2:31" s="47" customFormat="1" x14ac:dyDescent="0.3">
      <c r="B484" s="46"/>
      <c r="C484" s="239"/>
      <c r="H484" s="381"/>
      <c r="L484" s="381"/>
      <c r="M484" s="381"/>
      <c r="O484" s="182"/>
      <c r="P484" s="334"/>
      <c r="Q484" s="334"/>
      <c r="R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2:31" s="47" customFormat="1" x14ac:dyDescent="0.3">
      <c r="B485" s="46"/>
      <c r="C485" s="239"/>
      <c r="H485" s="381"/>
      <c r="L485" s="381"/>
      <c r="M485" s="381"/>
      <c r="O485" s="182"/>
      <c r="P485" s="334"/>
      <c r="Q485" s="334"/>
      <c r="R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2:31" s="47" customFormat="1" x14ac:dyDescent="0.3">
      <c r="B486" s="46"/>
      <c r="C486" s="239"/>
      <c r="H486" s="381"/>
      <c r="L486" s="381"/>
      <c r="M486" s="381"/>
      <c r="O486" s="182"/>
      <c r="P486" s="334"/>
      <c r="Q486" s="334"/>
      <c r="R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2:31" s="47" customFormat="1" x14ac:dyDescent="0.3">
      <c r="B487" s="46"/>
      <c r="C487" s="239"/>
      <c r="H487" s="381"/>
      <c r="L487" s="381"/>
      <c r="M487" s="381"/>
      <c r="O487" s="182"/>
      <c r="P487" s="334"/>
      <c r="Q487" s="334"/>
      <c r="R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2:31" s="47" customFormat="1" x14ac:dyDescent="0.3">
      <c r="B488" s="46"/>
      <c r="C488" s="239"/>
      <c r="H488" s="381"/>
      <c r="L488" s="381"/>
      <c r="M488" s="381"/>
      <c r="O488" s="182"/>
      <c r="P488" s="334"/>
      <c r="Q488" s="334"/>
      <c r="R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2:31" s="47" customFormat="1" x14ac:dyDescent="0.3">
      <c r="B489" s="46"/>
      <c r="C489" s="239"/>
      <c r="H489" s="381"/>
      <c r="L489" s="381"/>
      <c r="M489" s="381"/>
      <c r="O489" s="182"/>
      <c r="P489" s="334"/>
      <c r="Q489" s="334"/>
      <c r="R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2:31" s="47" customFormat="1" x14ac:dyDescent="0.3">
      <c r="B490" s="46"/>
      <c r="C490" s="239"/>
      <c r="H490" s="381"/>
      <c r="L490" s="381"/>
      <c r="M490" s="381"/>
      <c r="O490" s="182"/>
      <c r="P490" s="334"/>
      <c r="Q490" s="334"/>
      <c r="R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2:31" s="47" customFormat="1" x14ac:dyDescent="0.3">
      <c r="B491" s="46"/>
      <c r="C491" s="239"/>
      <c r="H491" s="381"/>
      <c r="L491" s="381"/>
      <c r="M491" s="381"/>
      <c r="O491" s="182"/>
      <c r="P491" s="334"/>
      <c r="Q491" s="334"/>
      <c r="R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2:31" s="47" customFormat="1" x14ac:dyDescent="0.3">
      <c r="B492" s="46"/>
      <c r="C492" s="239"/>
      <c r="H492" s="381"/>
      <c r="L492" s="381"/>
      <c r="M492" s="381"/>
      <c r="O492" s="182"/>
      <c r="P492" s="334"/>
      <c r="Q492" s="334"/>
      <c r="R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2:31" s="47" customFormat="1" x14ac:dyDescent="0.3">
      <c r="B493" s="46"/>
      <c r="C493" s="239"/>
      <c r="H493" s="381"/>
      <c r="L493" s="381"/>
      <c r="M493" s="381"/>
      <c r="O493" s="182"/>
      <c r="P493" s="334"/>
      <c r="Q493" s="334"/>
      <c r="R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2:31" s="47" customFormat="1" x14ac:dyDescent="0.3">
      <c r="B494" s="46"/>
      <c r="C494" s="239"/>
      <c r="H494" s="381"/>
      <c r="L494" s="381"/>
      <c r="M494" s="381"/>
      <c r="O494" s="182"/>
      <c r="P494" s="334"/>
      <c r="Q494" s="334"/>
      <c r="R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2:31" s="47" customFormat="1" x14ac:dyDescent="0.3">
      <c r="B495" s="46"/>
      <c r="C495" s="239"/>
      <c r="H495" s="381"/>
      <c r="L495" s="381"/>
      <c r="M495" s="381"/>
      <c r="O495" s="182"/>
      <c r="P495" s="334"/>
      <c r="Q495" s="334"/>
      <c r="R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2:31" s="47" customFormat="1" x14ac:dyDescent="0.3">
      <c r="B496" s="46"/>
      <c r="C496" s="239"/>
      <c r="H496" s="381"/>
      <c r="L496" s="381"/>
      <c r="M496" s="381"/>
      <c r="O496" s="182"/>
      <c r="P496" s="334"/>
      <c r="Q496" s="334"/>
      <c r="R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2:172" s="47" customFormat="1" x14ac:dyDescent="0.3">
      <c r="B497" s="46"/>
      <c r="C497" s="239"/>
      <c r="H497" s="381"/>
      <c r="L497" s="381"/>
      <c r="M497" s="381"/>
      <c r="O497" s="182"/>
      <c r="P497" s="334"/>
      <c r="Q497" s="334"/>
      <c r="R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2:172" s="47" customFormat="1" x14ac:dyDescent="0.3">
      <c r="B498" s="46"/>
      <c r="C498" s="239"/>
      <c r="H498" s="381"/>
      <c r="L498" s="381"/>
      <c r="M498" s="381"/>
      <c r="O498" s="182"/>
      <c r="P498" s="334"/>
      <c r="Q498" s="334"/>
      <c r="R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2:172" s="47" customFormat="1" x14ac:dyDescent="0.3">
      <c r="B499" s="46"/>
      <c r="C499" s="239"/>
      <c r="H499" s="381"/>
      <c r="L499" s="381"/>
      <c r="M499" s="381"/>
      <c r="O499" s="182"/>
      <c r="P499" s="334"/>
      <c r="Q499" s="334"/>
      <c r="R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2:172" s="47" customFormat="1" x14ac:dyDescent="0.3">
      <c r="B500" s="46"/>
      <c r="C500" s="239"/>
      <c r="H500" s="381"/>
      <c r="L500" s="381"/>
      <c r="M500" s="381"/>
      <c r="O500" s="182"/>
      <c r="P500" s="334"/>
      <c r="Q500" s="334"/>
      <c r="R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2:172" s="47" customFormat="1" x14ac:dyDescent="0.3">
      <c r="B501" s="46"/>
      <c r="C501" s="239"/>
      <c r="H501" s="381"/>
      <c r="L501" s="381"/>
      <c r="M501" s="381"/>
      <c r="O501" s="182"/>
      <c r="P501" s="334"/>
      <c r="Q501" s="334"/>
      <c r="R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2:172" s="47" customFormat="1" x14ac:dyDescent="0.3">
      <c r="B502" s="46"/>
      <c r="C502" s="239"/>
      <c r="H502" s="381"/>
      <c r="L502" s="381"/>
      <c r="M502" s="381"/>
      <c r="O502" s="182"/>
      <c r="P502" s="334"/>
      <c r="Q502" s="334"/>
      <c r="R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2:172" s="47" customFormat="1" x14ac:dyDescent="0.3">
      <c r="B503" s="46"/>
      <c r="C503" s="239"/>
      <c r="H503" s="381"/>
      <c r="L503" s="381"/>
      <c r="M503" s="381"/>
      <c r="O503" s="182"/>
      <c r="P503" s="334"/>
      <c r="Q503" s="334"/>
      <c r="R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2:172" x14ac:dyDescent="0.3">
      <c r="G504" s="47"/>
      <c r="L504" s="381"/>
      <c r="M504" s="381"/>
      <c r="N504" s="47"/>
      <c r="O504" s="182"/>
      <c r="P504" s="334"/>
      <c r="Q504" s="334"/>
      <c r="R504" s="46"/>
      <c r="S504" s="47"/>
      <c r="T504" s="47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47"/>
      <c r="AW504" s="47"/>
      <c r="AX504" s="47"/>
      <c r="AY504" s="47"/>
      <c r="AZ504" s="47"/>
      <c r="BA504" s="47"/>
      <c r="BB504" s="47"/>
      <c r="BC504" s="47"/>
      <c r="BD504" s="47"/>
      <c r="BE504" s="47"/>
      <c r="BF504" s="47"/>
      <c r="BG504" s="47"/>
      <c r="BH504" s="47"/>
      <c r="BI504" s="47"/>
      <c r="BJ504" s="47"/>
      <c r="BK504" s="47"/>
      <c r="BL504" s="47"/>
      <c r="BM504" s="47"/>
      <c r="BN504" s="47"/>
      <c r="BO504" s="47"/>
      <c r="BP504" s="47"/>
      <c r="BQ504" s="47"/>
      <c r="BR504" s="47"/>
      <c r="BS504" s="47"/>
      <c r="BT504" s="47"/>
      <c r="BU504" s="47"/>
      <c r="BV504" s="47"/>
      <c r="BW504" s="47"/>
      <c r="BX504" s="47"/>
      <c r="BY504" s="47"/>
      <c r="BZ504" s="47"/>
      <c r="CA504" s="47"/>
      <c r="CB504" s="47"/>
      <c r="CC504" s="47"/>
      <c r="CD504" s="47"/>
      <c r="CE504" s="47"/>
      <c r="CF504" s="47"/>
      <c r="CG504" s="47"/>
      <c r="CH504" s="47"/>
      <c r="CI504" s="47"/>
      <c r="CJ504" s="47"/>
      <c r="CK504" s="47"/>
      <c r="CL504" s="47"/>
      <c r="CM504" s="47"/>
      <c r="CN504" s="47"/>
      <c r="CO504" s="47"/>
      <c r="CP504" s="47"/>
      <c r="CQ504" s="47"/>
      <c r="CR504" s="47"/>
      <c r="CS504" s="47"/>
      <c r="CT504" s="47"/>
      <c r="CU504" s="47"/>
      <c r="CV504" s="47"/>
      <c r="CW504" s="47"/>
      <c r="CX504" s="47"/>
      <c r="CY504" s="47"/>
      <c r="CZ504" s="47"/>
      <c r="DA504" s="47"/>
      <c r="DB504" s="47"/>
      <c r="DC504" s="47"/>
      <c r="DD504" s="47"/>
      <c r="DE504" s="47"/>
      <c r="DF504" s="47"/>
      <c r="DG504" s="47"/>
      <c r="DH504" s="47"/>
      <c r="DI504" s="47"/>
      <c r="DJ504" s="47"/>
      <c r="DK504" s="47"/>
      <c r="DL504" s="47"/>
      <c r="DM504" s="47"/>
      <c r="DN504" s="47"/>
      <c r="DO504" s="47"/>
      <c r="DP504" s="47"/>
      <c r="DQ504" s="47"/>
      <c r="DR504" s="47"/>
      <c r="DS504" s="47"/>
      <c r="DT504" s="47"/>
      <c r="DU504" s="47"/>
      <c r="DV504" s="47"/>
      <c r="DW504" s="47"/>
      <c r="DX504" s="47"/>
      <c r="DY504" s="47"/>
      <c r="DZ504" s="47"/>
      <c r="EA504" s="47"/>
      <c r="EB504" s="47"/>
      <c r="EC504" s="47"/>
      <c r="ED504" s="47"/>
      <c r="EE504" s="47"/>
      <c r="EF504" s="47"/>
      <c r="EG504" s="47"/>
      <c r="EH504" s="47"/>
      <c r="EI504" s="47"/>
      <c r="EJ504" s="47"/>
      <c r="EK504" s="47"/>
      <c r="EL504" s="47"/>
      <c r="EM504" s="47"/>
      <c r="EN504" s="47"/>
      <c r="EO504" s="47"/>
      <c r="EP504" s="47"/>
      <c r="EQ504" s="47"/>
      <c r="ER504" s="47"/>
      <c r="ES504" s="47"/>
      <c r="ET504" s="47"/>
      <c r="EU504" s="47"/>
      <c r="EV504" s="47"/>
      <c r="EW504" s="47"/>
      <c r="EX504" s="47"/>
      <c r="EY504" s="47"/>
      <c r="EZ504" s="47"/>
      <c r="FA504" s="47"/>
      <c r="FB504" s="47"/>
      <c r="FC504" s="47"/>
      <c r="FD504" s="47"/>
      <c r="FE504" s="47"/>
      <c r="FF504" s="47"/>
      <c r="FG504" s="47"/>
      <c r="FH504" s="47"/>
      <c r="FI504" s="47"/>
      <c r="FJ504" s="47"/>
      <c r="FK504" s="47"/>
      <c r="FL504" s="47"/>
      <c r="FM504" s="47"/>
      <c r="FN504" s="47"/>
      <c r="FO504" s="47"/>
      <c r="FP504" s="47"/>
    </row>
  </sheetData>
  <mergeCells count="4">
    <mergeCell ref="A1:T1"/>
    <mergeCell ref="A2:T2"/>
    <mergeCell ref="A4:T4"/>
    <mergeCell ref="A5:T5"/>
  </mergeCells>
  <printOptions horizontalCentered="1" verticalCentered="1"/>
  <pageMargins left="0.25" right="0.25" top="0.1" bottom="0.1" header="0.05" footer="0.05"/>
  <pageSetup scale="32" orientation="landscape" r:id="rId1"/>
  <headerFooter alignWithMargins="0">
    <oddHeader>&amp;RSchedule MAM-2
GR-2014-0086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09-30-13</vt:lpstr>
      <vt:lpstr>'09-30-13'!Print_Area</vt:lpstr>
    </vt:vector>
  </TitlesOfParts>
  <Company>Summit Utilities,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mmoorman</dc:creator>
  <cp:lastModifiedBy>Erin Campbell</cp:lastModifiedBy>
  <cp:lastPrinted>2013-12-30T20:21:51Z</cp:lastPrinted>
  <dcterms:created xsi:type="dcterms:W3CDTF">2013-12-16T16:46:58Z</dcterms:created>
  <dcterms:modified xsi:type="dcterms:W3CDTF">2013-12-30T20:22:04Z</dcterms:modified>
</cp:coreProperties>
</file>