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dir.ameren.com\dfs\Orgdrv\MPSC Cases\ER-2021-0240  2021 Rate Case PRIV\7% tax notice\"/>
    </mc:Choice>
  </mc:AlternateContent>
  <xr:revisionPtr revIDLastSave="0" documentId="13_ncr:1_{1688A4D3-06A7-4408-AACE-22A61BDEFF7F}" xr6:coauthVersionLast="47" xr6:coauthVersionMax="47" xr10:uidLastSave="{00000000-0000-0000-0000-000000000000}"/>
  <bookViews>
    <workbookView xWindow="3240" yWindow="1215" windowWidth="21600" windowHeight="11385" xr2:uid="{00000000-000D-0000-FFFF-FFFF00000000}"/>
  </bookViews>
  <sheets>
    <sheet name="Sheet1" sheetId="1" r:id="rId1"/>
  </sheets>
  <definedNames>
    <definedName name="_xlnm.Print_Area" localSheetId="0">Sheet1!$A$5:$K$328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70" i="1"/>
  <c r="E269" i="1"/>
  <c r="E268" i="1"/>
  <c r="E267" i="1"/>
  <c r="E266" i="1"/>
  <c r="E25" i="1"/>
  <c r="E26" i="1"/>
  <c r="E20" i="1"/>
  <c r="E19" i="1"/>
  <c r="E327" i="1" l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3" i="1"/>
  <c r="E22" i="1"/>
  <c r="E21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C328" i="1" l="1"/>
  <c r="E328" i="1"/>
</calcChain>
</file>

<file path=xl/sharedStrings.xml><?xml version="1.0" encoding="utf-8"?>
<sst xmlns="http://schemas.openxmlformats.org/spreadsheetml/2006/main" count="1946" uniqueCount="944">
  <si>
    <t>ALEXANDRIA</t>
  </si>
  <si>
    <t>ALTAMONT</t>
  </si>
  <si>
    <t>AMITY</t>
  </si>
  <si>
    <t>ANNADA</t>
  </si>
  <si>
    <t>ANNISTON</t>
  </si>
  <si>
    <t>ARCADIA</t>
  </si>
  <si>
    <t>ARGYLE</t>
  </si>
  <si>
    <t>ARNOLD</t>
  </si>
  <si>
    <t>ASHLAND</t>
  </si>
  <si>
    <t>AUGUSTA</t>
  </si>
  <si>
    <t>AUXVASSE</t>
  </si>
  <si>
    <t>BALLWIN</t>
  </si>
  <si>
    <t>BARING</t>
  </si>
  <si>
    <t>BARNETT</t>
  </si>
  <si>
    <t>BEL-NOR</t>
  </si>
  <si>
    <t>BEL-RIDGE</t>
  </si>
  <si>
    <t>BELLA VILLA</t>
  </si>
  <si>
    <t>BELLE</t>
  </si>
  <si>
    <t>BELLEFONTAINE NEIGHBORS</t>
  </si>
  <si>
    <t>BELLERIVE</t>
  </si>
  <si>
    <t>BELLFLOWER</t>
  </si>
  <si>
    <t>BENTON</t>
  </si>
  <si>
    <t>BENTON CITY</t>
  </si>
  <si>
    <t>BERGER</t>
  </si>
  <si>
    <t>BERKELEY</t>
  </si>
  <si>
    <t>BERNIE</t>
  </si>
  <si>
    <t>BERTRAND</t>
  </si>
  <si>
    <t>BEVERLY HILLS</t>
  </si>
  <si>
    <t>BISMARCK</t>
  </si>
  <si>
    <t>BLACK JACK</t>
  </si>
  <si>
    <t>BLACKWATER</t>
  </si>
  <si>
    <t>BLAND</t>
  </si>
  <si>
    <t>BLODGETT</t>
  </si>
  <si>
    <t>BONNE TERRE</t>
  </si>
  <si>
    <t>BOONVILLE</t>
  </si>
  <si>
    <t>BOWLING GREEN</t>
  </si>
  <si>
    <t>BRAGG CITY</t>
  </si>
  <si>
    <t>BRASHEAR</t>
  </si>
  <si>
    <t>BRAYMER</t>
  </si>
  <si>
    <t>BRECKENRIDGE</t>
  </si>
  <si>
    <t>BRECKENRIDGE HILLS</t>
  </si>
  <si>
    <t>BRENTWOOD</t>
  </si>
  <si>
    <t>BRIDGETON</t>
  </si>
  <si>
    <t>BROOKFIELD</t>
  </si>
  <si>
    <t>BUNCETON</t>
  </si>
  <si>
    <t>BYRNES MILL</t>
  </si>
  <si>
    <t>CAIRO</t>
  </si>
  <si>
    <t>CALEDONIA</t>
  </si>
  <si>
    <t>CALVERTON PARK</t>
  </si>
  <si>
    <t>CANALOU</t>
  </si>
  <si>
    <t>CANTON</t>
  </si>
  <si>
    <t>CAPE GIRARDEAU</t>
  </si>
  <si>
    <t>CARUTHERSVILLE</t>
  </si>
  <si>
    <t>CENTER</t>
  </si>
  <si>
    <t>CENTERTOWN</t>
  </si>
  <si>
    <t>CENTRALIA</t>
  </si>
  <si>
    <t>CHAFFEE</t>
  </si>
  <si>
    <t>CHAMOIS</t>
  </si>
  <si>
    <t>CHAMP</t>
  </si>
  <si>
    <t>CHARLACK</t>
  </si>
  <si>
    <t>CHARLESTON</t>
  </si>
  <si>
    <t>CHESTERFIELD</t>
  </si>
  <si>
    <t>CLARK</t>
  </si>
  <si>
    <t>CLARKSBURG</t>
  </si>
  <si>
    <t>CLARKSON VALLEY</t>
  </si>
  <si>
    <t>CLARKSVILLE</t>
  </si>
  <si>
    <t>CLARKTON</t>
  </si>
  <si>
    <t>CLAYTON</t>
  </si>
  <si>
    <t>CLIFTON HILL</t>
  </si>
  <si>
    <t>COMMERCE</t>
  </si>
  <si>
    <t>COOL VALLEY</t>
  </si>
  <si>
    <t>COOTER</t>
  </si>
  <si>
    <t>COTTLEVILLE</t>
  </si>
  <si>
    <t>COUNTRY CLUB HILLS</t>
  </si>
  <si>
    <t>COWGILL</t>
  </si>
  <si>
    <t>CRESTWOOD</t>
  </si>
  <si>
    <t>CREVE COEUR</t>
  </si>
  <si>
    <t>CRYSTAL CITY</t>
  </si>
  <si>
    <t>CRYSTAL LAKE PARK</t>
  </si>
  <si>
    <t>CURRYVILLE</t>
  </si>
  <si>
    <t>DELLWOOD</t>
  </si>
  <si>
    <t>DELTA</t>
  </si>
  <si>
    <t>DES PERES</t>
  </si>
  <si>
    <t>DESLOGE</t>
  </si>
  <si>
    <t>DESOTO</t>
  </si>
  <si>
    <t>DEXTER</t>
  </si>
  <si>
    <t>DOWNING</t>
  </si>
  <si>
    <t>EAST PRAIRIE</t>
  </si>
  <si>
    <t>EDINA</t>
  </si>
  <si>
    <t>EDMUNDSON</t>
  </si>
  <si>
    <t>ELDON</t>
  </si>
  <si>
    <t>ELLISVILLE</t>
  </si>
  <si>
    <t>ELMIRA</t>
  </si>
  <si>
    <t>ELSBERRY</t>
  </si>
  <si>
    <t>EOLIA</t>
  </si>
  <si>
    <t>ESSEX</t>
  </si>
  <si>
    <t>EUREKA</t>
  </si>
  <si>
    <t>EWING</t>
  </si>
  <si>
    <t>EXCELSIOR SPRINGS</t>
  </si>
  <si>
    <t>FARBER</t>
  </si>
  <si>
    <t>FENTON</t>
  </si>
  <si>
    <t>FERGUSON</t>
  </si>
  <si>
    <t>FESTUS</t>
  </si>
  <si>
    <t>FLINT HILL</t>
  </si>
  <si>
    <t>FLORDELL HILLS</t>
  </si>
  <si>
    <t>FLORISSANT</t>
  </si>
  <si>
    <t>FOLEY</t>
  </si>
  <si>
    <t>FORISTELL</t>
  </si>
  <si>
    <t>FRANKFORD</t>
  </si>
  <si>
    <t>FRANKLIN</t>
  </si>
  <si>
    <t>FREEBURG</t>
  </si>
  <si>
    <t>FRONTENAC</t>
  </si>
  <si>
    <t>GASCONADE</t>
  </si>
  <si>
    <t>GERALD</t>
  </si>
  <si>
    <t>GIBBS</t>
  </si>
  <si>
    <t>GIDEON</t>
  </si>
  <si>
    <t>GLEN ECHO PARK</t>
  </si>
  <si>
    <t>GLENDALE</t>
  </si>
  <si>
    <t>GORDONVILLE</t>
  </si>
  <si>
    <t>GRANTWOOD VILLAGE</t>
  </si>
  <si>
    <t>GREEN CASTLE</t>
  </si>
  <si>
    <t>GREEN CITY</t>
  </si>
  <si>
    <t>GREEN PARK</t>
  </si>
  <si>
    <t>GREENDALE</t>
  </si>
  <si>
    <t>GREENTOP</t>
  </si>
  <si>
    <t>HALLSVILLE</t>
  </si>
  <si>
    <t>HAMILTON</t>
  </si>
  <si>
    <t>HANLEY HILLS</t>
  </si>
  <si>
    <t>HARTSBURG</t>
  </si>
  <si>
    <t>HAWK POINT</t>
  </si>
  <si>
    <t>HAYTI</t>
  </si>
  <si>
    <t>HAYTI HEIGHTS</t>
  </si>
  <si>
    <t>HAYWOOD CITY</t>
  </si>
  <si>
    <t>HAZELWOOD</t>
  </si>
  <si>
    <t>HERCULANEUM</t>
  </si>
  <si>
    <t>HIGBEE</t>
  </si>
  <si>
    <t>HIGH HILL</t>
  </si>
  <si>
    <t>HILLSBORO</t>
  </si>
  <si>
    <t>HILLSDALE</t>
  </si>
  <si>
    <t>HOLCOMB</t>
  </si>
  <si>
    <t>HOLLAND</t>
  </si>
  <si>
    <t>HOLLIDAY</t>
  </si>
  <si>
    <t>HOLT</t>
  </si>
  <si>
    <t>HOLTS SUMMIT</t>
  </si>
  <si>
    <t>HUNTSVILLE</t>
  </si>
  <si>
    <t>HURDLAND</t>
  </si>
  <si>
    <t>IRON MOUNTAIN LAKE</t>
  </si>
  <si>
    <t>IRONDALE</t>
  </si>
  <si>
    <t>IRONTON</t>
  </si>
  <si>
    <t>JAMESTOWN</t>
  </si>
  <si>
    <t>JEFFERSON CITY</t>
  </si>
  <si>
    <t>JENNINGS</t>
  </si>
  <si>
    <t>JONESBURG</t>
  </si>
  <si>
    <t>JOSEPHVILLE</t>
  </si>
  <si>
    <t>KEARNEY</t>
  </si>
  <si>
    <t>KELSO</t>
  </si>
  <si>
    <t>KIDDER</t>
  </si>
  <si>
    <t>KINGSTON</t>
  </si>
  <si>
    <t>KINLOCH</t>
  </si>
  <si>
    <t>KIRKSVILLE</t>
  </si>
  <si>
    <t>KIRKWOOD</t>
  </si>
  <si>
    <t>KNOX CITY</t>
  </si>
  <si>
    <t>LABELLE</t>
  </si>
  <si>
    <t>LADDONIA</t>
  </si>
  <si>
    <t>LADUE</t>
  </si>
  <si>
    <t>LAGRANGE</t>
  </si>
  <si>
    <t>LAKE OZARK</t>
  </si>
  <si>
    <t>LAKE SAINT LOUIS</t>
  </si>
  <si>
    <t xml:space="preserve">LAKESHIRE </t>
  </si>
  <si>
    <t>LAMBERT</t>
  </si>
  <si>
    <t>LATHROP</t>
  </si>
  <si>
    <t>LAWSON</t>
  </si>
  <si>
    <t>LEADINGTON</t>
  </si>
  <si>
    <t>LEADWOOD</t>
  </si>
  <si>
    <t>LEWISTOWN</t>
  </si>
  <si>
    <t>LIBERTY</t>
  </si>
  <si>
    <t>LILBOURN</t>
  </si>
  <si>
    <t>LINN</t>
  </si>
  <si>
    <t>LINN CREEK</t>
  </si>
  <si>
    <t>LOHMAN</t>
  </si>
  <si>
    <t>LOUISIANA</t>
  </si>
  <si>
    <t>LUDLOW</t>
  </si>
  <si>
    <t>LURAY</t>
  </si>
  <si>
    <t>MADISON</t>
  </si>
  <si>
    <t>MANCHESTER</t>
  </si>
  <si>
    <t>MAPLEWOOD</t>
  </si>
  <si>
    <t>MARLBOROUGH</t>
  </si>
  <si>
    <t>MARSTON</t>
  </si>
  <si>
    <t>MARTHASVILLE</t>
  </si>
  <si>
    <t>MARTINSBURG</t>
  </si>
  <si>
    <t>MARYLAND HEIGHTS</t>
  </si>
  <si>
    <t>MATTHEWS</t>
  </si>
  <si>
    <t>MAYSVILLE</t>
  </si>
  <si>
    <t>MCFALL</t>
  </si>
  <si>
    <t>MCKITTRICK</t>
  </si>
  <si>
    <t>META</t>
  </si>
  <si>
    <t>MEXICO</t>
  </si>
  <si>
    <t>MIDDLETOWN</t>
  </si>
  <si>
    <t>MILLARD</t>
  </si>
  <si>
    <t>MINER</t>
  </si>
  <si>
    <t>MINERAL POINT</t>
  </si>
  <si>
    <t>MOBERLY</t>
  </si>
  <si>
    <t>MOLINE ACRES</t>
  </si>
  <si>
    <t>MONTGOMERY CITY</t>
  </si>
  <si>
    <t>MOORESVILLE</t>
  </si>
  <si>
    <t>MOREHOUSE</t>
  </si>
  <si>
    <t>MORLEY</t>
  </si>
  <si>
    <t>MORRISON</t>
  </si>
  <si>
    <t>MOSBY</t>
  </si>
  <si>
    <t>MOSCOW MILLS</t>
  </si>
  <si>
    <t>NELSON</t>
  </si>
  <si>
    <t>NEW BLOOMFIELD</t>
  </si>
  <si>
    <t>NEW FLORENCE</t>
  </si>
  <si>
    <t>NEW FRANKLIN</t>
  </si>
  <si>
    <t>NEW HAVEN</t>
  </si>
  <si>
    <t>NEW LONDON</t>
  </si>
  <si>
    <t>NEW MELLE</t>
  </si>
  <si>
    <t>NEWARK</t>
  </si>
  <si>
    <t>NORMANDY</t>
  </si>
  <si>
    <t>NORTHWOODS</t>
  </si>
  <si>
    <t>NOVINGER</t>
  </si>
  <si>
    <t>OAKLAND</t>
  </si>
  <si>
    <t>OLD MONROE</t>
  </si>
  <si>
    <t>OLEAN</t>
  </si>
  <si>
    <t>OLIVETTE</t>
  </si>
  <si>
    <t>ORAN</t>
  </si>
  <si>
    <t>OSAGE BEACH</t>
  </si>
  <si>
    <t>OSBORN</t>
  </si>
  <si>
    <t>OTTERVILLE</t>
  </si>
  <si>
    <t>OVERLAND</t>
  </si>
  <si>
    <t>OWENSVILLE</t>
  </si>
  <si>
    <t>PACIFIC</t>
  </si>
  <si>
    <t>PAGEDALE</t>
  </si>
  <si>
    <t>PARK HILLS</t>
  </si>
  <si>
    <t>PARMA</t>
  </si>
  <si>
    <t>PASADENA HILLS</t>
  </si>
  <si>
    <t>PASADENA PARK</t>
  </si>
  <si>
    <t>PAYNESVILLE</t>
  </si>
  <si>
    <t>PEVELY</t>
  </si>
  <si>
    <t>PILOT GROVE</t>
  </si>
  <si>
    <t>PILOT KNOB</t>
  </si>
  <si>
    <t>PINE LAWN</t>
  </si>
  <si>
    <t>PLATTSBURG</t>
  </si>
  <si>
    <t>POLO</t>
  </si>
  <si>
    <t>PORTAGEVILLE</t>
  </si>
  <si>
    <t>POTOSI</t>
  </si>
  <si>
    <t>PRAIRIE HOME</t>
  </si>
  <si>
    <t>PRATHERSVILLE</t>
  </si>
  <si>
    <t>QUEEN CITY</t>
  </si>
  <si>
    <t>RENICK</t>
  </si>
  <si>
    <t>REVERE</t>
  </si>
  <si>
    <t>RHINELAND</t>
  </si>
  <si>
    <t>RICHMOND HEIGHTS</t>
  </si>
  <si>
    <t>RISCO</t>
  </si>
  <si>
    <t>RIVERVIEW</t>
  </si>
  <si>
    <t>ROCK HILL</t>
  </si>
  <si>
    <t>ROSEBUD</t>
  </si>
  <si>
    <t>RUSH HILL</t>
  </si>
  <si>
    <t>RUSSELLVILLE</t>
  </si>
  <si>
    <t>RUTLEDGE</t>
  </si>
  <si>
    <t>SCOTT CITY</t>
  </si>
  <si>
    <t>SHREWSBURY</t>
  </si>
  <si>
    <t>SILEX</t>
  </si>
  <si>
    <t>SMITHTON</t>
  </si>
  <si>
    <t>SOUTH GORIN</t>
  </si>
  <si>
    <t>STEELE</t>
  </si>
  <si>
    <t>STOVER</t>
  </si>
  <si>
    <t>STURGEON</t>
  </si>
  <si>
    <t>SUNSET HILLS</t>
  </si>
  <si>
    <t>SYCAMORE HILLS</t>
  </si>
  <si>
    <t>SYRACUSE</t>
  </si>
  <si>
    <t>TAOS</t>
  </si>
  <si>
    <t>TIPTON</t>
  </si>
  <si>
    <t>TOWN &amp; COUNTRY</t>
  </si>
  <si>
    <t>TROY</t>
  </si>
  <si>
    <t>TRUESDALE</t>
  </si>
  <si>
    <t>TRUXTON</t>
  </si>
  <si>
    <t>TURNEY</t>
  </si>
  <si>
    <t>UNION</t>
  </si>
  <si>
    <t>UNIVERSITY CITY</t>
  </si>
  <si>
    <t>UPLANDS PARK</t>
  </si>
  <si>
    <t>VALLEY PARK</t>
  </si>
  <si>
    <t>VANDALIA</t>
  </si>
  <si>
    <t>VANDIVER VILLAGE</t>
  </si>
  <si>
    <t>VANDUSER</t>
  </si>
  <si>
    <t>VELDA CITY</t>
  </si>
  <si>
    <t>VELDA VILLAGE HILLS</t>
  </si>
  <si>
    <t>VERSAILLES</t>
  </si>
  <si>
    <t>VIENNA</t>
  </si>
  <si>
    <t>VINITA PARK</t>
  </si>
  <si>
    <t>WARDELL</t>
  </si>
  <si>
    <t>WARDSVILLE</t>
  </si>
  <si>
    <t>WARRENTON</t>
  </si>
  <si>
    <t>WARSON WOODS</t>
  </si>
  <si>
    <t>WASHINGTON</t>
  </si>
  <si>
    <t>WAYLAND</t>
  </si>
  <si>
    <t>WEATHERBY</t>
  </si>
  <si>
    <t>WEBSTER GROVES</t>
  </si>
  <si>
    <t>WELDON SPRING</t>
  </si>
  <si>
    <t>WELLSTON</t>
  </si>
  <si>
    <t>WELLSVILLE</t>
  </si>
  <si>
    <t>WENTZVILLE</t>
  </si>
  <si>
    <t>WESTPHALIA</t>
  </si>
  <si>
    <t>WESTWOOD</t>
  </si>
  <si>
    <t>WHITESIDE</t>
  </si>
  <si>
    <t>WILDWOOD</t>
  </si>
  <si>
    <t>WINCHESTER</t>
  </si>
  <si>
    <t>WINFIELD</t>
  </si>
  <si>
    <t>WINSTON</t>
  </si>
  <si>
    <t>WOOD HEIGHTS</t>
  </si>
  <si>
    <t>WOODSON TERRACE</t>
  </si>
  <si>
    <t>WRIGHT CITY</t>
  </si>
  <si>
    <t>WYACONDA</t>
  </si>
  <si>
    <t>Total</t>
  </si>
  <si>
    <t>Taxing Authority</t>
  </si>
  <si>
    <t>Totals</t>
  </si>
  <si>
    <t>Ameren Missouri</t>
  </si>
  <si>
    <t>City Official Title</t>
  </si>
  <si>
    <t>Mailing Address</t>
  </si>
  <si>
    <t>City</t>
  </si>
  <si>
    <t>State</t>
  </si>
  <si>
    <t>Zip</t>
  </si>
  <si>
    <t>CITY COLL</t>
  </si>
  <si>
    <t>100 N. MAIN ST.</t>
  </si>
  <si>
    <t>O'FALLON</t>
  </si>
  <si>
    <t>MO</t>
  </si>
  <si>
    <t>P.O. BOX 147</t>
  </si>
  <si>
    <t>VIL TREAS</t>
  </si>
  <si>
    <t>206 MAIN STREET</t>
  </si>
  <si>
    <t>P.O. BOX 8</t>
  </si>
  <si>
    <t>P.O. BOX 86</t>
  </si>
  <si>
    <t>P. O. BOX 22</t>
  </si>
  <si>
    <t>DIR OF FIN</t>
  </si>
  <si>
    <t>2101 JEFFCO BLVD</t>
  </si>
  <si>
    <t>P.O. BOX 135</t>
  </si>
  <si>
    <t>FIN. OFFICER</t>
  </si>
  <si>
    <t>P.O. BOX 2</t>
  </si>
  <si>
    <t>VIL CLERK</t>
  </si>
  <si>
    <t>ST. LOUIS</t>
  </si>
  <si>
    <t>8920 NATURAL BRIDGE RD.</t>
  </si>
  <si>
    <t>CITY CLERK</t>
  </si>
  <si>
    <t>751 AVENUE "H"</t>
  </si>
  <si>
    <t>P.O. BOX 813</t>
  </si>
  <si>
    <t>9641 BELLEFONTAINE RD.</t>
  </si>
  <si>
    <t>P.O. BOX 210368</t>
  </si>
  <si>
    <t>63333-0087</t>
  </si>
  <si>
    <t>P.O. BOX 185</t>
  </si>
  <si>
    <t>P.O. BOX 28</t>
  </si>
  <si>
    <t>404 ROSALIE</t>
  </si>
  <si>
    <t>7150 NATURAL BRIDGE RD.</t>
  </si>
  <si>
    <t>BLACKJACK</t>
  </si>
  <si>
    <t>P.O. BOX 40</t>
  </si>
  <si>
    <t>118 N. ALLEN STREET</t>
  </si>
  <si>
    <t>16 W. CHURCH ST.</t>
  </si>
  <si>
    <t>BOWLING GRN</t>
  </si>
  <si>
    <t>P.O. BOX 178</t>
  </si>
  <si>
    <t>P.O. BOX 221</t>
  </si>
  <si>
    <t>P.O. BOX 125</t>
  </si>
  <si>
    <t>P.O. BOX 164</t>
  </si>
  <si>
    <t>9623 ST. CHAS. ROCK RD.</t>
  </si>
  <si>
    <t>2348 S.BRENTWOOD BLVD.</t>
  </si>
  <si>
    <t>116 W. BROOKS ST.</t>
  </si>
  <si>
    <t>P.O. BOX 46</t>
  </si>
  <si>
    <t>65237-0046</t>
  </si>
  <si>
    <t>P.O. BOX 14</t>
  </si>
  <si>
    <t>P.O. BOX 100</t>
  </si>
  <si>
    <t>52 YOUNG DR.</t>
  </si>
  <si>
    <t>401 INDEPENDENCE ST.</t>
  </si>
  <si>
    <t>CAPE GIR</t>
  </si>
  <si>
    <t>CARUTHERSV'LE</t>
  </si>
  <si>
    <t>P.O. BOX 175</t>
  </si>
  <si>
    <t>114 S. ROLLINS ST.</t>
  </si>
  <si>
    <t>222 W. YOAKUM ST.</t>
  </si>
  <si>
    <t>160 HUFF HILL ROAD</t>
  </si>
  <si>
    <t>2600 JESSICA ADELE COURT</t>
  </si>
  <si>
    <t>MARYLAND HTS</t>
  </si>
  <si>
    <t>8401 MIDLAND BLVD.</t>
  </si>
  <si>
    <t>P.O. BOX 112</t>
  </si>
  <si>
    <t>P.O. BOX 144</t>
  </si>
  <si>
    <t>111 HOWARD ST.</t>
  </si>
  <si>
    <t xml:space="preserve">P.O. BOX 98 </t>
  </si>
  <si>
    <t>10 N. BEMISTON AVE.</t>
  </si>
  <si>
    <t>P. O. BOX 19</t>
  </si>
  <si>
    <t>100 SIGNAL HILL DR.</t>
  </si>
  <si>
    <t>P.O. BOX 205</t>
  </si>
  <si>
    <t>CITY TREAS</t>
  </si>
  <si>
    <t>5490 5TH STREET</t>
  </si>
  <si>
    <t>7422 EUNICE AVE.</t>
  </si>
  <si>
    <t>P.O. BOX 66</t>
  </si>
  <si>
    <t>FIN DIR</t>
  </si>
  <si>
    <t>300 N. NEW BALLAS RD.</t>
  </si>
  <si>
    <t>130 MISSISSIPPI AVE.</t>
  </si>
  <si>
    <t>TREASURER</t>
  </si>
  <si>
    <t>P. O. BOX 31338</t>
  </si>
  <si>
    <t>CITY HALL, BOX 160</t>
  </si>
  <si>
    <t>1415 CHAMBERS RD.</t>
  </si>
  <si>
    <t>12325 MANCHESTER RD.</t>
  </si>
  <si>
    <t>300 N. LINCOLN STREET</t>
  </si>
  <si>
    <t>63601-3502</t>
  </si>
  <si>
    <t>FIN OFF</t>
  </si>
  <si>
    <t>17 BOYD ST.</t>
  </si>
  <si>
    <t>P.O. BOX 24</t>
  </si>
  <si>
    <t>219 N. WASHINGTON ST.</t>
  </si>
  <si>
    <t>4440 HOLMAN LN.</t>
  </si>
  <si>
    <t>1 WEIS AVE.</t>
  </si>
  <si>
    <t>P.O. BOX  53</t>
  </si>
  <si>
    <t>201 BROADWAY AVE.</t>
  </si>
  <si>
    <t>P.O. BOX 7</t>
  </si>
  <si>
    <t>P.O. BOX 357</t>
  </si>
  <si>
    <t>63846-0357</t>
  </si>
  <si>
    <t>P. O. BOX 125</t>
  </si>
  <si>
    <t>109 S. GILEAD ST.</t>
  </si>
  <si>
    <t>201 E. BROADWAY AVE.</t>
  </si>
  <si>
    <t>EXCELSIOR SPGS</t>
  </si>
  <si>
    <t>P.O. BOX 37</t>
  </si>
  <si>
    <t>625 NEW SMIZER MILL RD.</t>
  </si>
  <si>
    <t>110 CHURCH ST.</t>
  </si>
  <si>
    <t>711 W. MAIN ST.</t>
  </si>
  <si>
    <t>63028-1719</t>
  </si>
  <si>
    <t>P.O. BOX 196</t>
  </si>
  <si>
    <t>7001 BRANDON AVE</t>
  </si>
  <si>
    <t>955 ST. FRANCOIS ST.</t>
  </si>
  <si>
    <t>P.O. BOX 81</t>
  </si>
  <si>
    <t>P.O. BOX 55</t>
  </si>
  <si>
    <t>P.O. BOX 23</t>
  </si>
  <si>
    <t>P.O. BOX 121</t>
  </si>
  <si>
    <t>10555 CLAYTON RD.</t>
  </si>
  <si>
    <t>P.O. BOX 59</t>
  </si>
  <si>
    <t>203 CHICAGO AVENUE</t>
  </si>
  <si>
    <t>7206 HENDERSON AVE.</t>
  </si>
  <si>
    <t>424 N. SAPPINGTON RD.</t>
  </si>
  <si>
    <t>P.O. BOX 83</t>
  </si>
  <si>
    <t>ONE MISSIONARY RIDGE</t>
  </si>
  <si>
    <t>P.O. BOX 58</t>
  </si>
  <si>
    <t>P.O. BOX 235</t>
  </si>
  <si>
    <t>P.O. BOX 170</t>
  </si>
  <si>
    <t>200 S. DAVIS ST.</t>
  </si>
  <si>
    <t>7713 UTICA DR.</t>
  </si>
  <si>
    <t>P.O. BOX 302</t>
  </si>
  <si>
    <t>P.O. BOX 552</t>
  </si>
  <si>
    <t>P.O. BOX 426</t>
  </si>
  <si>
    <t>HAYTI HGTS</t>
  </si>
  <si>
    <t>258 PINE STREET</t>
  </si>
  <si>
    <t>415 ELM GROVE LANE</t>
  </si>
  <si>
    <t>1 PARKWOOD CT.</t>
  </si>
  <si>
    <t>P.O. BOX 156</t>
  </si>
  <si>
    <t>P.O. BOX 19</t>
  </si>
  <si>
    <t>6428 JESSE JACKSON DR.</t>
  </si>
  <si>
    <t>P.O. BOX 216</t>
  </si>
  <si>
    <t>P.O. BOX 97</t>
  </si>
  <si>
    <t>P.O. BOX 7068</t>
  </si>
  <si>
    <t>205 S. MAIN ST.</t>
  </si>
  <si>
    <t>63547-0066</t>
  </si>
  <si>
    <t>P.O. BOX 53</t>
  </si>
  <si>
    <t>123 N MAIN ST</t>
  </si>
  <si>
    <t>P.O. BOX 207</t>
  </si>
  <si>
    <t>320 E. MCCARTY AVE.</t>
  </si>
  <si>
    <t>2120 HORD AVE.</t>
  </si>
  <si>
    <t>P.O. BOX 256</t>
  </si>
  <si>
    <t>1025 HANCOCK RD.</t>
  </si>
  <si>
    <t>P.O. BOX 279</t>
  </si>
  <si>
    <t xml:space="preserve">KIDDER </t>
  </si>
  <si>
    <t>P.O. BOX 102</t>
  </si>
  <si>
    <t>201 S. FRANKLIN ST.</t>
  </si>
  <si>
    <t xml:space="preserve">KIRKSVILLE </t>
  </si>
  <si>
    <t>139 S. KIRKWOOD RD.</t>
  </si>
  <si>
    <t xml:space="preserve">P.O. BOX 45 </t>
  </si>
  <si>
    <t>63446</t>
  </si>
  <si>
    <t>P.O. BOX 51</t>
  </si>
  <si>
    <t>P. O. BOX 70</t>
  </si>
  <si>
    <t>9345 CLAYTON RD.</t>
  </si>
  <si>
    <t>P.O. BOX 370</t>
  </si>
  <si>
    <t>200 CIVIC CENTER DRIVE</t>
  </si>
  <si>
    <t>LAKE ST. LOUIS</t>
  </si>
  <si>
    <t>10000 PUTTINGTON DR.</t>
  </si>
  <si>
    <t>12 WEIR ST.</t>
  </si>
  <si>
    <t>708 BANK ST.</t>
  </si>
  <si>
    <t>63653</t>
  </si>
  <si>
    <t>P.O. BOX 267</t>
  </si>
  <si>
    <t>63452-0267</t>
  </si>
  <si>
    <t>101 E. KANSAS ST.</t>
  </si>
  <si>
    <t>P.O. BOX 69</t>
  </si>
  <si>
    <t>1200 E. MAIN ST.</t>
  </si>
  <si>
    <t>P.O. BOX 1177</t>
  </si>
  <si>
    <t>P. O. BOX 95</t>
  </si>
  <si>
    <t>202 S. THIRD ST., RM 114</t>
  </si>
  <si>
    <t>P.O. BOX 141</t>
  </si>
  <si>
    <t xml:space="preserve">MADISON </t>
  </si>
  <si>
    <t>14318 MANCHESTER RD.</t>
  </si>
  <si>
    <t>7601 MANCHESTER RD.</t>
  </si>
  <si>
    <t>7826 WIMBLEDON DR.</t>
  </si>
  <si>
    <t>P.O. BOX F - ATTN: SANDY</t>
  </si>
  <si>
    <t>P. O. BOX 128</t>
  </si>
  <si>
    <t>P.O. BOX 447</t>
  </si>
  <si>
    <t>ROUTE #3</t>
  </si>
  <si>
    <t>HERMANN</t>
  </si>
  <si>
    <t>P.O. BOX 35C</t>
  </si>
  <si>
    <t>300 N. COAL ST.</t>
  </si>
  <si>
    <t>P.O. BOX 127</t>
  </si>
  <si>
    <t>101 W. REED ST.</t>
  </si>
  <si>
    <t>65270-1551</t>
  </si>
  <si>
    <t>2449 CHAMBERS ROAD</t>
  </si>
  <si>
    <t>ST .LOUIS</t>
  </si>
  <si>
    <t>723 N. STURGEON ST.</t>
  </si>
  <si>
    <t>MONTGOM'Y CTY</t>
  </si>
  <si>
    <t>P.O. BOX 339</t>
  </si>
  <si>
    <t>P.O. BOX 36</t>
  </si>
  <si>
    <t>R.R. #1, BOX 94</t>
  </si>
  <si>
    <t>P.O. BOX 77</t>
  </si>
  <si>
    <t xml:space="preserve">P.O. BOX 70 </t>
  </si>
  <si>
    <t>P.O. BOX 96</t>
  </si>
  <si>
    <t>1100 OLIVE ST.</t>
  </si>
  <si>
    <t>P.O. BOX 114</t>
  </si>
  <si>
    <t>105 N.MAIN ST., PO BOX 78</t>
  </si>
  <si>
    <t>7700 NATURAL BRIDGE RD.</t>
  </si>
  <si>
    <t>4600 OAKRIDGE BLVD.</t>
  </si>
  <si>
    <t>P.O. BOX 277</t>
  </si>
  <si>
    <t>P.O. BOX 220511</t>
  </si>
  <si>
    <t>P.O. BOX 212</t>
  </si>
  <si>
    <t>63369-0212</t>
  </si>
  <si>
    <t>P.O. BOX 105</t>
  </si>
  <si>
    <t xml:space="preserve">OLEAN </t>
  </si>
  <si>
    <t>9473 OLIVE BLVD.</t>
  </si>
  <si>
    <t>1000 CITY PARKWAY</t>
  </si>
  <si>
    <t>P.O. BOX 67</t>
  </si>
  <si>
    <t>9119 LACKLAND RD.</t>
  </si>
  <si>
    <t>107 W. SEARS AVENUE</t>
  </si>
  <si>
    <t>300 HOVEN DR.</t>
  </si>
  <si>
    <t xml:space="preserve">PACIFIC </t>
  </si>
  <si>
    <t>1420 FERGUSON AVE.</t>
  </si>
  <si>
    <t>9 BENNETT ST</t>
  </si>
  <si>
    <t>P.O. BOX 668</t>
  </si>
  <si>
    <t>3915 ROLAND BLVD.</t>
  </si>
  <si>
    <t>P. O. BOX 210357</t>
  </si>
  <si>
    <t>213 COLLEGE AVE.</t>
  </si>
  <si>
    <t>P.O. BOX 188</t>
  </si>
  <si>
    <t>6250 STEVE MARRE AVE.</t>
  </si>
  <si>
    <t>114 MAPLE</t>
  </si>
  <si>
    <t>P.O. BOX 307</t>
  </si>
  <si>
    <t>P.O. DRAWER B</t>
  </si>
  <si>
    <t>121 E HIGH ST</t>
  </si>
  <si>
    <t>EXCELSIOR SPGS.</t>
  </si>
  <si>
    <t>CITY CLK/TREAS</t>
  </si>
  <si>
    <t>P. O. BOX 400</t>
  </si>
  <si>
    <t>P.O. BOX 71</t>
  </si>
  <si>
    <t>P. O. BOX 86</t>
  </si>
  <si>
    <t xml:space="preserve">1330 BIG BEND BLVD. </t>
  </si>
  <si>
    <t>P.O. BOX 328</t>
  </si>
  <si>
    <t>9699 LILAC DR.</t>
  </si>
  <si>
    <t>P. O. BOX 76</t>
  </si>
  <si>
    <t>P.O. BOX 128</t>
  </si>
  <si>
    <t>P.O. BOX 35</t>
  </si>
  <si>
    <t>10405 ST. CHAS. ROCK RD.</t>
  </si>
  <si>
    <t>ST. ANN</t>
  </si>
  <si>
    <t>200 N. SECOND ST.</t>
  </si>
  <si>
    <t>ST. CHARLES</t>
  </si>
  <si>
    <t>1 PAUL PARKS DR.</t>
  </si>
  <si>
    <t>ST. CLAIR</t>
  </si>
  <si>
    <t>P.O. BOX 6</t>
  </si>
  <si>
    <t>ST. ELIZABETH</t>
  </si>
  <si>
    <t>8944 ST.CHAS.ROCK RD.</t>
  </si>
  <si>
    <t>CITY COMP</t>
  </si>
  <si>
    <t>1200 MARKET ST, ROOM 311</t>
  </si>
  <si>
    <t>DIR OF REV</t>
  </si>
  <si>
    <t>41 S. CENTRAL AVE.</t>
  </si>
  <si>
    <t>6909A HIGHWAY 50 WEST</t>
  </si>
  <si>
    <t>ST.PETERS</t>
  </si>
  <si>
    <t>215 CHESTER AVENUE</t>
  </si>
  <si>
    <t>5200 SHREWSBURY AVE</t>
  </si>
  <si>
    <t>P.O. BOX 191</t>
  </si>
  <si>
    <t>GORIN</t>
  </si>
  <si>
    <t>101 S WALNUT ST</t>
  </si>
  <si>
    <t>3939 SO. LINDBERGH BLVD.</t>
  </si>
  <si>
    <t>2501 HARTLAND AVE.</t>
  </si>
  <si>
    <t>P.O. BOX 517</t>
  </si>
  <si>
    <t>1011 MUNICIPAL CTR. DR.</t>
  </si>
  <si>
    <t>109 PICKNEY ST.</t>
  </si>
  <si>
    <t>VIL COLL</t>
  </si>
  <si>
    <t>P.O. BOX 63</t>
  </si>
  <si>
    <t>6801 DELMAR BLVD.</t>
  </si>
  <si>
    <t>6390 NATURAL BRIDGE RD.</t>
  </si>
  <si>
    <t>320 BENTON ST.</t>
  </si>
  <si>
    <t>200 E. PARK ST.</t>
  </si>
  <si>
    <t>P. O. BOX 461</t>
  </si>
  <si>
    <t>3501 AVONDALE AVE.</t>
  </si>
  <si>
    <t>104 N. FISHER ST.</t>
  </si>
  <si>
    <t>P. O. BOX 196</t>
  </si>
  <si>
    <t>65582</t>
  </si>
  <si>
    <t>8374 MIDLAND BLVD.</t>
  </si>
  <si>
    <t>P.O. BOX 1</t>
  </si>
  <si>
    <t>5805 WARDSVILLE RD.</t>
  </si>
  <si>
    <t>200 W BOONESLICK ROAD</t>
  </si>
  <si>
    <t>10015 MANCHESTER RD.</t>
  </si>
  <si>
    <t>405 JEFFERSON ST.</t>
  </si>
  <si>
    <t>P.O. BOX 282</t>
  </si>
  <si>
    <t>4 E. LOCKWOOD AVE.</t>
  </si>
  <si>
    <t>WEBSTER GRVS</t>
  </si>
  <si>
    <t>WELDON SPRG</t>
  </si>
  <si>
    <t>1414 EVERGREEN AVE.</t>
  </si>
  <si>
    <t>200 W. HUDSON ST.</t>
  </si>
  <si>
    <t>11436 CONWAY ROAD</t>
  </si>
  <si>
    <t>P.O. BOX 44</t>
  </si>
  <si>
    <t>109 LINDY BLVD.</t>
  </si>
  <si>
    <t>2098 E. RIDGE DR.</t>
  </si>
  <si>
    <t>EXELSIOR SPGS.</t>
  </si>
  <si>
    <t>P.O. BOX 436</t>
  </si>
  <si>
    <t>P.O. BOX 258</t>
  </si>
  <si>
    <t>63430</t>
  </si>
  <si>
    <t>64620</t>
  </si>
  <si>
    <t>63330</t>
  </si>
  <si>
    <t>63820</t>
  </si>
  <si>
    <t>63621</t>
  </si>
  <si>
    <t>65001</t>
  </si>
  <si>
    <t>63010</t>
  </si>
  <si>
    <t>65010</t>
  </si>
  <si>
    <t>P.O. BOX 42</t>
  </si>
  <si>
    <t>63332</t>
  </si>
  <si>
    <t>P.O. BOX 489</t>
  </si>
  <si>
    <t>65231</t>
  </si>
  <si>
    <t>63011</t>
  </si>
  <si>
    <t>63531</t>
  </si>
  <si>
    <t>214 LOCUST STREET</t>
  </si>
  <si>
    <t>65011</t>
  </si>
  <si>
    <t>63121</t>
  </si>
  <si>
    <t>63125</t>
  </si>
  <si>
    <t>65013</t>
  </si>
  <si>
    <t>63137</t>
  </si>
  <si>
    <t>63736</t>
  </si>
  <si>
    <t>65232</t>
  </si>
  <si>
    <t>63014</t>
  </si>
  <si>
    <t>63134</t>
  </si>
  <si>
    <t>63822</t>
  </si>
  <si>
    <t>405 E. CEDAR ST., PO BOX 27</t>
  </si>
  <si>
    <t>63823</t>
  </si>
  <si>
    <t>63114</t>
  </si>
  <si>
    <t>63624</t>
  </si>
  <si>
    <t>ADM &amp; FIN MGR</t>
  </si>
  <si>
    <t>12500 OLD JAMES TOWN ROAD</t>
  </si>
  <si>
    <t>63033</t>
  </si>
  <si>
    <t>65322</t>
  </si>
  <si>
    <t>65014</t>
  </si>
  <si>
    <t>494 N. HAWKINS, P.O. BOX 91</t>
  </si>
  <si>
    <t>63824</t>
  </si>
  <si>
    <t>63628</t>
  </si>
  <si>
    <t>65233</t>
  </si>
  <si>
    <t>63334</t>
  </si>
  <si>
    <t>63827</t>
  </si>
  <si>
    <t>63533</t>
  </si>
  <si>
    <t>64624</t>
  </si>
  <si>
    <t>64625</t>
  </si>
  <si>
    <t>63144</t>
  </si>
  <si>
    <t>63044</t>
  </si>
  <si>
    <t>64628</t>
  </si>
  <si>
    <t>63051</t>
  </si>
  <si>
    <t>65239</t>
  </si>
  <si>
    <t>63631</t>
  </si>
  <si>
    <t>63135</t>
  </si>
  <si>
    <t>63828</t>
  </si>
  <si>
    <t>63435</t>
  </si>
  <si>
    <t>63701</t>
  </si>
  <si>
    <t>200 WEST THIRD</t>
  </si>
  <si>
    <t>63830</t>
  </si>
  <si>
    <t>63436</t>
  </si>
  <si>
    <t>65023</t>
  </si>
  <si>
    <t>65240</t>
  </si>
  <si>
    <t>63740</t>
  </si>
  <si>
    <t>65024</t>
  </si>
  <si>
    <t>63043</t>
  </si>
  <si>
    <t>63834</t>
  </si>
  <si>
    <t>690 CHESTERFIELD PKWY W</t>
  </si>
  <si>
    <t>63017</t>
  </si>
  <si>
    <t>65243</t>
  </si>
  <si>
    <t>65025</t>
  </si>
  <si>
    <t>63006</t>
  </si>
  <si>
    <t>63336</t>
  </si>
  <si>
    <t>63837</t>
  </si>
  <si>
    <t>63105</t>
  </si>
  <si>
    <t>65244</t>
  </si>
  <si>
    <t>63742</t>
  </si>
  <si>
    <t>63839</t>
  </si>
  <si>
    <t>63304</t>
  </si>
  <si>
    <t>63136</t>
  </si>
  <si>
    <t>64637</t>
  </si>
  <si>
    <t>63126</t>
  </si>
  <si>
    <t>63141</t>
  </si>
  <si>
    <t>63019</t>
  </si>
  <si>
    <t>63131</t>
  </si>
  <si>
    <t>63339</t>
  </si>
  <si>
    <t>63744</t>
  </si>
  <si>
    <t>63020</t>
  </si>
  <si>
    <t>63841</t>
  </si>
  <si>
    <t>63536</t>
  </si>
  <si>
    <t>63845</t>
  </si>
  <si>
    <t>63537</t>
  </si>
  <si>
    <t>65026</t>
  </si>
  <si>
    <t>64062</t>
  </si>
  <si>
    <t>63343</t>
  </si>
  <si>
    <t>63344</t>
  </si>
  <si>
    <t>63025</t>
  </si>
  <si>
    <t>63440</t>
  </si>
  <si>
    <t>64024</t>
  </si>
  <si>
    <t>63345</t>
  </si>
  <si>
    <t>63026</t>
  </si>
  <si>
    <t>63346</t>
  </si>
  <si>
    <t>63031</t>
  </si>
  <si>
    <t>63347</t>
  </si>
  <si>
    <t>121 MULBERRY STREET</t>
  </si>
  <si>
    <t>63348</t>
  </si>
  <si>
    <t>63441</t>
  </si>
  <si>
    <t>65250</t>
  </si>
  <si>
    <t>65035</t>
  </si>
  <si>
    <t>65036</t>
  </si>
  <si>
    <t>63037</t>
  </si>
  <si>
    <t>63540</t>
  </si>
  <si>
    <t>63848</t>
  </si>
  <si>
    <t>63122</t>
  </si>
  <si>
    <t>63752</t>
  </si>
  <si>
    <t>63123</t>
  </si>
  <si>
    <t>63544</t>
  </si>
  <si>
    <t>63545</t>
  </si>
  <si>
    <t>63546</t>
  </si>
  <si>
    <t>65255</t>
  </si>
  <si>
    <t>64644</t>
  </si>
  <si>
    <t>63133</t>
  </si>
  <si>
    <t>65039</t>
  </si>
  <si>
    <t>63349</t>
  </si>
  <si>
    <t>63851</t>
  </si>
  <si>
    <t>63771</t>
  </si>
  <si>
    <t>63042</t>
  </si>
  <si>
    <t>63048</t>
  </si>
  <si>
    <t>65257</t>
  </si>
  <si>
    <t>63350</t>
  </si>
  <si>
    <t>63050</t>
  </si>
  <si>
    <t>63852</t>
  </si>
  <si>
    <t>63853</t>
  </si>
  <si>
    <t>65258</t>
  </si>
  <si>
    <t>64048</t>
  </si>
  <si>
    <t>P.O. BOX 429</t>
  </si>
  <si>
    <t>65043</t>
  </si>
  <si>
    <t>65259</t>
  </si>
  <si>
    <t>63648</t>
  </si>
  <si>
    <t>63650</t>
  </si>
  <si>
    <t>65046</t>
  </si>
  <si>
    <t>65101</t>
  </si>
  <si>
    <t>63351</t>
  </si>
  <si>
    <t>63385</t>
  </si>
  <si>
    <t>64060</t>
  </si>
  <si>
    <t>63758</t>
  </si>
  <si>
    <t>64649</t>
  </si>
  <si>
    <t>64650</t>
  </si>
  <si>
    <t>63140</t>
  </si>
  <si>
    <t>63501</t>
  </si>
  <si>
    <t>63447</t>
  </si>
  <si>
    <t>63352</t>
  </si>
  <si>
    <t>63124</t>
  </si>
  <si>
    <t>63448</t>
  </si>
  <si>
    <t>65049</t>
  </si>
  <si>
    <t>63367</t>
  </si>
  <si>
    <t>P. O. BOX 225</t>
  </si>
  <si>
    <t>64465</t>
  </si>
  <si>
    <t>63601</t>
  </si>
  <si>
    <t>64068</t>
  </si>
  <si>
    <t>63862</t>
  </si>
  <si>
    <t>65051</t>
  </si>
  <si>
    <t>65052</t>
  </si>
  <si>
    <t>65053</t>
  </si>
  <si>
    <t>63353</t>
  </si>
  <si>
    <t>64656</t>
  </si>
  <si>
    <t>63453</t>
  </si>
  <si>
    <t>65263</t>
  </si>
  <si>
    <t>63143</t>
  </si>
  <si>
    <t>63119</t>
  </si>
  <si>
    <t>63866</t>
  </si>
  <si>
    <t>63357</t>
  </si>
  <si>
    <t>65264</t>
  </si>
  <si>
    <t>11911 DORSETT ROAD</t>
  </si>
  <si>
    <t>63867</t>
  </si>
  <si>
    <t>64469</t>
  </si>
  <si>
    <t>65041</t>
  </si>
  <si>
    <t>65058</t>
  </si>
  <si>
    <t>65265</t>
  </si>
  <si>
    <t>63359</t>
  </si>
  <si>
    <t>63801</t>
  </si>
  <si>
    <t>63660</t>
  </si>
  <si>
    <t>63361</t>
  </si>
  <si>
    <t>64664</t>
  </si>
  <si>
    <t>63868</t>
  </si>
  <si>
    <t>63767</t>
  </si>
  <si>
    <t>65061</t>
  </si>
  <si>
    <t>12312 4TH STREET</t>
  </si>
  <si>
    <t>64073</t>
  </si>
  <si>
    <t>63362</t>
  </si>
  <si>
    <t>65347</t>
  </si>
  <si>
    <t>65063</t>
  </si>
  <si>
    <t>63363</t>
  </si>
  <si>
    <t>65274</t>
  </si>
  <si>
    <t>63068</t>
  </si>
  <si>
    <t>P.O. BOX 425</t>
  </si>
  <si>
    <t>63459</t>
  </si>
  <si>
    <t>63365</t>
  </si>
  <si>
    <t>TOWN OF NEWARK</t>
  </si>
  <si>
    <t>63458</t>
  </si>
  <si>
    <t>63559</t>
  </si>
  <si>
    <t>63366</t>
  </si>
  <si>
    <t>65064</t>
  </si>
  <si>
    <t>63132</t>
  </si>
  <si>
    <t>65065</t>
  </si>
  <si>
    <t>64474</t>
  </si>
  <si>
    <t>65348</t>
  </si>
  <si>
    <t>65066</t>
  </si>
  <si>
    <t>63069</t>
  </si>
  <si>
    <t>63870</t>
  </si>
  <si>
    <t>109 N. MAIN, P.O. BOX 5B</t>
  </si>
  <si>
    <t>63371</t>
  </si>
  <si>
    <t>63070</t>
  </si>
  <si>
    <t>65276</t>
  </si>
  <si>
    <t>63663</t>
  </si>
  <si>
    <t>64477</t>
  </si>
  <si>
    <t>64671</t>
  </si>
  <si>
    <t>63873</t>
  </si>
  <si>
    <t>63664</t>
  </si>
  <si>
    <t>65068</t>
  </si>
  <si>
    <t>63561</t>
  </si>
  <si>
    <t>65278</t>
  </si>
  <si>
    <t>63465</t>
  </si>
  <si>
    <t>65069</t>
  </si>
  <si>
    <t>63117</t>
  </si>
  <si>
    <t>63874</t>
  </si>
  <si>
    <t>63091</t>
  </si>
  <si>
    <t>65280</t>
  </si>
  <si>
    <t>65074</t>
  </si>
  <si>
    <t>63563</t>
  </si>
  <si>
    <t>63074</t>
  </si>
  <si>
    <t>63301</t>
  </si>
  <si>
    <t>63077</t>
  </si>
  <si>
    <t>65075</t>
  </si>
  <si>
    <t>63103</t>
  </si>
  <si>
    <t>65109</t>
  </si>
  <si>
    <t>63376</t>
  </si>
  <si>
    <t>63780</t>
  </si>
  <si>
    <t>63377</t>
  </si>
  <si>
    <t>65350</t>
  </si>
  <si>
    <t>63543</t>
  </si>
  <si>
    <t>63877</t>
  </si>
  <si>
    <t>65078</t>
  </si>
  <si>
    <t>65284</t>
  </si>
  <si>
    <t>63127</t>
  </si>
  <si>
    <t>65354</t>
  </si>
  <si>
    <t>4909 COUNTRYSIDE PARK</t>
  </si>
  <si>
    <t>65081</t>
  </si>
  <si>
    <t>63379</t>
  </si>
  <si>
    <t>63380</t>
  </si>
  <si>
    <t>63381</t>
  </si>
  <si>
    <t>64493</t>
  </si>
  <si>
    <t>FINANCE OFFICER</t>
  </si>
  <si>
    <t>63084</t>
  </si>
  <si>
    <t>DIR OF FINANCE</t>
  </si>
  <si>
    <t>63130</t>
  </si>
  <si>
    <t>63088</t>
  </si>
  <si>
    <t>63382</t>
  </si>
  <si>
    <t>63784</t>
  </si>
  <si>
    <t>65084</t>
  </si>
  <si>
    <t>63879</t>
  </si>
  <si>
    <t>63383</t>
  </si>
  <si>
    <t>63090</t>
  </si>
  <si>
    <t>63472</t>
  </si>
  <si>
    <t>64497</t>
  </si>
  <si>
    <t>5401 INDEPENDENCE ROAD</t>
  </si>
  <si>
    <t>63384</t>
  </si>
  <si>
    <t>FINANCE DEPT</t>
  </si>
  <si>
    <t>65085</t>
  </si>
  <si>
    <t>63387</t>
  </si>
  <si>
    <t>63040</t>
  </si>
  <si>
    <t>63021</t>
  </si>
  <si>
    <t>63389</t>
  </si>
  <si>
    <t>64689</t>
  </si>
  <si>
    <t>63390</t>
  </si>
  <si>
    <t>63474</t>
  </si>
  <si>
    <t>2021 payments GRT electric</t>
  </si>
  <si>
    <t>P.O. BOX 349</t>
  </si>
  <si>
    <t>8425 AIRPORT ROAD</t>
  </si>
  <si>
    <t>P.O. BOX 605, 101 W. MAIN ST.</t>
  </si>
  <si>
    <t>401 MAIN ST</t>
  </si>
  <si>
    <t>12355 NATURAL BRIDGE RD.</t>
  </si>
  <si>
    <t>141 OSAGE EXECUTIVE CIRCLE</t>
  </si>
  <si>
    <t>P.O. BOX 117</t>
  </si>
  <si>
    <t>450 MAIN ST</t>
  </si>
  <si>
    <t>101 S OAK ST</t>
  </si>
  <si>
    <t>2210 NORMANDY DR</t>
  </si>
  <si>
    <t>5825 MARTIN LUTHER KING BLVD</t>
  </si>
  <si>
    <t>201 LUSLEY ST</t>
  </si>
  <si>
    <t>402 E MAIN ST</t>
  </si>
  <si>
    <t>P.O. BOX 165</t>
  </si>
  <si>
    <t>2610 E MALONE</t>
  </si>
  <si>
    <t>SIKESTON</t>
  </si>
  <si>
    <t>P.O. BOX 464</t>
  </si>
  <si>
    <t>P.O. BOX 39</t>
  </si>
  <si>
    <t>12300 HWY H</t>
  </si>
  <si>
    <t>P.O. BOX 428</t>
  </si>
  <si>
    <t>PO BOX 199</t>
  </si>
  <si>
    <t>205 EAST JEFFERSON</t>
  </si>
  <si>
    <t>217 HERITAGE CIRCLE</t>
  </si>
  <si>
    <t>1001 SCHROEDER CREEK BLVD</t>
  </si>
  <si>
    <t>16860 MAIN STREET</t>
  </si>
  <si>
    <t>4323 WOODSON RD</t>
  </si>
  <si>
    <t>2560 LUCAS &amp; HUNT RD.</t>
  </si>
  <si>
    <t>125 MAIN ST.</t>
  </si>
  <si>
    <t>PO BOX 231</t>
  </si>
  <si>
    <t>15933 Clayton Rd, Ste105</t>
  </si>
  <si>
    <t>1 DETJEN DR.</t>
  </si>
  <si>
    <t>DIR FIN</t>
  </si>
  <si>
    <t>CITY HALL</t>
  </si>
  <si>
    <t>11100 MUELLER ROAD, STE 6</t>
  </si>
  <si>
    <t>P. O. BOX 119</t>
  </si>
  <si>
    <t>538 GALLATIN DR</t>
  </si>
  <si>
    <t>P. O. BOX 797</t>
  </si>
  <si>
    <t>P.O. BOX 185 , 103 S PENNSYLVANIA</t>
  </si>
  <si>
    <t>P.O. BOX 215</t>
  </si>
  <si>
    <t>408 MAIN ST</t>
  </si>
  <si>
    <t>P. O. BOX 9</t>
  </si>
  <si>
    <t>P.O. BOX 387</t>
  </si>
  <si>
    <t>200 CAP AU GRIS ST.</t>
  </si>
  <si>
    <t>305 TERRY DR.</t>
  </si>
  <si>
    <t>1 GOVERNMENT CENTER</t>
  </si>
  <si>
    <t>924 CENTER ST., P.O. BOX 27</t>
  </si>
  <si>
    <t>204 N. MAIN ST.</t>
  </si>
  <si>
    <t>343 W MCKINLEY ST</t>
  </si>
  <si>
    <t>301 E. STODDARD ST.</t>
  </si>
  <si>
    <t>208 E. MONTICELLO AVE.</t>
  </si>
  <si>
    <t>P.O. BOX 396 - 109 N MAIN</t>
  </si>
  <si>
    <t>118 MAIN ST</t>
  </si>
  <si>
    <t>100 W. MAIN ST.</t>
  </si>
  <si>
    <t>827 N ROCK HILL RD.</t>
  </si>
  <si>
    <t>101 W WASHINGTON ST.</t>
  </si>
  <si>
    <t>10 E. LOCUST ST.</t>
  </si>
  <si>
    <t>P.O. BOX 194</t>
  </si>
  <si>
    <t>206 MAIN ST.</t>
  </si>
  <si>
    <t>ST. JOHN</t>
  </si>
  <si>
    <t>ST. LOUIS CITY</t>
  </si>
  <si>
    <t>ST. MARTINS</t>
  </si>
  <si>
    <t>ST. LOUIS COUNTY</t>
  </si>
  <si>
    <t>ST. PETERS</t>
  </si>
  <si>
    <t>8416 NATURAL BRIDGE ROAD</t>
  </si>
  <si>
    <t>63121-4550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</si>
</sst>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name val="Arial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15">
    <xf numFmtId="0" fontId="0" fillId="0" borderId="0" xfId="0"/>
    <xf numFmtId="0" fontId="4" fillId="0" borderId="0" xfId="0" applyFont="1"/>
    <xf numFmtId="0" fontId="2" fillId="0" borderId="0" xfId="1" applyFont="1" applyFill="1" applyBorder="1" applyAlignment="1">
      <alignment horizontal="left" vertical="center"/>
    </xf>
    <xf numFmtId="0" fontId="2" fillId="0" borderId="0" xfId="1" quotePrefix="1" applyFont="1" applyFill="1" applyBorder="1" applyAlignment="1">
      <alignment horizontal="left" vertical="center"/>
    </xf>
    <xf numFmtId="40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right"/>
    </xf>
    <xf numFmtId="40" fontId="0" fillId="0" borderId="1" xfId="0" applyNumberFormat="1" applyBorder="1"/>
    <xf numFmtId="10" fontId="7" fillId="0" borderId="2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Fill="1"/>
    <xf numFmtId="40" fontId="3" fillId="0" borderId="0" xfId="0" applyNumberFormat="1" applyFont="1" applyFill="1"/>
    <xf numFmtId="43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9"/>
  <sheetViews>
    <sheetView tabSelected="1" workbookViewId="0">
      <selection activeCell="E7" sqref="E7"/>
    </sheetView>
  </sheetViews>
  <sheetFormatPr defaultRowHeight="15" x14ac:dyDescent="0.25"/>
  <cols>
    <col min="1" max="1" width="26.5703125" customWidth="1"/>
    <col min="2" max="2" width="3.28515625" customWidth="1"/>
    <col min="3" max="3" width="14.7109375" customWidth="1"/>
    <col min="4" max="4" width="3.28515625" customWidth="1"/>
    <col min="5" max="5" width="14.7109375" customWidth="1"/>
    <col min="6" max="6" width="5.140625" customWidth="1"/>
    <col min="7" max="7" width="14.85546875" customWidth="1"/>
    <col min="8" max="8" width="26.42578125" customWidth="1"/>
    <col min="9" max="9" width="14" customWidth="1"/>
    <col min="10" max="10" width="6.85546875" customWidth="1"/>
    <col min="11" max="11" width="9.28515625" customWidth="1"/>
  </cols>
  <sheetData>
    <row r="1" spans="1:11" x14ac:dyDescent="0.25">
      <c r="A1" t="s">
        <v>316</v>
      </c>
    </row>
    <row r="2" spans="1:11" x14ac:dyDescent="0.25">
      <c r="A2" t="s">
        <v>878</v>
      </c>
    </row>
    <row r="4" spans="1:11" x14ac:dyDescent="0.25">
      <c r="A4" s="6" t="s">
        <v>314</v>
      </c>
      <c r="C4" s="8" t="s">
        <v>313</v>
      </c>
      <c r="D4" s="5"/>
      <c r="E4" s="10">
        <v>8.8999999999999996E-2</v>
      </c>
      <c r="G4" s="10" t="s">
        <v>317</v>
      </c>
      <c r="H4" s="10" t="s">
        <v>318</v>
      </c>
      <c r="I4" s="10" t="s">
        <v>319</v>
      </c>
      <c r="J4" s="10" t="s">
        <v>320</v>
      </c>
      <c r="K4" s="10" t="s">
        <v>321</v>
      </c>
    </row>
    <row r="5" spans="1:11" s="1" customFormat="1" ht="15.75" customHeight="1" x14ac:dyDescent="0.25">
      <c r="A5" s="2" t="s">
        <v>0</v>
      </c>
      <c r="C5" s="14">
        <v>5345.32</v>
      </c>
      <c r="D5" s="4"/>
      <c r="E5" s="4">
        <f>C5*$E$4</f>
        <v>475.73347999999993</v>
      </c>
      <c r="G5" s="1" t="s">
        <v>322</v>
      </c>
      <c r="H5" s="1" t="s">
        <v>326</v>
      </c>
      <c r="I5" s="1" t="s">
        <v>0</v>
      </c>
      <c r="J5" s="1" t="s">
        <v>325</v>
      </c>
      <c r="K5" s="1" t="s">
        <v>607</v>
      </c>
    </row>
    <row r="6" spans="1:11" s="1" customFormat="1" ht="15.75" customHeight="1" x14ac:dyDescent="0.25">
      <c r="A6" s="2" t="s">
        <v>1</v>
      </c>
      <c r="C6" s="14">
        <v>7301</v>
      </c>
      <c r="D6" s="4"/>
      <c r="E6" s="4">
        <f>C6*$E$4</f>
        <v>649.78899999999999</v>
      </c>
      <c r="G6" s="1" t="s">
        <v>327</v>
      </c>
      <c r="H6" s="1" t="s">
        <v>328</v>
      </c>
      <c r="I6" s="1" t="s">
        <v>1</v>
      </c>
      <c r="J6" s="1" t="s">
        <v>325</v>
      </c>
      <c r="K6" s="1" t="s">
        <v>608</v>
      </c>
    </row>
    <row r="7" spans="1:11" s="1" customFormat="1" ht="15.75" customHeight="1" x14ac:dyDescent="0.25">
      <c r="A7" s="2" t="s">
        <v>2</v>
      </c>
      <c r="C7" s="14">
        <v>1300.9000000000003</v>
      </c>
      <c r="D7" s="4"/>
      <c r="E7" s="4">
        <f t="shared" ref="E7:E70" si="0">C7*$E$4</f>
        <v>115.78010000000002</v>
      </c>
      <c r="G7" s="1" t="s">
        <v>327</v>
      </c>
      <c r="H7" s="1" t="s">
        <v>879</v>
      </c>
      <c r="I7" s="1" t="s">
        <v>192</v>
      </c>
      <c r="J7" s="1" t="s">
        <v>325</v>
      </c>
      <c r="K7" s="11">
        <v>64469</v>
      </c>
    </row>
    <row r="8" spans="1:11" s="1" customFormat="1" ht="15.75" customHeight="1" x14ac:dyDescent="0.25">
      <c r="A8" s="2" t="s">
        <v>3</v>
      </c>
      <c r="C8" s="14">
        <v>1411.1699999999998</v>
      </c>
      <c r="D8" s="4"/>
      <c r="E8" s="4">
        <f t="shared" si="0"/>
        <v>125.59412999999998</v>
      </c>
      <c r="G8" s="1" t="s">
        <v>327</v>
      </c>
      <c r="H8" s="12" t="s">
        <v>329</v>
      </c>
      <c r="I8" s="1" t="s">
        <v>3</v>
      </c>
      <c r="J8" s="1" t="s">
        <v>325</v>
      </c>
      <c r="K8" s="1" t="s">
        <v>609</v>
      </c>
    </row>
    <row r="9" spans="1:11" s="1" customFormat="1" ht="15.75" customHeight="1" x14ac:dyDescent="0.25">
      <c r="A9" s="2" t="s">
        <v>4</v>
      </c>
      <c r="C9" s="14">
        <v>6441.6399999999994</v>
      </c>
      <c r="D9" s="4"/>
      <c r="E9" s="4">
        <f t="shared" si="0"/>
        <v>573.30595999999991</v>
      </c>
      <c r="G9" s="1" t="s">
        <v>322</v>
      </c>
      <c r="H9" s="1" t="s">
        <v>922</v>
      </c>
      <c r="I9" s="1" t="s">
        <v>4</v>
      </c>
      <c r="J9" s="1" t="s">
        <v>325</v>
      </c>
      <c r="K9" s="1" t="s">
        <v>610</v>
      </c>
    </row>
    <row r="10" spans="1:11" s="1" customFormat="1" ht="15.75" customHeight="1" x14ac:dyDescent="0.25">
      <c r="A10" s="2" t="s">
        <v>5</v>
      </c>
      <c r="C10" s="14">
        <v>23087.23</v>
      </c>
      <c r="D10" s="4"/>
      <c r="E10" s="4">
        <f t="shared" si="0"/>
        <v>2054.7634699999999</v>
      </c>
      <c r="G10" s="1" t="s">
        <v>322</v>
      </c>
      <c r="H10" s="12" t="s">
        <v>330</v>
      </c>
      <c r="I10" s="1" t="s">
        <v>5</v>
      </c>
      <c r="J10" s="1" t="s">
        <v>325</v>
      </c>
      <c r="K10" s="1" t="s">
        <v>611</v>
      </c>
    </row>
    <row r="11" spans="1:11" s="1" customFormat="1" ht="15.75" customHeight="1" x14ac:dyDescent="0.25">
      <c r="A11" s="2" t="s">
        <v>6</v>
      </c>
      <c r="C11" s="14">
        <v>5506.08</v>
      </c>
      <c r="D11" s="4"/>
      <c r="E11" s="4">
        <f t="shared" si="0"/>
        <v>490.04111999999998</v>
      </c>
      <c r="G11" s="1" t="s">
        <v>327</v>
      </c>
      <c r="H11" s="1" t="s">
        <v>331</v>
      </c>
      <c r="I11" s="1" t="s">
        <v>6</v>
      </c>
      <c r="J11" s="1" t="s">
        <v>325</v>
      </c>
      <c r="K11" s="1" t="s">
        <v>612</v>
      </c>
    </row>
    <row r="12" spans="1:11" s="1" customFormat="1" ht="15.75" customHeight="1" x14ac:dyDescent="0.25">
      <c r="A12" s="2" t="s">
        <v>7</v>
      </c>
      <c r="C12" s="14">
        <v>2072985.49</v>
      </c>
      <c r="D12" s="4"/>
      <c r="E12" s="4">
        <f t="shared" si="0"/>
        <v>184495.70861</v>
      </c>
      <c r="G12" s="12" t="s">
        <v>332</v>
      </c>
      <c r="H12" s="1" t="s">
        <v>333</v>
      </c>
      <c r="I12" s="1" t="s">
        <v>7</v>
      </c>
      <c r="J12" s="1" t="s">
        <v>325</v>
      </c>
      <c r="K12" s="1" t="s">
        <v>613</v>
      </c>
    </row>
    <row r="13" spans="1:11" s="1" customFormat="1" ht="15.75" customHeight="1" x14ac:dyDescent="0.25">
      <c r="A13" s="2" t="s">
        <v>8</v>
      </c>
      <c r="C13" s="14">
        <v>160554.13</v>
      </c>
      <c r="D13" s="4"/>
      <c r="E13" s="4">
        <f t="shared" si="0"/>
        <v>14289.317569999999</v>
      </c>
      <c r="G13" s="1" t="s">
        <v>322</v>
      </c>
      <c r="H13" s="1" t="s">
        <v>334</v>
      </c>
      <c r="I13" s="1" t="s">
        <v>8</v>
      </c>
      <c r="J13" s="1" t="s">
        <v>325</v>
      </c>
      <c r="K13" s="1" t="s">
        <v>614</v>
      </c>
    </row>
    <row r="14" spans="1:11" s="1" customFormat="1" ht="15.75" customHeight="1" x14ac:dyDescent="0.25">
      <c r="A14" s="2" t="s">
        <v>9</v>
      </c>
      <c r="C14" s="14">
        <v>12449.88</v>
      </c>
      <c r="D14" s="4"/>
      <c r="E14" s="4">
        <f t="shared" si="0"/>
        <v>1108.0393199999999</v>
      </c>
      <c r="G14" s="1" t="s">
        <v>322</v>
      </c>
      <c r="H14" s="1" t="s">
        <v>615</v>
      </c>
      <c r="I14" s="1" t="s">
        <v>9</v>
      </c>
      <c r="J14" s="1" t="s">
        <v>325</v>
      </c>
      <c r="K14" s="1" t="s">
        <v>616</v>
      </c>
    </row>
    <row r="15" spans="1:11" s="1" customFormat="1" ht="15.75" customHeight="1" x14ac:dyDescent="0.25">
      <c r="A15" s="2" t="s">
        <v>10</v>
      </c>
      <c r="C15" s="14">
        <v>35604.640000000007</v>
      </c>
      <c r="D15" s="4"/>
      <c r="E15" s="4">
        <f t="shared" si="0"/>
        <v>3168.8129600000007</v>
      </c>
      <c r="G15" s="1" t="s">
        <v>322</v>
      </c>
      <c r="H15" s="1" t="s">
        <v>617</v>
      </c>
      <c r="I15" s="1" t="s">
        <v>10</v>
      </c>
      <c r="J15" s="1" t="s">
        <v>325</v>
      </c>
      <c r="K15" s="1" t="s">
        <v>618</v>
      </c>
    </row>
    <row r="16" spans="1:11" s="1" customFormat="1" ht="15.75" customHeight="1" x14ac:dyDescent="0.25">
      <c r="A16" s="2" t="s">
        <v>11</v>
      </c>
      <c r="C16" s="14">
        <v>1527160.4500000002</v>
      </c>
      <c r="D16" s="4"/>
      <c r="E16" s="4">
        <f t="shared" si="0"/>
        <v>135917.28005</v>
      </c>
      <c r="G16" s="1" t="s">
        <v>335</v>
      </c>
      <c r="H16" s="12" t="s">
        <v>923</v>
      </c>
      <c r="I16" s="1" t="s">
        <v>11</v>
      </c>
      <c r="J16" s="1" t="s">
        <v>325</v>
      </c>
      <c r="K16" s="1" t="s">
        <v>619</v>
      </c>
    </row>
    <row r="17" spans="1:11" s="1" customFormat="1" ht="15.75" customHeight="1" x14ac:dyDescent="0.25">
      <c r="A17" s="2" t="s">
        <v>12</v>
      </c>
      <c r="C17" s="14">
        <v>5515.3499999999995</v>
      </c>
      <c r="D17" s="4"/>
      <c r="E17" s="4">
        <f t="shared" si="0"/>
        <v>490.86614999999995</v>
      </c>
      <c r="G17" s="1" t="s">
        <v>322</v>
      </c>
      <c r="H17" s="1" t="s">
        <v>336</v>
      </c>
      <c r="I17" s="1" t="s">
        <v>12</v>
      </c>
      <c r="J17" s="1" t="s">
        <v>325</v>
      </c>
      <c r="K17" s="1" t="s">
        <v>620</v>
      </c>
    </row>
    <row r="18" spans="1:11" s="1" customFormat="1" ht="15.75" customHeight="1" x14ac:dyDescent="0.25">
      <c r="A18" s="2" t="s">
        <v>13</v>
      </c>
      <c r="C18" s="14">
        <v>5628.02</v>
      </c>
      <c r="D18" s="4"/>
      <c r="E18" s="4">
        <f t="shared" si="0"/>
        <v>500.89377999999999</v>
      </c>
      <c r="G18" s="1" t="s">
        <v>322</v>
      </c>
      <c r="H18" s="1" t="s">
        <v>621</v>
      </c>
      <c r="I18" s="1" t="s">
        <v>13</v>
      </c>
      <c r="J18" s="1" t="s">
        <v>325</v>
      </c>
      <c r="K18" s="1" t="s">
        <v>622</v>
      </c>
    </row>
    <row r="19" spans="1:11" s="1" customFormat="1" ht="15.75" customHeight="1" x14ac:dyDescent="0.25">
      <c r="A19" s="2" t="s">
        <v>16</v>
      </c>
      <c r="C19" s="14">
        <v>22332.69</v>
      </c>
      <c r="D19" s="4"/>
      <c r="E19" s="4">
        <f t="shared" ref="E19:E20" si="1">C19*$E$4</f>
        <v>1987.6094099999998</v>
      </c>
      <c r="G19" s="1" t="s">
        <v>340</v>
      </c>
      <c r="H19" s="1" t="s">
        <v>341</v>
      </c>
      <c r="I19" s="1" t="s">
        <v>338</v>
      </c>
      <c r="J19" s="1" t="s">
        <v>325</v>
      </c>
      <c r="K19" s="1" t="s">
        <v>624</v>
      </c>
    </row>
    <row r="20" spans="1:11" s="1" customFormat="1" ht="15.75" customHeight="1" x14ac:dyDescent="0.25">
      <c r="A20" s="2" t="s">
        <v>17</v>
      </c>
      <c r="C20" s="14">
        <v>64545.31</v>
      </c>
      <c r="D20" s="4"/>
      <c r="E20" s="4">
        <f t="shared" si="1"/>
        <v>5744.5325899999998</v>
      </c>
      <c r="G20" s="1" t="s">
        <v>322</v>
      </c>
      <c r="H20" s="1" t="s">
        <v>342</v>
      </c>
      <c r="I20" s="1" t="s">
        <v>17</v>
      </c>
      <c r="J20" s="1" t="s">
        <v>325</v>
      </c>
      <c r="K20" s="1" t="s">
        <v>625</v>
      </c>
    </row>
    <row r="21" spans="1:11" s="1" customFormat="1" ht="15.75" customHeight="1" x14ac:dyDescent="0.25">
      <c r="A21" s="3" t="s">
        <v>18</v>
      </c>
      <c r="C21" s="14">
        <v>551494.86</v>
      </c>
      <c r="D21" s="4"/>
      <c r="E21" s="4">
        <f t="shared" si="0"/>
        <v>49083.042539999995</v>
      </c>
      <c r="G21" s="1" t="s">
        <v>322</v>
      </c>
      <c r="H21" s="1" t="s">
        <v>343</v>
      </c>
      <c r="I21" s="1" t="s">
        <v>338</v>
      </c>
      <c r="J21" s="1" t="s">
        <v>325</v>
      </c>
      <c r="K21" s="1" t="s">
        <v>626</v>
      </c>
    </row>
    <row r="22" spans="1:11" s="1" customFormat="1" ht="15.75" customHeight="1" x14ac:dyDescent="0.25">
      <c r="A22" s="2" t="s">
        <v>19</v>
      </c>
      <c r="C22" s="14">
        <v>245929.89</v>
      </c>
      <c r="D22" s="4"/>
      <c r="E22" s="4">
        <f t="shared" si="0"/>
        <v>21887.76021</v>
      </c>
      <c r="G22" s="1" t="s">
        <v>340</v>
      </c>
      <c r="H22" s="1" t="s">
        <v>344</v>
      </c>
      <c r="I22" s="1" t="s">
        <v>338</v>
      </c>
      <c r="J22" s="1" t="s">
        <v>325</v>
      </c>
      <c r="K22" s="1" t="s">
        <v>623</v>
      </c>
    </row>
    <row r="23" spans="1:11" s="1" customFormat="1" ht="15.75" customHeight="1" x14ac:dyDescent="0.25">
      <c r="A23" s="2" t="s">
        <v>20</v>
      </c>
      <c r="C23" s="14">
        <v>14004.289999999999</v>
      </c>
      <c r="D23" s="4"/>
      <c r="E23" s="4">
        <f t="shared" si="0"/>
        <v>1246.3818099999999</v>
      </c>
      <c r="G23" s="1" t="s">
        <v>322</v>
      </c>
      <c r="H23" s="1" t="s">
        <v>510</v>
      </c>
      <c r="I23" s="1" t="s">
        <v>20</v>
      </c>
      <c r="J23" s="1" t="s">
        <v>325</v>
      </c>
      <c r="K23" s="1" t="s">
        <v>345</v>
      </c>
    </row>
    <row r="24" spans="1:11" s="1" customFormat="1" ht="15.75" customHeight="1" x14ac:dyDescent="0.25">
      <c r="A24" s="2" t="s">
        <v>14</v>
      </c>
      <c r="C24" s="14">
        <v>65559.09</v>
      </c>
      <c r="D24" s="4"/>
      <c r="E24" s="4">
        <f t="shared" si="0"/>
        <v>5834.7590099999998</v>
      </c>
      <c r="G24" s="1" t="s">
        <v>340</v>
      </c>
      <c r="H24" s="1" t="s">
        <v>942</v>
      </c>
      <c r="I24" s="1" t="s">
        <v>338</v>
      </c>
      <c r="J24" s="1" t="s">
        <v>325</v>
      </c>
      <c r="K24" s="1" t="s">
        <v>943</v>
      </c>
    </row>
    <row r="25" spans="1:11" s="1" customFormat="1" ht="15.75" customHeight="1" x14ac:dyDescent="0.25">
      <c r="A25" s="2" t="s">
        <v>15</v>
      </c>
      <c r="C25" s="14">
        <v>30822.54</v>
      </c>
      <c r="D25" s="4"/>
      <c r="E25" s="4">
        <f t="shared" ref="E25" si="2">C25*$E$4</f>
        <v>2743.20606</v>
      </c>
      <c r="G25" s="1" t="s">
        <v>340</v>
      </c>
      <c r="H25" s="1" t="s">
        <v>339</v>
      </c>
      <c r="I25" s="1" t="s">
        <v>338</v>
      </c>
      <c r="J25" s="1" t="s">
        <v>325</v>
      </c>
      <c r="K25" s="1" t="s">
        <v>623</v>
      </c>
    </row>
    <row r="26" spans="1:11" s="1" customFormat="1" ht="15.75" customHeight="1" x14ac:dyDescent="0.25">
      <c r="A26" s="2" t="s">
        <v>21</v>
      </c>
      <c r="C26" s="14">
        <v>23774.59</v>
      </c>
      <c r="D26" s="4"/>
      <c r="E26" s="4">
        <f t="shared" si="0"/>
        <v>2115.93851</v>
      </c>
      <c r="G26" s="1" t="s">
        <v>322</v>
      </c>
      <c r="H26" s="1" t="s">
        <v>346</v>
      </c>
      <c r="I26" s="1" t="s">
        <v>21</v>
      </c>
      <c r="J26" s="1" t="s">
        <v>325</v>
      </c>
      <c r="K26" s="1" t="s">
        <v>627</v>
      </c>
    </row>
    <row r="27" spans="1:11" s="1" customFormat="1" ht="15.75" customHeight="1" x14ac:dyDescent="0.25">
      <c r="A27" s="2" t="s">
        <v>22</v>
      </c>
      <c r="C27" s="14">
        <v>4444.78</v>
      </c>
      <c r="D27" s="4"/>
      <c r="E27" s="4">
        <f t="shared" si="0"/>
        <v>395.58541999999994</v>
      </c>
      <c r="G27" s="1" t="s">
        <v>322</v>
      </c>
      <c r="H27" s="1" t="s">
        <v>347</v>
      </c>
      <c r="I27" s="1" t="s">
        <v>22</v>
      </c>
      <c r="J27" s="1" t="s">
        <v>325</v>
      </c>
      <c r="K27" s="1" t="s">
        <v>628</v>
      </c>
    </row>
    <row r="28" spans="1:11" s="1" customFormat="1" ht="15.75" customHeight="1" x14ac:dyDescent="0.25">
      <c r="A28" s="2" t="s">
        <v>23</v>
      </c>
      <c r="C28" s="14">
        <v>7397.8600000000015</v>
      </c>
      <c r="D28" s="4"/>
      <c r="E28" s="4">
        <f t="shared" si="0"/>
        <v>658.40954000000011</v>
      </c>
      <c r="G28" s="1" t="s">
        <v>340</v>
      </c>
      <c r="H28" s="1" t="s">
        <v>348</v>
      </c>
      <c r="I28" s="1" t="s">
        <v>23</v>
      </c>
      <c r="J28" s="1" t="s">
        <v>325</v>
      </c>
      <c r="K28" s="1" t="s">
        <v>629</v>
      </c>
    </row>
    <row r="29" spans="1:11" s="1" customFormat="1" ht="15.75" customHeight="1" x14ac:dyDescent="0.25">
      <c r="A29" s="2" t="s">
        <v>24</v>
      </c>
      <c r="C29" s="14">
        <v>1620146.2</v>
      </c>
      <c r="D29" s="4"/>
      <c r="E29" s="4">
        <f t="shared" si="0"/>
        <v>144193.01179999998</v>
      </c>
      <c r="G29" s="1" t="s">
        <v>332</v>
      </c>
      <c r="H29" s="1" t="s">
        <v>880</v>
      </c>
      <c r="I29" s="1" t="s">
        <v>338</v>
      </c>
      <c r="J29" s="1" t="s">
        <v>325</v>
      </c>
      <c r="K29" s="1" t="s">
        <v>630</v>
      </c>
    </row>
    <row r="30" spans="1:11" s="1" customFormat="1" ht="15.75" customHeight="1" x14ac:dyDescent="0.25">
      <c r="A30" s="2" t="s">
        <v>25</v>
      </c>
      <c r="C30" s="14">
        <v>85282.069999999978</v>
      </c>
      <c r="D30" s="4"/>
      <c r="E30" s="4">
        <f t="shared" si="0"/>
        <v>7590.1042299999981</v>
      </c>
      <c r="G30" s="1" t="s">
        <v>322</v>
      </c>
      <c r="H30" s="1" t="s">
        <v>881</v>
      </c>
      <c r="I30" s="1" t="s">
        <v>25</v>
      </c>
      <c r="J30" s="1" t="s">
        <v>325</v>
      </c>
      <c r="K30" s="1" t="s">
        <v>631</v>
      </c>
    </row>
    <row r="31" spans="1:11" s="1" customFormat="1" ht="15.75" customHeight="1" x14ac:dyDescent="0.25">
      <c r="A31" s="2" t="s">
        <v>26</v>
      </c>
      <c r="C31" s="14">
        <v>14653.95</v>
      </c>
      <c r="D31" s="4"/>
      <c r="E31" s="4">
        <f t="shared" si="0"/>
        <v>1304.20155</v>
      </c>
      <c r="G31" s="1" t="s">
        <v>322</v>
      </c>
      <c r="H31" s="1" t="s">
        <v>632</v>
      </c>
      <c r="I31" s="1" t="s">
        <v>26</v>
      </c>
      <c r="J31" s="1" t="s">
        <v>325</v>
      </c>
      <c r="K31" s="1" t="s">
        <v>633</v>
      </c>
    </row>
    <row r="32" spans="1:11" s="1" customFormat="1" ht="15.75" customHeight="1" x14ac:dyDescent="0.25">
      <c r="A32" s="3" t="s">
        <v>27</v>
      </c>
      <c r="C32" s="14">
        <v>41487.81</v>
      </c>
      <c r="D32" s="4"/>
      <c r="E32" s="4">
        <f t="shared" si="0"/>
        <v>3692.4150899999995</v>
      </c>
      <c r="G32" s="1" t="s">
        <v>340</v>
      </c>
      <c r="H32" s="1" t="s">
        <v>349</v>
      </c>
      <c r="I32" s="1" t="s">
        <v>338</v>
      </c>
      <c r="J32" s="1" t="s">
        <v>325</v>
      </c>
      <c r="K32" s="1" t="s">
        <v>634</v>
      </c>
    </row>
    <row r="33" spans="1:11" s="1" customFormat="1" ht="15.75" customHeight="1" x14ac:dyDescent="0.25">
      <c r="A33" s="2" t="s">
        <v>28</v>
      </c>
      <c r="C33" s="14">
        <v>66734.939999999988</v>
      </c>
      <c r="D33" s="4"/>
      <c r="E33" s="4">
        <f t="shared" si="0"/>
        <v>5939.4096599999984</v>
      </c>
      <c r="G33" s="1" t="s">
        <v>322</v>
      </c>
      <c r="H33" s="12" t="s">
        <v>924</v>
      </c>
      <c r="I33" s="1" t="s">
        <v>28</v>
      </c>
      <c r="J33" s="1" t="s">
        <v>325</v>
      </c>
      <c r="K33" s="1" t="s">
        <v>635</v>
      </c>
    </row>
    <row r="34" spans="1:11" s="1" customFormat="1" ht="15.75" customHeight="1" x14ac:dyDescent="0.25">
      <c r="A34" s="2" t="s">
        <v>29</v>
      </c>
      <c r="C34" s="14">
        <v>123039.73</v>
      </c>
      <c r="D34" s="4"/>
      <c r="E34" s="4">
        <f t="shared" si="0"/>
        <v>10950.535969999999</v>
      </c>
      <c r="G34" s="1" t="s">
        <v>636</v>
      </c>
      <c r="H34" s="1" t="s">
        <v>637</v>
      </c>
      <c r="I34" s="1" t="s">
        <v>350</v>
      </c>
      <c r="J34" s="1" t="s">
        <v>325</v>
      </c>
      <c r="K34" s="1" t="s">
        <v>638</v>
      </c>
    </row>
    <row r="35" spans="1:11" s="1" customFormat="1" ht="15.75" customHeight="1" x14ac:dyDescent="0.25">
      <c r="A35" s="2" t="s">
        <v>30</v>
      </c>
      <c r="C35" s="14">
        <v>8774.02</v>
      </c>
      <c r="D35" s="4"/>
      <c r="E35" s="4">
        <f t="shared" si="0"/>
        <v>780.88778000000002</v>
      </c>
      <c r="G35" s="1" t="s">
        <v>322</v>
      </c>
      <c r="H35" s="12" t="s">
        <v>906</v>
      </c>
      <c r="I35" s="1" t="s">
        <v>30</v>
      </c>
      <c r="J35" s="1" t="s">
        <v>325</v>
      </c>
      <c r="K35" s="1" t="s">
        <v>639</v>
      </c>
    </row>
    <row r="36" spans="1:11" s="1" customFormat="1" ht="15.75" customHeight="1" x14ac:dyDescent="0.25">
      <c r="A36" s="2" t="s">
        <v>31</v>
      </c>
      <c r="C36" s="14">
        <v>25255.33</v>
      </c>
      <c r="D36" s="4"/>
      <c r="E36" s="4">
        <f t="shared" si="0"/>
        <v>2247.7243699999999</v>
      </c>
      <c r="G36" s="1" t="s">
        <v>322</v>
      </c>
      <c r="H36" s="1" t="s">
        <v>351</v>
      </c>
      <c r="I36" s="1" t="s">
        <v>31</v>
      </c>
      <c r="J36" s="1" t="s">
        <v>325</v>
      </c>
      <c r="K36" s="1" t="s">
        <v>640</v>
      </c>
    </row>
    <row r="37" spans="1:11" s="1" customFormat="1" ht="15.75" customHeight="1" x14ac:dyDescent="0.25">
      <c r="A37" s="2" t="s">
        <v>32</v>
      </c>
      <c r="C37" s="14">
        <v>4636.5099999999993</v>
      </c>
      <c r="D37" s="4"/>
      <c r="E37" s="4">
        <f t="shared" si="0"/>
        <v>412.64938999999993</v>
      </c>
      <c r="G37" s="1" t="s">
        <v>340</v>
      </c>
      <c r="H37" s="1" t="s">
        <v>641</v>
      </c>
      <c r="I37" s="1" t="s">
        <v>32</v>
      </c>
      <c r="J37" s="1" t="s">
        <v>325</v>
      </c>
      <c r="K37" s="1" t="s">
        <v>642</v>
      </c>
    </row>
    <row r="38" spans="1:11" s="1" customFormat="1" ht="15.75" customHeight="1" x14ac:dyDescent="0.25">
      <c r="A38" s="2" t="s">
        <v>33</v>
      </c>
      <c r="C38" s="14">
        <v>270877.08999999997</v>
      </c>
      <c r="D38" s="4"/>
      <c r="E38" s="4">
        <f t="shared" si="0"/>
        <v>24108.061009999998</v>
      </c>
      <c r="G38" s="1" t="s">
        <v>322</v>
      </c>
      <c r="H38" s="1" t="s">
        <v>352</v>
      </c>
      <c r="I38" s="1" t="s">
        <v>33</v>
      </c>
      <c r="J38" s="1" t="s">
        <v>325</v>
      </c>
      <c r="K38" s="1" t="s">
        <v>643</v>
      </c>
    </row>
    <row r="39" spans="1:11" s="1" customFormat="1" ht="15.75" customHeight="1" x14ac:dyDescent="0.25">
      <c r="A39" s="2" t="s">
        <v>34</v>
      </c>
      <c r="C39" s="14">
        <v>438323.16000000003</v>
      </c>
      <c r="D39" s="4"/>
      <c r="E39" s="4">
        <f t="shared" si="0"/>
        <v>39010.76124</v>
      </c>
      <c r="G39" s="1" t="s">
        <v>322</v>
      </c>
      <c r="H39" s="1" t="s">
        <v>882</v>
      </c>
      <c r="I39" s="1" t="s">
        <v>34</v>
      </c>
      <c r="J39" s="1" t="s">
        <v>325</v>
      </c>
      <c r="K39" s="1" t="s">
        <v>644</v>
      </c>
    </row>
    <row r="40" spans="1:11" s="1" customFormat="1" ht="15.75" customHeight="1" x14ac:dyDescent="0.25">
      <c r="A40" s="3" t="s">
        <v>35</v>
      </c>
      <c r="C40" s="14">
        <v>203484.29</v>
      </c>
      <c r="D40" s="4"/>
      <c r="E40" s="4">
        <f t="shared" si="0"/>
        <v>18110.10181</v>
      </c>
      <c r="G40" s="1" t="s">
        <v>322</v>
      </c>
      <c r="H40" s="1" t="s">
        <v>353</v>
      </c>
      <c r="I40" s="1" t="s">
        <v>354</v>
      </c>
      <c r="J40" s="1" t="s">
        <v>325</v>
      </c>
      <c r="K40" s="1" t="s">
        <v>645</v>
      </c>
    </row>
    <row r="41" spans="1:11" s="1" customFormat="1" ht="15.75" customHeight="1" x14ac:dyDescent="0.25">
      <c r="A41" s="2" t="s">
        <v>36</v>
      </c>
      <c r="C41" s="14">
        <v>5312.26</v>
      </c>
      <c r="D41" s="4"/>
      <c r="E41" s="4">
        <f t="shared" si="0"/>
        <v>472.79113999999998</v>
      </c>
      <c r="G41" s="1" t="s">
        <v>322</v>
      </c>
      <c r="H41" s="1" t="s">
        <v>355</v>
      </c>
      <c r="I41" s="1" t="s">
        <v>36</v>
      </c>
      <c r="J41" s="1" t="s">
        <v>325</v>
      </c>
      <c r="K41" s="1" t="s">
        <v>646</v>
      </c>
    </row>
    <row r="42" spans="1:11" s="1" customFormat="1" ht="15.75" customHeight="1" x14ac:dyDescent="0.25">
      <c r="A42" s="2" t="s">
        <v>37</v>
      </c>
      <c r="C42" s="14">
        <v>9662.4900000000016</v>
      </c>
      <c r="D42" s="4"/>
      <c r="E42" s="4">
        <f t="shared" si="0"/>
        <v>859.96161000000006</v>
      </c>
      <c r="G42" s="1" t="s">
        <v>322</v>
      </c>
      <c r="H42" s="1" t="s">
        <v>356</v>
      </c>
      <c r="I42" s="1" t="s">
        <v>37</v>
      </c>
      <c r="J42" s="1" t="s">
        <v>325</v>
      </c>
      <c r="K42" s="1" t="s">
        <v>647</v>
      </c>
    </row>
    <row r="43" spans="1:11" s="1" customFormat="1" ht="15.75" customHeight="1" x14ac:dyDescent="0.25">
      <c r="A43" s="2" t="s">
        <v>38</v>
      </c>
      <c r="C43" s="14">
        <v>34579.130000000005</v>
      </c>
      <c r="D43" s="4"/>
      <c r="E43" s="4">
        <f t="shared" si="0"/>
        <v>3077.5425700000001</v>
      </c>
      <c r="G43" s="1" t="s">
        <v>322</v>
      </c>
      <c r="H43" s="1" t="s">
        <v>357</v>
      </c>
      <c r="I43" s="1" t="s">
        <v>38</v>
      </c>
      <c r="J43" s="1" t="s">
        <v>325</v>
      </c>
      <c r="K43" s="1" t="s">
        <v>648</v>
      </c>
    </row>
    <row r="44" spans="1:11" s="1" customFormat="1" ht="15.75" customHeight="1" x14ac:dyDescent="0.25">
      <c r="A44" s="2" t="s">
        <v>39</v>
      </c>
      <c r="C44" s="14">
        <v>12355.320000000002</v>
      </c>
      <c r="D44" s="4"/>
      <c r="E44" s="4">
        <f t="shared" si="0"/>
        <v>1099.62348</v>
      </c>
      <c r="G44" s="1" t="s">
        <v>340</v>
      </c>
      <c r="H44" s="1" t="s">
        <v>358</v>
      </c>
      <c r="I44" s="1" t="s">
        <v>39</v>
      </c>
      <c r="J44" s="1" t="s">
        <v>325</v>
      </c>
      <c r="K44" s="1" t="s">
        <v>649</v>
      </c>
    </row>
    <row r="45" spans="1:11" s="1" customFormat="1" ht="15.75" customHeight="1" x14ac:dyDescent="0.25">
      <c r="A45" s="3" t="s">
        <v>40</v>
      </c>
      <c r="C45" s="14">
        <v>95228.64</v>
      </c>
      <c r="D45" s="4"/>
      <c r="E45" s="4">
        <f t="shared" si="0"/>
        <v>8475.3489599999994</v>
      </c>
      <c r="G45" s="1" t="s">
        <v>340</v>
      </c>
      <c r="H45" s="1" t="s">
        <v>359</v>
      </c>
      <c r="I45" s="1" t="s">
        <v>338</v>
      </c>
      <c r="J45" s="1" t="s">
        <v>325</v>
      </c>
      <c r="K45" s="1" t="s">
        <v>634</v>
      </c>
    </row>
    <row r="46" spans="1:11" s="1" customFormat="1" ht="15.75" customHeight="1" x14ac:dyDescent="0.25">
      <c r="A46" s="2" t="s">
        <v>41</v>
      </c>
      <c r="C46" s="14">
        <v>637884.16000000003</v>
      </c>
      <c r="D46" s="4"/>
      <c r="E46" s="4">
        <f t="shared" si="0"/>
        <v>56771.690240000004</v>
      </c>
      <c r="G46" s="12" t="s">
        <v>322</v>
      </c>
      <c r="H46" s="1" t="s">
        <v>360</v>
      </c>
      <c r="I46" s="1" t="s">
        <v>338</v>
      </c>
      <c r="J46" s="1" t="s">
        <v>325</v>
      </c>
      <c r="K46" s="1" t="s">
        <v>650</v>
      </c>
    </row>
    <row r="47" spans="1:11" s="1" customFormat="1" ht="15.75" customHeight="1" x14ac:dyDescent="0.25">
      <c r="A47" s="2" t="s">
        <v>42</v>
      </c>
      <c r="C47" s="14">
        <v>2079577.3499999999</v>
      </c>
      <c r="D47" s="4"/>
      <c r="E47" s="4">
        <f t="shared" si="0"/>
        <v>185082.38414999997</v>
      </c>
      <c r="G47" s="1" t="s">
        <v>322</v>
      </c>
      <c r="H47" s="1" t="s">
        <v>883</v>
      </c>
      <c r="I47" s="1" t="s">
        <v>42</v>
      </c>
      <c r="J47" s="1" t="s">
        <v>325</v>
      </c>
      <c r="K47" s="1" t="s">
        <v>651</v>
      </c>
    </row>
    <row r="48" spans="1:11" s="1" customFormat="1" ht="15.75" customHeight="1" x14ac:dyDescent="0.25">
      <c r="A48" s="2" t="s">
        <v>43</v>
      </c>
      <c r="C48" s="14">
        <v>234679.2</v>
      </c>
      <c r="D48" s="4"/>
      <c r="E48" s="4">
        <f t="shared" si="0"/>
        <v>20886.448799999998</v>
      </c>
      <c r="G48" s="1" t="s">
        <v>322</v>
      </c>
      <c r="H48" s="1" t="s">
        <v>361</v>
      </c>
      <c r="I48" s="1" t="s">
        <v>43</v>
      </c>
      <c r="J48" s="1" t="s">
        <v>325</v>
      </c>
      <c r="K48" s="1" t="s">
        <v>652</v>
      </c>
    </row>
    <row r="49" spans="1:11" s="1" customFormat="1" ht="15.75" customHeight="1" x14ac:dyDescent="0.25">
      <c r="A49" s="2" t="s">
        <v>44</v>
      </c>
      <c r="C49" s="14">
        <v>13695.59</v>
      </c>
      <c r="D49" s="4"/>
      <c r="E49" s="4">
        <f t="shared" si="0"/>
        <v>1218.90751</v>
      </c>
      <c r="G49" s="1" t="s">
        <v>322</v>
      </c>
      <c r="H49" s="1" t="s">
        <v>362</v>
      </c>
      <c r="I49" s="1" t="s">
        <v>44</v>
      </c>
      <c r="J49" s="1" t="s">
        <v>325</v>
      </c>
      <c r="K49" s="1" t="s">
        <v>363</v>
      </c>
    </row>
    <row r="50" spans="1:11" s="1" customFormat="1" ht="15.75" customHeight="1" x14ac:dyDescent="0.25">
      <c r="A50" s="2" t="s">
        <v>45</v>
      </c>
      <c r="C50" s="14">
        <v>90237.659999999989</v>
      </c>
      <c r="D50" s="4"/>
      <c r="E50" s="4">
        <f t="shared" si="0"/>
        <v>8031.1517399999984</v>
      </c>
      <c r="G50" s="1" t="s">
        <v>322</v>
      </c>
      <c r="H50" s="1" t="s">
        <v>884</v>
      </c>
      <c r="I50" s="1" t="s">
        <v>45</v>
      </c>
      <c r="J50" s="1" t="s">
        <v>325</v>
      </c>
      <c r="K50" s="1" t="s">
        <v>653</v>
      </c>
    </row>
    <row r="51" spans="1:11" s="1" customFormat="1" ht="15.75" customHeight="1" x14ac:dyDescent="0.25">
      <c r="A51" s="2" t="s">
        <v>46</v>
      </c>
      <c r="C51" s="14">
        <v>13771.220000000001</v>
      </c>
      <c r="D51" s="4"/>
      <c r="E51" s="4">
        <f t="shared" si="0"/>
        <v>1225.63858</v>
      </c>
      <c r="G51" s="1" t="s">
        <v>327</v>
      </c>
      <c r="H51" s="1" t="s">
        <v>364</v>
      </c>
      <c r="I51" s="1" t="s">
        <v>46</v>
      </c>
      <c r="J51" s="1" t="s">
        <v>325</v>
      </c>
      <c r="K51" s="1" t="s">
        <v>654</v>
      </c>
    </row>
    <row r="52" spans="1:11" s="1" customFormat="1" ht="15.75" customHeight="1" x14ac:dyDescent="0.25">
      <c r="A52" s="2" t="s">
        <v>47</v>
      </c>
      <c r="C52" s="14">
        <v>10391.94</v>
      </c>
      <c r="D52" s="4"/>
      <c r="E52" s="4">
        <f t="shared" si="0"/>
        <v>924.88265999999999</v>
      </c>
      <c r="G52" s="1" t="s">
        <v>340</v>
      </c>
      <c r="H52" s="1" t="s">
        <v>365</v>
      </c>
      <c r="I52" s="1" t="s">
        <v>47</v>
      </c>
      <c r="J52" s="1" t="s">
        <v>325</v>
      </c>
      <c r="K52" s="1" t="s">
        <v>655</v>
      </c>
    </row>
    <row r="53" spans="1:11" s="1" customFormat="1" ht="15.75" customHeight="1" x14ac:dyDescent="0.25">
      <c r="A53" s="3" t="s">
        <v>48</v>
      </c>
      <c r="C53" s="14">
        <v>40359.720000000008</v>
      </c>
      <c r="D53" s="4"/>
      <c r="E53" s="4">
        <f t="shared" si="0"/>
        <v>3592.0150800000006</v>
      </c>
      <c r="G53" s="1" t="s">
        <v>340</v>
      </c>
      <c r="H53" s="1" t="s">
        <v>366</v>
      </c>
      <c r="I53" s="1" t="s">
        <v>338</v>
      </c>
      <c r="J53" s="1" t="s">
        <v>325</v>
      </c>
      <c r="K53" s="1" t="s">
        <v>656</v>
      </c>
    </row>
    <row r="54" spans="1:11" s="1" customFormat="1" ht="15.75" customHeight="1" x14ac:dyDescent="0.25">
      <c r="A54" s="2" t="s">
        <v>49</v>
      </c>
      <c r="C54" s="14">
        <v>8067.7200000000012</v>
      </c>
      <c r="D54" s="4"/>
      <c r="E54" s="4">
        <f t="shared" si="0"/>
        <v>718.02708000000007</v>
      </c>
      <c r="G54" s="1" t="s">
        <v>322</v>
      </c>
      <c r="H54" s="1" t="s">
        <v>356</v>
      </c>
      <c r="I54" s="1" t="s">
        <v>49</v>
      </c>
      <c r="J54" s="1" t="s">
        <v>325</v>
      </c>
      <c r="K54" s="1" t="s">
        <v>657</v>
      </c>
    </row>
    <row r="55" spans="1:11" s="1" customFormat="1" ht="15.75" customHeight="1" x14ac:dyDescent="0.25">
      <c r="A55" s="2" t="s">
        <v>50</v>
      </c>
      <c r="C55" s="14">
        <v>139785.81999999998</v>
      </c>
      <c r="D55" s="4"/>
      <c r="E55" s="4">
        <f t="shared" si="0"/>
        <v>12440.937979999997</v>
      </c>
      <c r="G55" s="1" t="s">
        <v>322</v>
      </c>
      <c r="H55" s="1" t="s">
        <v>907</v>
      </c>
      <c r="I55" s="1" t="s">
        <v>50</v>
      </c>
      <c r="J55" s="1" t="s">
        <v>325</v>
      </c>
      <c r="K55" s="1" t="s">
        <v>658</v>
      </c>
    </row>
    <row r="56" spans="1:11" s="1" customFormat="1" ht="15.75" customHeight="1" x14ac:dyDescent="0.25">
      <c r="A56" s="3" t="s">
        <v>51</v>
      </c>
      <c r="C56" s="14">
        <v>2720913.96</v>
      </c>
      <c r="D56" s="4"/>
      <c r="E56" s="4">
        <f t="shared" si="0"/>
        <v>242161.34243999998</v>
      </c>
      <c r="G56" s="1" t="s">
        <v>322</v>
      </c>
      <c r="H56" s="1" t="s">
        <v>367</v>
      </c>
      <c r="I56" s="1" t="s">
        <v>368</v>
      </c>
      <c r="J56" s="1" t="s">
        <v>325</v>
      </c>
      <c r="K56" s="1" t="s">
        <v>659</v>
      </c>
    </row>
    <row r="57" spans="1:11" s="1" customFormat="1" ht="15.75" customHeight="1" x14ac:dyDescent="0.25">
      <c r="A57" s="3" t="s">
        <v>52</v>
      </c>
      <c r="C57" s="14">
        <v>258287.93999999997</v>
      </c>
      <c r="D57" s="4"/>
      <c r="E57" s="4">
        <f t="shared" si="0"/>
        <v>22987.626659999998</v>
      </c>
      <c r="G57" s="1" t="s">
        <v>340</v>
      </c>
      <c r="H57" s="1" t="s">
        <v>660</v>
      </c>
      <c r="I57" s="1" t="s">
        <v>369</v>
      </c>
      <c r="J57" s="1" t="s">
        <v>325</v>
      </c>
      <c r="K57" s="1" t="s">
        <v>661</v>
      </c>
    </row>
    <row r="58" spans="1:11" s="1" customFormat="1" ht="15.75" customHeight="1" x14ac:dyDescent="0.25">
      <c r="A58" s="2" t="s">
        <v>53</v>
      </c>
      <c r="C58" s="14">
        <v>20571.620000000003</v>
      </c>
      <c r="D58" s="4"/>
      <c r="E58" s="4">
        <f t="shared" si="0"/>
        <v>1830.8741800000003</v>
      </c>
      <c r="G58" s="1" t="s">
        <v>322</v>
      </c>
      <c r="H58" s="1" t="s">
        <v>326</v>
      </c>
      <c r="I58" s="1" t="s">
        <v>53</v>
      </c>
      <c r="J58" s="1" t="s">
        <v>325</v>
      </c>
      <c r="K58" s="1" t="s">
        <v>662</v>
      </c>
    </row>
    <row r="59" spans="1:11" s="1" customFormat="1" ht="15.75" customHeight="1" x14ac:dyDescent="0.25">
      <c r="A59" s="2" t="s">
        <v>54</v>
      </c>
      <c r="C59" s="14">
        <v>10084.620000000001</v>
      </c>
      <c r="D59" s="4"/>
      <c r="E59" s="4">
        <f t="shared" si="0"/>
        <v>897.53118000000006</v>
      </c>
      <c r="G59" s="1" t="s">
        <v>327</v>
      </c>
      <c r="H59" s="1" t="s">
        <v>370</v>
      </c>
      <c r="I59" s="1" t="s">
        <v>54</v>
      </c>
      <c r="J59" s="1" t="s">
        <v>325</v>
      </c>
      <c r="K59" s="1" t="s">
        <v>663</v>
      </c>
    </row>
    <row r="60" spans="1:11" s="1" customFormat="1" ht="15.75" customHeight="1" x14ac:dyDescent="0.25">
      <c r="A60" s="2" t="s">
        <v>55</v>
      </c>
      <c r="C60" s="14">
        <v>69965.110000000015</v>
      </c>
      <c r="D60" s="4"/>
      <c r="E60" s="4">
        <f t="shared" si="0"/>
        <v>6226.8947900000012</v>
      </c>
      <c r="G60" s="1" t="s">
        <v>322</v>
      </c>
      <c r="H60" s="1" t="s">
        <v>371</v>
      </c>
      <c r="I60" s="1" t="s">
        <v>55</v>
      </c>
      <c r="J60" s="1" t="s">
        <v>325</v>
      </c>
      <c r="K60" s="1" t="s">
        <v>664</v>
      </c>
    </row>
    <row r="61" spans="1:11" s="1" customFormat="1" ht="15.75" customHeight="1" x14ac:dyDescent="0.25">
      <c r="A61" s="2" t="s">
        <v>56</v>
      </c>
      <c r="C61" s="14">
        <v>103636.82999999999</v>
      </c>
      <c r="D61" s="4"/>
      <c r="E61" s="4">
        <f t="shared" si="0"/>
        <v>9223.6778699999977</v>
      </c>
      <c r="G61" s="1" t="s">
        <v>322</v>
      </c>
      <c r="H61" s="1" t="s">
        <v>372</v>
      </c>
      <c r="I61" s="1" t="s">
        <v>56</v>
      </c>
      <c r="J61" s="1" t="s">
        <v>325</v>
      </c>
      <c r="K61" s="1" t="s">
        <v>665</v>
      </c>
    </row>
    <row r="62" spans="1:11" s="1" customFormat="1" ht="15.75" customHeight="1" x14ac:dyDescent="0.25">
      <c r="A62" s="2" t="s">
        <v>57</v>
      </c>
      <c r="C62" s="14">
        <v>18619.459999999995</v>
      </c>
      <c r="D62" s="4"/>
      <c r="E62" s="4">
        <f t="shared" si="0"/>
        <v>1657.1319399999995</v>
      </c>
      <c r="G62" s="1" t="s">
        <v>322</v>
      </c>
      <c r="H62" s="1" t="s">
        <v>373</v>
      </c>
      <c r="I62" s="1" t="s">
        <v>57</v>
      </c>
      <c r="J62" s="1" t="s">
        <v>325</v>
      </c>
      <c r="K62" s="1" t="s">
        <v>666</v>
      </c>
    </row>
    <row r="63" spans="1:11" s="1" customFormat="1" ht="15.75" customHeight="1" x14ac:dyDescent="0.25">
      <c r="A63" s="2" t="s">
        <v>58</v>
      </c>
      <c r="C63" s="14">
        <v>43702.489999999991</v>
      </c>
      <c r="D63" s="4"/>
      <c r="E63" s="4">
        <f t="shared" si="0"/>
        <v>3889.5216099999989</v>
      </c>
      <c r="G63" s="1" t="s">
        <v>337</v>
      </c>
      <c r="H63" s="1" t="s">
        <v>374</v>
      </c>
      <c r="I63" s="1" t="s">
        <v>375</v>
      </c>
      <c r="J63" s="1" t="s">
        <v>325</v>
      </c>
      <c r="K63" s="1" t="s">
        <v>667</v>
      </c>
    </row>
    <row r="64" spans="1:11" s="1" customFormat="1" ht="15.75" customHeight="1" x14ac:dyDescent="0.25">
      <c r="A64" s="2" t="s">
        <v>59</v>
      </c>
      <c r="C64" s="14">
        <v>97538.499999999985</v>
      </c>
      <c r="D64" s="4"/>
      <c r="E64" s="4">
        <f t="shared" si="0"/>
        <v>8680.9264999999978</v>
      </c>
      <c r="G64" s="1" t="s">
        <v>322</v>
      </c>
      <c r="H64" s="1" t="s">
        <v>376</v>
      </c>
      <c r="I64" s="1" t="s">
        <v>338</v>
      </c>
      <c r="J64" s="1" t="s">
        <v>325</v>
      </c>
      <c r="K64" s="1" t="s">
        <v>634</v>
      </c>
    </row>
    <row r="65" spans="1:11" s="1" customFormat="1" ht="15.75" customHeight="1" x14ac:dyDescent="0.25">
      <c r="A65" s="2" t="s">
        <v>60</v>
      </c>
      <c r="C65" s="14">
        <v>198209.02</v>
      </c>
      <c r="D65" s="4"/>
      <c r="E65" s="4">
        <f t="shared" si="0"/>
        <v>17640.602779999997</v>
      </c>
      <c r="G65" s="1" t="s">
        <v>322</v>
      </c>
      <c r="H65" s="1" t="s">
        <v>925</v>
      </c>
      <c r="I65" s="1" t="s">
        <v>60</v>
      </c>
      <c r="J65" s="1" t="s">
        <v>325</v>
      </c>
      <c r="K65" s="1" t="s">
        <v>668</v>
      </c>
    </row>
    <row r="66" spans="1:11" s="1" customFormat="1" ht="15.75" customHeight="1" x14ac:dyDescent="0.25">
      <c r="A66" s="2" t="s">
        <v>61</v>
      </c>
      <c r="C66" s="14">
        <v>3789043.7900000005</v>
      </c>
      <c r="D66" s="4"/>
      <c r="E66" s="4">
        <f t="shared" si="0"/>
        <v>337224.89731000003</v>
      </c>
      <c r="G66" s="1" t="s">
        <v>332</v>
      </c>
      <c r="H66" s="1" t="s">
        <v>669</v>
      </c>
      <c r="I66" s="1" t="s">
        <v>61</v>
      </c>
      <c r="J66" s="1" t="s">
        <v>325</v>
      </c>
      <c r="K66" s="1" t="s">
        <v>670</v>
      </c>
    </row>
    <row r="67" spans="1:11" s="1" customFormat="1" ht="15.75" customHeight="1" x14ac:dyDescent="0.25">
      <c r="A67" s="2" t="s">
        <v>62</v>
      </c>
      <c r="C67" s="14">
        <v>9493.61</v>
      </c>
      <c r="D67" s="4"/>
      <c r="E67" s="4">
        <f t="shared" si="0"/>
        <v>844.93128999999999</v>
      </c>
      <c r="G67" s="1" t="s">
        <v>322</v>
      </c>
      <c r="H67" s="1" t="s">
        <v>377</v>
      </c>
      <c r="I67" s="1" t="s">
        <v>62</v>
      </c>
      <c r="J67" s="1" t="s">
        <v>325</v>
      </c>
      <c r="K67" s="1" t="s">
        <v>671</v>
      </c>
    </row>
    <row r="68" spans="1:11" s="1" customFormat="1" ht="15.75" customHeight="1" x14ac:dyDescent="0.25">
      <c r="A68" s="2" t="s">
        <v>63</v>
      </c>
      <c r="C68" s="14">
        <v>12626.079999999998</v>
      </c>
      <c r="D68" s="4"/>
      <c r="E68" s="4">
        <f t="shared" si="0"/>
        <v>1123.7211199999997</v>
      </c>
      <c r="G68" s="1" t="s">
        <v>322</v>
      </c>
      <c r="H68" s="1" t="s">
        <v>378</v>
      </c>
      <c r="I68" s="1" t="s">
        <v>63</v>
      </c>
      <c r="J68" s="1" t="s">
        <v>325</v>
      </c>
      <c r="K68" s="1" t="s">
        <v>672</v>
      </c>
    </row>
    <row r="69" spans="1:11" s="1" customFormat="1" ht="15.75" customHeight="1" x14ac:dyDescent="0.25">
      <c r="A69" s="2" t="s">
        <v>64</v>
      </c>
      <c r="C69" s="14">
        <v>65319.57</v>
      </c>
      <c r="D69" s="4"/>
      <c r="E69" s="4">
        <f t="shared" si="0"/>
        <v>5813.4417299999996</v>
      </c>
      <c r="G69" s="1" t="s">
        <v>322</v>
      </c>
      <c r="H69" s="12" t="s">
        <v>908</v>
      </c>
      <c r="I69" s="1" t="s">
        <v>61</v>
      </c>
      <c r="J69" s="1" t="s">
        <v>325</v>
      </c>
      <c r="K69" s="1" t="s">
        <v>673</v>
      </c>
    </row>
    <row r="70" spans="1:11" s="1" customFormat="1" ht="15.75" customHeight="1" x14ac:dyDescent="0.25">
      <c r="A70" s="2" t="s">
        <v>65</v>
      </c>
      <c r="C70" s="14">
        <v>28499.25</v>
      </c>
      <c r="D70" s="4"/>
      <c r="E70" s="4">
        <f t="shared" si="0"/>
        <v>2536.43325</v>
      </c>
      <c r="G70" s="1" t="s">
        <v>322</v>
      </c>
      <c r="H70" s="1" t="s">
        <v>379</v>
      </c>
      <c r="I70" s="1" t="s">
        <v>65</v>
      </c>
      <c r="J70" s="1" t="s">
        <v>325</v>
      </c>
      <c r="K70" s="1" t="s">
        <v>674</v>
      </c>
    </row>
    <row r="71" spans="1:11" s="1" customFormat="1" ht="15.75" customHeight="1" x14ac:dyDescent="0.25">
      <c r="A71" s="2" t="s">
        <v>66</v>
      </c>
      <c r="C71" s="14">
        <v>41257.199999999997</v>
      </c>
      <c r="D71" s="4"/>
      <c r="E71" s="4">
        <f t="shared" ref="E71:E134" si="3">C71*$E$4</f>
        <v>3671.8907999999997</v>
      </c>
      <c r="G71" s="1" t="s">
        <v>340</v>
      </c>
      <c r="H71" s="1" t="s">
        <v>380</v>
      </c>
      <c r="I71" s="1" t="s">
        <v>66</v>
      </c>
      <c r="J71" s="1" t="s">
        <v>325</v>
      </c>
      <c r="K71" s="1" t="s">
        <v>675</v>
      </c>
    </row>
    <row r="72" spans="1:11" s="1" customFormat="1" ht="15.75" customHeight="1" x14ac:dyDescent="0.25">
      <c r="A72" s="2" t="s">
        <v>67</v>
      </c>
      <c r="C72" s="14">
        <v>2530797.14</v>
      </c>
      <c r="D72" s="4"/>
      <c r="E72" s="4">
        <f t="shared" si="3"/>
        <v>225240.94545999999</v>
      </c>
      <c r="G72" s="1" t="s">
        <v>332</v>
      </c>
      <c r="H72" s="1" t="s">
        <v>381</v>
      </c>
      <c r="I72" s="1" t="s">
        <v>338</v>
      </c>
      <c r="J72" s="1" t="s">
        <v>325</v>
      </c>
      <c r="K72" s="1" t="s">
        <v>676</v>
      </c>
    </row>
    <row r="73" spans="1:11" s="1" customFormat="1" ht="15.75" customHeight="1" x14ac:dyDescent="0.25">
      <c r="A73" s="2" t="s">
        <v>68</v>
      </c>
      <c r="C73" s="14">
        <v>5060.62</v>
      </c>
      <c r="D73" s="4"/>
      <c r="E73" s="4">
        <f t="shared" si="3"/>
        <v>450.39517999999998</v>
      </c>
      <c r="G73" s="1" t="s">
        <v>322</v>
      </c>
      <c r="H73" s="1" t="s">
        <v>382</v>
      </c>
      <c r="I73" s="1" t="s">
        <v>68</v>
      </c>
      <c r="J73" s="1" t="s">
        <v>325</v>
      </c>
      <c r="K73" s="1" t="s">
        <v>677</v>
      </c>
    </row>
    <row r="74" spans="1:11" s="1" customFormat="1" ht="15.75" customHeight="1" x14ac:dyDescent="0.25">
      <c r="A74" s="2" t="s">
        <v>69</v>
      </c>
      <c r="C74" s="14">
        <v>1439</v>
      </c>
      <c r="D74" s="4"/>
      <c r="E74" s="4">
        <f t="shared" si="3"/>
        <v>128.071</v>
      </c>
      <c r="G74" s="1" t="s">
        <v>327</v>
      </c>
      <c r="H74" s="1" t="s">
        <v>885</v>
      </c>
      <c r="I74" s="1" t="s">
        <v>69</v>
      </c>
      <c r="J74" s="1" t="s">
        <v>325</v>
      </c>
      <c r="K74" s="1" t="s">
        <v>678</v>
      </c>
    </row>
    <row r="75" spans="1:11" s="1" customFormat="1" ht="15.75" customHeight="1" x14ac:dyDescent="0.25">
      <c r="A75" s="2" t="s">
        <v>70</v>
      </c>
      <c r="C75" s="14">
        <v>66480.249999999985</v>
      </c>
      <c r="D75" s="4"/>
      <c r="E75" s="4">
        <f t="shared" si="3"/>
        <v>5916.7422499999984</v>
      </c>
      <c r="G75" s="1" t="s">
        <v>322</v>
      </c>
      <c r="H75" s="1" t="s">
        <v>383</v>
      </c>
      <c r="I75" s="1" t="s">
        <v>338</v>
      </c>
      <c r="J75" s="1" t="s">
        <v>325</v>
      </c>
      <c r="K75" s="1" t="s">
        <v>623</v>
      </c>
    </row>
    <row r="76" spans="1:11" s="1" customFormat="1" ht="15.75" customHeight="1" x14ac:dyDescent="0.25">
      <c r="A76" s="2" t="s">
        <v>71</v>
      </c>
      <c r="C76" s="14">
        <v>18650.88</v>
      </c>
      <c r="D76" s="4"/>
      <c r="E76" s="4">
        <f t="shared" si="3"/>
        <v>1659.92832</v>
      </c>
      <c r="G76" s="1" t="s">
        <v>322</v>
      </c>
      <c r="H76" s="1" t="s">
        <v>384</v>
      </c>
      <c r="I76" s="1" t="s">
        <v>71</v>
      </c>
      <c r="J76" s="1" t="s">
        <v>325</v>
      </c>
      <c r="K76" s="1" t="s">
        <v>679</v>
      </c>
    </row>
    <row r="77" spans="1:11" s="1" customFormat="1" ht="15.75" customHeight="1" x14ac:dyDescent="0.25">
      <c r="A77" s="2" t="s">
        <v>72</v>
      </c>
      <c r="C77" s="14">
        <v>246731.1</v>
      </c>
      <c r="D77" s="4"/>
      <c r="E77" s="4">
        <f t="shared" si="3"/>
        <v>21959.067899999998</v>
      </c>
      <c r="G77" s="1" t="s">
        <v>385</v>
      </c>
      <c r="H77" s="1" t="s">
        <v>386</v>
      </c>
      <c r="I77" s="1" t="s">
        <v>72</v>
      </c>
      <c r="J77" s="1" t="s">
        <v>325</v>
      </c>
      <c r="K77" s="1" t="s">
        <v>680</v>
      </c>
    </row>
    <row r="78" spans="1:11" s="1" customFormat="1" ht="15.75" customHeight="1" x14ac:dyDescent="0.25">
      <c r="A78" s="3" t="s">
        <v>73</v>
      </c>
      <c r="C78" s="14">
        <v>52082.67</v>
      </c>
      <c r="D78" s="4"/>
      <c r="E78" s="4">
        <f t="shared" si="3"/>
        <v>4635.3576299999995</v>
      </c>
      <c r="G78" s="1" t="s">
        <v>322</v>
      </c>
      <c r="H78" s="1" t="s">
        <v>387</v>
      </c>
      <c r="I78" s="1" t="s">
        <v>338</v>
      </c>
      <c r="J78" s="1" t="s">
        <v>325</v>
      </c>
      <c r="K78" s="1" t="s">
        <v>681</v>
      </c>
    </row>
    <row r="79" spans="1:11" s="1" customFormat="1" ht="15.75" customHeight="1" x14ac:dyDescent="0.25">
      <c r="A79" s="2" t="s">
        <v>74</v>
      </c>
      <c r="C79" s="14">
        <v>7305.48</v>
      </c>
      <c r="D79" s="4"/>
      <c r="E79" s="4">
        <f t="shared" si="3"/>
        <v>650.1877199999999</v>
      </c>
      <c r="G79" s="1" t="s">
        <v>322</v>
      </c>
      <c r="H79" s="1" t="s">
        <v>886</v>
      </c>
      <c r="I79" s="1" t="s">
        <v>74</v>
      </c>
      <c r="J79" s="1" t="s">
        <v>325</v>
      </c>
      <c r="K79" s="1" t="s">
        <v>682</v>
      </c>
    </row>
    <row r="80" spans="1:11" s="1" customFormat="1" ht="15.75" customHeight="1" x14ac:dyDescent="0.25">
      <c r="A80" s="2" t="s">
        <v>75</v>
      </c>
      <c r="C80" s="14">
        <v>618443.98999999987</v>
      </c>
      <c r="D80" s="4"/>
      <c r="E80" s="4">
        <f t="shared" si="3"/>
        <v>55041.515109999986</v>
      </c>
      <c r="G80" s="1" t="s">
        <v>322</v>
      </c>
      <c r="H80" s="1" t="s">
        <v>909</v>
      </c>
      <c r="I80" s="1" t="s">
        <v>338</v>
      </c>
      <c r="J80" s="1" t="s">
        <v>325</v>
      </c>
      <c r="K80" s="1" t="s">
        <v>683</v>
      </c>
    </row>
    <row r="81" spans="1:11" s="1" customFormat="1" ht="15.75" customHeight="1" x14ac:dyDescent="0.25">
      <c r="A81" s="2" t="s">
        <v>76</v>
      </c>
      <c r="C81" s="14">
        <v>3289418.45</v>
      </c>
      <c r="D81" s="4"/>
      <c r="E81" s="4">
        <f t="shared" si="3"/>
        <v>292758.24205</v>
      </c>
      <c r="G81" s="1" t="s">
        <v>389</v>
      </c>
      <c r="H81" s="1" t="s">
        <v>390</v>
      </c>
      <c r="I81" s="1" t="s">
        <v>338</v>
      </c>
      <c r="J81" s="1" t="s">
        <v>325</v>
      </c>
      <c r="K81" s="1" t="s">
        <v>684</v>
      </c>
    </row>
    <row r="82" spans="1:11" s="1" customFormat="1" ht="15.75" customHeight="1" x14ac:dyDescent="0.25">
      <c r="A82" s="2" t="s">
        <v>77</v>
      </c>
      <c r="C82" s="14">
        <v>442476.51999999996</v>
      </c>
      <c r="D82" s="4"/>
      <c r="E82" s="4">
        <f t="shared" si="3"/>
        <v>39380.410279999996</v>
      </c>
      <c r="G82" s="1" t="s">
        <v>322</v>
      </c>
      <c r="H82" s="1" t="s">
        <v>391</v>
      </c>
      <c r="I82" s="1" t="s">
        <v>77</v>
      </c>
      <c r="J82" s="1" t="s">
        <v>325</v>
      </c>
      <c r="K82" s="1" t="s">
        <v>685</v>
      </c>
    </row>
    <row r="83" spans="1:11" s="1" customFormat="1" ht="15.75" customHeight="1" x14ac:dyDescent="0.25">
      <c r="A83" s="3" t="s">
        <v>78</v>
      </c>
      <c r="C83" s="14">
        <v>16819.440000000002</v>
      </c>
      <c r="D83" s="4"/>
      <c r="E83" s="4">
        <f t="shared" si="3"/>
        <v>1496.9301600000001</v>
      </c>
      <c r="G83" s="1" t="s">
        <v>392</v>
      </c>
      <c r="H83" s="1" t="s">
        <v>393</v>
      </c>
      <c r="I83" s="1" t="s">
        <v>338</v>
      </c>
      <c r="J83" s="1" t="s">
        <v>325</v>
      </c>
      <c r="K83" s="1" t="s">
        <v>686</v>
      </c>
    </row>
    <row r="84" spans="1:11" s="1" customFormat="1" ht="15.75" customHeight="1" x14ac:dyDescent="0.25">
      <c r="A84" s="2" t="s">
        <v>79</v>
      </c>
      <c r="C84" s="14">
        <v>7569.72</v>
      </c>
      <c r="D84" s="4"/>
      <c r="E84" s="4">
        <f t="shared" si="3"/>
        <v>673.70507999999995</v>
      </c>
      <c r="G84" s="1" t="s">
        <v>322</v>
      </c>
      <c r="H84" s="1" t="s">
        <v>394</v>
      </c>
      <c r="I84" s="1" t="s">
        <v>79</v>
      </c>
      <c r="J84" s="1" t="s">
        <v>325</v>
      </c>
      <c r="K84" s="1" t="s">
        <v>687</v>
      </c>
    </row>
    <row r="85" spans="1:11" s="1" customFormat="1" ht="15.75" customHeight="1" x14ac:dyDescent="0.25">
      <c r="A85" s="2" t="s">
        <v>80</v>
      </c>
      <c r="C85" s="14">
        <v>190300.37</v>
      </c>
      <c r="D85" s="4"/>
      <c r="E85" s="4">
        <f t="shared" si="3"/>
        <v>16936.732929999998</v>
      </c>
      <c r="G85" s="1" t="s">
        <v>322</v>
      </c>
      <c r="H85" s="1" t="s">
        <v>395</v>
      </c>
      <c r="I85" s="1" t="s">
        <v>338</v>
      </c>
      <c r="J85" s="1" t="s">
        <v>325</v>
      </c>
      <c r="K85" s="1" t="s">
        <v>656</v>
      </c>
    </row>
    <row r="86" spans="1:11" s="1" customFormat="1" ht="15.75" customHeight="1" x14ac:dyDescent="0.25">
      <c r="A86" s="2" t="s">
        <v>81</v>
      </c>
      <c r="C86" s="14">
        <v>7628.3700000000008</v>
      </c>
      <c r="D86" s="4"/>
      <c r="E86" s="4">
        <f t="shared" si="3"/>
        <v>678.92493000000002</v>
      </c>
      <c r="G86" s="1" t="s">
        <v>322</v>
      </c>
      <c r="H86" s="1" t="s">
        <v>926</v>
      </c>
      <c r="I86" s="1" t="s">
        <v>81</v>
      </c>
      <c r="J86" s="1" t="s">
        <v>325</v>
      </c>
      <c r="K86" s="1" t="s">
        <v>688</v>
      </c>
    </row>
    <row r="87" spans="1:11" s="1" customFormat="1" ht="15.75" customHeight="1" x14ac:dyDescent="0.25">
      <c r="A87" s="2" t="s">
        <v>82</v>
      </c>
      <c r="C87" s="14">
        <v>460285.69999999995</v>
      </c>
      <c r="D87" s="4"/>
      <c r="E87" s="4">
        <f t="shared" si="3"/>
        <v>40965.427299999996</v>
      </c>
      <c r="G87" s="1" t="s">
        <v>399</v>
      </c>
      <c r="H87" s="1" t="s">
        <v>396</v>
      </c>
      <c r="I87" s="1" t="s">
        <v>338</v>
      </c>
      <c r="J87" s="1" t="s">
        <v>325</v>
      </c>
      <c r="K87" s="1" t="s">
        <v>686</v>
      </c>
    </row>
    <row r="88" spans="1:11" s="1" customFormat="1" ht="15.75" customHeight="1" x14ac:dyDescent="0.25">
      <c r="A88" s="2" t="s">
        <v>83</v>
      </c>
      <c r="C88" s="14">
        <v>225125.28000000003</v>
      </c>
      <c r="D88" s="4"/>
      <c r="E88" s="4">
        <f t="shared" si="3"/>
        <v>20036.14992</v>
      </c>
      <c r="G88" s="1" t="s">
        <v>322</v>
      </c>
      <c r="H88" s="1" t="s">
        <v>397</v>
      </c>
      <c r="I88" s="1" t="s">
        <v>83</v>
      </c>
      <c r="J88" s="1" t="s">
        <v>325</v>
      </c>
      <c r="K88" s="1" t="s">
        <v>398</v>
      </c>
    </row>
    <row r="89" spans="1:11" s="1" customFormat="1" ht="15.75" customHeight="1" x14ac:dyDescent="0.25">
      <c r="A89" s="2" t="s">
        <v>84</v>
      </c>
      <c r="C89" s="14">
        <v>485535.23000000004</v>
      </c>
      <c r="D89" s="4"/>
      <c r="E89" s="4">
        <f t="shared" si="3"/>
        <v>43212.635470000001</v>
      </c>
      <c r="G89" s="1" t="s">
        <v>399</v>
      </c>
      <c r="H89" s="1" t="s">
        <v>400</v>
      </c>
      <c r="I89" s="1" t="s">
        <v>84</v>
      </c>
      <c r="J89" s="1" t="s">
        <v>325</v>
      </c>
      <c r="K89" s="1" t="s">
        <v>689</v>
      </c>
    </row>
    <row r="90" spans="1:11" s="1" customFormat="1" ht="15.75" customHeight="1" x14ac:dyDescent="0.25">
      <c r="A90" s="2" t="s">
        <v>85</v>
      </c>
      <c r="C90" s="14">
        <v>475302.00000000006</v>
      </c>
      <c r="D90" s="4"/>
      <c r="E90" s="4">
        <f t="shared" si="3"/>
        <v>42301.878000000004</v>
      </c>
      <c r="G90" s="1" t="s">
        <v>322</v>
      </c>
      <c r="H90" s="1" t="s">
        <v>927</v>
      </c>
      <c r="I90" s="1" t="s">
        <v>85</v>
      </c>
      <c r="J90" s="1" t="s">
        <v>325</v>
      </c>
      <c r="K90" s="1" t="s">
        <v>690</v>
      </c>
    </row>
    <row r="91" spans="1:11" s="1" customFormat="1" ht="15.75" customHeight="1" x14ac:dyDescent="0.25">
      <c r="A91" s="2" t="s">
        <v>86</v>
      </c>
      <c r="C91" s="14">
        <v>11481.88</v>
      </c>
      <c r="D91" s="4"/>
      <c r="E91" s="4">
        <f t="shared" si="3"/>
        <v>1021.8873199999999</v>
      </c>
      <c r="G91" s="1" t="s">
        <v>340</v>
      </c>
      <c r="H91" s="1" t="s">
        <v>401</v>
      </c>
      <c r="I91" s="1" t="s">
        <v>86</v>
      </c>
      <c r="J91" s="1" t="s">
        <v>325</v>
      </c>
      <c r="K91" s="1" t="s">
        <v>691</v>
      </c>
    </row>
    <row r="92" spans="1:11" s="1" customFormat="1" ht="15.75" customHeight="1" x14ac:dyDescent="0.25">
      <c r="A92" s="2" t="s">
        <v>87</v>
      </c>
      <c r="C92" s="14">
        <v>123917.54000000001</v>
      </c>
      <c r="D92" s="4"/>
      <c r="E92" s="4">
        <f t="shared" si="3"/>
        <v>11028.66106</v>
      </c>
      <c r="G92" s="1" t="s">
        <v>322</v>
      </c>
      <c r="H92" s="1" t="s">
        <v>402</v>
      </c>
      <c r="I92" s="1" t="s">
        <v>87</v>
      </c>
      <c r="J92" s="1" t="s">
        <v>325</v>
      </c>
      <c r="K92" s="1" t="s">
        <v>692</v>
      </c>
    </row>
    <row r="93" spans="1:11" s="1" customFormat="1" ht="15.75" customHeight="1" x14ac:dyDescent="0.25">
      <c r="A93" s="2" t="s">
        <v>88</v>
      </c>
      <c r="C93" s="14">
        <v>49916.58</v>
      </c>
      <c r="D93" s="4"/>
      <c r="E93" s="4">
        <f t="shared" si="3"/>
        <v>4442.5756199999996</v>
      </c>
      <c r="G93" s="1" t="s">
        <v>322</v>
      </c>
      <c r="H93" s="1" t="s">
        <v>928</v>
      </c>
      <c r="I93" s="1" t="s">
        <v>88</v>
      </c>
      <c r="J93" s="1" t="s">
        <v>325</v>
      </c>
      <c r="K93" s="1" t="s">
        <v>693</v>
      </c>
    </row>
    <row r="94" spans="1:11" s="1" customFormat="1" ht="15.75" customHeight="1" x14ac:dyDescent="0.25">
      <c r="A94" s="2" t="s">
        <v>89</v>
      </c>
      <c r="C94" s="14">
        <v>262541.5</v>
      </c>
      <c r="D94" s="4"/>
      <c r="E94" s="4">
        <f t="shared" si="3"/>
        <v>23366.193499999998</v>
      </c>
      <c r="G94" s="1" t="s">
        <v>322</v>
      </c>
      <c r="H94" s="1" t="s">
        <v>403</v>
      </c>
      <c r="I94" s="1" t="s">
        <v>338</v>
      </c>
      <c r="J94" s="1" t="s">
        <v>325</v>
      </c>
      <c r="K94" s="1" t="s">
        <v>630</v>
      </c>
    </row>
    <row r="95" spans="1:11" s="1" customFormat="1" ht="15.75" customHeight="1" x14ac:dyDescent="0.25">
      <c r="A95" s="2" t="s">
        <v>90</v>
      </c>
      <c r="C95" s="14">
        <v>307988.3</v>
      </c>
      <c r="D95" s="4"/>
      <c r="E95" s="4">
        <f t="shared" si="3"/>
        <v>27410.958699999999</v>
      </c>
      <c r="G95" s="1" t="s">
        <v>322</v>
      </c>
      <c r="H95" s="1" t="s">
        <v>887</v>
      </c>
      <c r="I95" s="1" t="s">
        <v>90</v>
      </c>
      <c r="J95" s="1" t="s">
        <v>325</v>
      </c>
      <c r="K95" s="1" t="s">
        <v>694</v>
      </c>
    </row>
    <row r="96" spans="1:11" s="1" customFormat="1" ht="15.75" customHeight="1" x14ac:dyDescent="0.25">
      <c r="A96" s="2" t="s">
        <v>91</v>
      </c>
      <c r="C96" s="14">
        <v>805453.24</v>
      </c>
      <c r="D96" s="4"/>
      <c r="E96" s="4">
        <f t="shared" si="3"/>
        <v>71685.338359999994</v>
      </c>
      <c r="G96" s="1" t="s">
        <v>322</v>
      </c>
      <c r="H96" s="1" t="s">
        <v>404</v>
      </c>
      <c r="I96" s="1" t="s">
        <v>91</v>
      </c>
      <c r="J96" s="1" t="s">
        <v>325</v>
      </c>
      <c r="K96" s="1" t="s">
        <v>619</v>
      </c>
    </row>
    <row r="97" spans="1:11" s="1" customFormat="1" ht="15.75" customHeight="1" x14ac:dyDescent="0.25">
      <c r="A97" s="2" t="s">
        <v>92</v>
      </c>
      <c r="C97" s="14">
        <v>1765.43</v>
      </c>
      <c r="D97" s="4"/>
      <c r="E97" s="4">
        <f t="shared" si="3"/>
        <v>157.12326999999999</v>
      </c>
      <c r="G97" s="1" t="s">
        <v>337</v>
      </c>
      <c r="H97" s="1" t="s">
        <v>405</v>
      </c>
      <c r="I97" s="1" t="s">
        <v>171</v>
      </c>
      <c r="J97" s="1" t="s">
        <v>325</v>
      </c>
      <c r="K97" s="1" t="s">
        <v>695</v>
      </c>
    </row>
    <row r="98" spans="1:11" s="1" customFormat="1" ht="15.75" customHeight="1" x14ac:dyDescent="0.25">
      <c r="A98" s="2" t="s">
        <v>93</v>
      </c>
      <c r="C98" s="14">
        <v>86993.299999999988</v>
      </c>
      <c r="D98" s="4"/>
      <c r="E98" s="4">
        <f t="shared" si="3"/>
        <v>7742.4036999999989</v>
      </c>
      <c r="G98" s="1" t="s">
        <v>322</v>
      </c>
      <c r="H98" s="1" t="s">
        <v>406</v>
      </c>
      <c r="I98" s="1" t="s">
        <v>93</v>
      </c>
      <c r="J98" s="1" t="s">
        <v>325</v>
      </c>
      <c r="K98" s="1" t="s">
        <v>696</v>
      </c>
    </row>
    <row r="99" spans="1:11" s="1" customFormat="1" ht="15.75" customHeight="1" x14ac:dyDescent="0.25">
      <c r="A99" s="2" t="s">
        <v>94</v>
      </c>
      <c r="C99" s="14">
        <v>28960.399999999998</v>
      </c>
      <c r="D99" s="4"/>
      <c r="E99" s="4">
        <f t="shared" si="3"/>
        <v>2577.4755999999998</v>
      </c>
      <c r="G99" s="1" t="s">
        <v>327</v>
      </c>
      <c r="H99" s="1" t="s">
        <v>407</v>
      </c>
      <c r="I99" s="1" t="s">
        <v>94</v>
      </c>
      <c r="J99" s="1" t="s">
        <v>325</v>
      </c>
      <c r="K99" s="1" t="s">
        <v>697</v>
      </c>
    </row>
    <row r="100" spans="1:11" s="1" customFormat="1" ht="15.75" customHeight="1" x14ac:dyDescent="0.25">
      <c r="A100" s="2" t="s">
        <v>95</v>
      </c>
      <c r="C100" s="14">
        <v>17615.920000000002</v>
      </c>
      <c r="D100" s="4"/>
      <c r="E100" s="4">
        <f t="shared" si="3"/>
        <v>1567.8168800000001</v>
      </c>
      <c r="G100" s="1" t="s">
        <v>322</v>
      </c>
      <c r="H100" s="1" t="s">
        <v>408</v>
      </c>
      <c r="I100" s="1" t="s">
        <v>95</v>
      </c>
      <c r="J100" s="1" t="s">
        <v>325</v>
      </c>
      <c r="K100" s="1" t="s">
        <v>409</v>
      </c>
    </row>
    <row r="101" spans="1:11" s="1" customFormat="1" ht="15.75" customHeight="1" x14ac:dyDescent="0.25">
      <c r="A101" s="2" t="s">
        <v>96</v>
      </c>
      <c r="C101" s="14">
        <v>698788.66</v>
      </c>
      <c r="D101" s="4"/>
      <c r="E101" s="4">
        <f t="shared" si="3"/>
        <v>62192.190739999998</v>
      </c>
      <c r="G101" s="1" t="s">
        <v>322</v>
      </c>
      <c r="H101" s="1" t="s">
        <v>410</v>
      </c>
      <c r="I101" s="1" t="s">
        <v>96</v>
      </c>
      <c r="J101" s="1" t="s">
        <v>325</v>
      </c>
      <c r="K101" s="1" t="s">
        <v>698</v>
      </c>
    </row>
    <row r="102" spans="1:11" s="1" customFormat="1" ht="15.75" customHeight="1" x14ac:dyDescent="0.25">
      <c r="A102" s="2" t="s">
        <v>97</v>
      </c>
      <c r="C102" s="14">
        <v>14289.39</v>
      </c>
      <c r="D102" s="4"/>
      <c r="E102" s="4">
        <f t="shared" si="3"/>
        <v>1271.7557099999999</v>
      </c>
      <c r="G102" s="1" t="s">
        <v>322</v>
      </c>
      <c r="H102" s="1" t="s">
        <v>411</v>
      </c>
      <c r="I102" s="1" t="s">
        <v>97</v>
      </c>
      <c r="J102" s="1" t="s">
        <v>325</v>
      </c>
      <c r="K102" s="1" t="s">
        <v>699</v>
      </c>
    </row>
    <row r="103" spans="1:11" s="1" customFormat="1" ht="15.75" customHeight="1" x14ac:dyDescent="0.25">
      <c r="A103" s="3" t="s">
        <v>98</v>
      </c>
      <c r="C103" s="14">
        <v>819186.44000000006</v>
      </c>
      <c r="D103" s="4"/>
      <c r="E103" s="4">
        <f t="shared" si="3"/>
        <v>72907.593160000004</v>
      </c>
      <c r="G103" s="1" t="s">
        <v>322</v>
      </c>
      <c r="H103" s="1" t="s">
        <v>412</v>
      </c>
      <c r="I103" s="1" t="s">
        <v>413</v>
      </c>
      <c r="J103" s="1" t="s">
        <v>325</v>
      </c>
      <c r="K103" s="1" t="s">
        <v>700</v>
      </c>
    </row>
    <row r="104" spans="1:11" s="1" customFormat="1" ht="15.75" customHeight="1" x14ac:dyDescent="0.25">
      <c r="A104" s="2" t="s">
        <v>99</v>
      </c>
      <c r="C104" s="14">
        <v>10290.48</v>
      </c>
      <c r="D104" s="4"/>
      <c r="E104" s="4">
        <f t="shared" si="3"/>
        <v>915.85271999999986</v>
      </c>
      <c r="G104" s="1" t="s">
        <v>322</v>
      </c>
      <c r="H104" s="1" t="s">
        <v>414</v>
      </c>
      <c r="I104" s="1" t="s">
        <v>99</v>
      </c>
      <c r="J104" s="1" t="s">
        <v>325</v>
      </c>
      <c r="K104" s="1" t="s">
        <v>701</v>
      </c>
    </row>
    <row r="105" spans="1:11" s="1" customFormat="1" ht="15.75" customHeight="1" x14ac:dyDescent="0.25">
      <c r="A105" s="2" t="s">
        <v>100</v>
      </c>
      <c r="C105" s="14">
        <v>622809.36</v>
      </c>
      <c r="D105" s="4"/>
      <c r="E105" s="4">
        <f t="shared" si="3"/>
        <v>55430.033039999995</v>
      </c>
      <c r="G105" s="1" t="s">
        <v>322</v>
      </c>
      <c r="H105" s="1" t="s">
        <v>415</v>
      </c>
      <c r="I105" s="1" t="s">
        <v>100</v>
      </c>
      <c r="J105" s="1" t="s">
        <v>325</v>
      </c>
      <c r="K105" s="1" t="s">
        <v>702</v>
      </c>
    </row>
    <row r="106" spans="1:11" s="1" customFormat="1" ht="15.75" customHeight="1" x14ac:dyDescent="0.25">
      <c r="A106" s="2" t="s">
        <v>101</v>
      </c>
      <c r="C106" s="14">
        <v>1409671.56</v>
      </c>
      <c r="D106" s="4"/>
      <c r="E106" s="4">
        <f t="shared" si="3"/>
        <v>125460.76884</v>
      </c>
      <c r="G106" s="1" t="s">
        <v>340</v>
      </c>
      <c r="H106" s="1" t="s">
        <v>416</v>
      </c>
      <c r="I106" s="1" t="s">
        <v>338</v>
      </c>
      <c r="J106" s="1" t="s">
        <v>325</v>
      </c>
      <c r="K106" s="1" t="s">
        <v>656</v>
      </c>
    </row>
    <row r="107" spans="1:11" s="1" customFormat="1" ht="15.75" customHeight="1" x14ac:dyDescent="0.25">
      <c r="A107" s="2" t="s">
        <v>102</v>
      </c>
      <c r="C107" s="14">
        <v>524324.23</v>
      </c>
      <c r="D107" s="4"/>
      <c r="E107" s="4">
        <f t="shared" si="3"/>
        <v>46664.856469999999</v>
      </c>
      <c r="G107" s="1" t="s">
        <v>340</v>
      </c>
      <c r="H107" s="1" t="s">
        <v>417</v>
      </c>
      <c r="I107" s="1" t="s">
        <v>102</v>
      </c>
      <c r="J107" s="1" t="s">
        <v>325</v>
      </c>
      <c r="K107" s="1" t="s">
        <v>418</v>
      </c>
    </row>
    <row r="108" spans="1:11" s="1" customFormat="1" ht="15.75" customHeight="1" x14ac:dyDescent="0.25">
      <c r="A108" s="2" t="s">
        <v>103</v>
      </c>
      <c r="C108" s="14">
        <v>18650.87</v>
      </c>
      <c r="D108" s="4"/>
      <c r="E108" s="4">
        <f t="shared" si="3"/>
        <v>1659.9274299999997</v>
      </c>
      <c r="G108" s="12" t="s">
        <v>327</v>
      </c>
      <c r="H108" s="1" t="s">
        <v>419</v>
      </c>
      <c r="I108" s="1" t="s">
        <v>103</v>
      </c>
      <c r="J108" s="1" t="s">
        <v>325</v>
      </c>
      <c r="K108" s="1" t="s">
        <v>703</v>
      </c>
    </row>
    <row r="109" spans="1:11" s="1" customFormat="1" ht="15.75" customHeight="1" x14ac:dyDescent="0.25">
      <c r="A109" s="3" t="s">
        <v>104</v>
      </c>
      <c r="C109" s="14">
        <v>24743.260000000002</v>
      </c>
      <c r="D109" s="4"/>
      <c r="E109" s="4">
        <f t="shared" si="3"/>
        <v>2202.1501400000002</v>
      </c>
      <c r="G109" s="1" t="s">
        <v>322</v>
      </c>
      <c r="H109" s="1" t="s">
        <v>420</v>
      </c>
      <c r="I109" s="1" t="s">
        <v>338</v>
      </c>
      <c r="J109" s="1" t="s">
        <v>325</v>
      </c>
      <c r="K109" s="1" t="s">
        <v>681</v>
      </c>
    </row>
    <row r="110" spans="1:11" s="1" customFormat="1" ht="15.75" customHeight="1" x14ac:dyDescent="0.25">
      <c r="A110" s="2" t="s">
        <v>105</v>
      </c>
      <c r="C110" s="14">
        <v>2842559.6</v>
      </c>
      <c r="D110" s="4"/>
      <c r="E110" s="4">
        <f t="shared" si="3"/>
        <v>252987.80439999999</v>
      </c>
      <c r="G110" s="1" t="s">
        <v>910</v>
      </c>
      <c r="H110" s="1" t="s">
        <v>421</v>
      </c>
      <c r="I110" s="1" t="s">
        <v>105</v>
      </c>
      <c r="J110" s="1" t="s">
        <v>325</v>
      </c>
      <c r="K110" s="1" t="s">
        <v>704</v>
      </c>
    </row>
    <row r="111" spans="1:11" s="1" customFormat="1" ht="15.75" customHeight="1" x14ac:dyDescent="0.25">
      <c r="A111" s="2" t="s">
        <v>106</v>
      </c>
      <c r="C111" s="14">
        <v>4183.32</v>
      </c>
      <c r="D111" s="4"/>
      <c r="E111" s="4">
        <f t="shared" si="3"/>
        <v>372.31547999999998</v>
      </c>
      <c r="G111" s="1" t="s">
        <v>322</v>
      </c>
      <c r="H111" s="1" t="s">
        <v>422</v>
      </c>
      <c r="I111" s="1" t="s">
        <v>106</v>
      </c>
      <c r="J111" s="1" t="s">
        <v>325</v>
      </c>
      <c r="K111" s="1" t="s">
        <v>705</v>
      </c>
    </row>
    <row r="112" spans="1:11" s="1" customFormat="1" ht="15.75" customHeight="1" x14ac:dyDescent="0.25">
      <c r="A112" s="2" t="s">
        <v>107</v>
      </c>
      <c r="C112" s="14">
        <v>14300.020000000002</v>
      </c>
      <c r="D112" s="4"/>
      <c r="E112" s="4">
        <f t="shared" si="3"/>
        <v>1272.7017800000001</v>
      </c>
      <c r="G112" s="1" t="s">
        <v>385</v>
      </c>
      <c r="H112" s="1" t="s">
        <v>706</v>
      </c>
      <c r="I112" s="1" t="s">
        <v>107</v>
      </c>
      <c r="J112" s="1" t="s">
        <v>325</v>
      </c>
      <c r="K112" s="1" t="s">
        <v>707</v>
      </c>
    </row>
    <row r="113" spans="1:11" s="1" customFormat="1" ht="15.75" customHeight="1" x14ac:dyDescent="0.25">
      <c r="A113" s="2" t="s">
        <v>108</v>
      </c>
      <c r="C113" s="14">
        <v>13545.6</v>
      </c>
      <c r="D113" s="4"/>
      <c r="E113" s="4">
        <f t="shared" si="3"/>
        <v>1205.5583999999999</v>
      </c>
      <c r="G113" s="1" t="s">
        <v>322</v>
      </c>
      <c r="H113" s="1" t="s">
        <v>423</v>
      </c>
      <c r="I113" s="1" t="s">
        <v>108</v>
      </c>
      <c r="J113" s="1" t="s">
        <v>325</v>
      </c>
      <c r="K113" s="1" t="s">
        <v>708</v>
      </c>
    </row>
    <row r="114" spans="1:11" s="1" customFormat="1" ht="15.75" customHeight="1" x14ac:dyDescent="0.25">
      <c r="A114" s="2" t="s">
        <v>109</v>
      </c>
      <c r="C114" s="14">
        <v>7499.25</v>
      </c>
      <c r="D114" s="4"/>
      <c r="E114" s="4">
        <f t="shared" si="3"/>
        <v>667.43324999999993</v>
      </c>
      <c r="G114" s="1" t="s">
        <v>322</v>
      </c>
      <c r="H114" s="1" t="s">
        <v>424</v>
      </c>
      <c r="I114" s="1" t="s">
        <v>109</v>
      </c>
      <c r="J114" s="1" t="s">
        <v>325</v>
      </c>
      <c r="K114" s="1" t="s">
        <v>709</v>
      </c>
    </row>
    <row r="115" spans="1:11" s="1" customFormat="1" ht="15.75" customHeight="1" x14ac:dyDescent="0.25">
      <c r="A115" s="2" t="s">
        <v>110</v>
      </c>
      <c r="C115" s="14">
        <v>25384.54</v>
      </c>
      <c r="D115" s="4"/>
      <c r="E115" s="4">
        <f t="shared" si="3"/>
        <v>2259.22406</v>
      </c>
      <c r="G115" s="1" t="s">
        <v>327</v>
      </c>
      <c r="H115" s="1" t="s">
        <v>425</v>
      </c>
      <c r="I115" s="1" t="s">
        <v>110</v>
      </c>
      <c r="J115" s="1" t="s">
        <v>325</v>
      </c>
      <c r="K115" s="1" t="s">
        <v>710</v>
      </c>
    </row>
    <row r="116" spans="1:11" s="1" customFormat="1" ht="15.75" customHeight="1" x14ac:dyDescent="0.25">
      <c r="A116" s="2" t="s">
        <v>111</v>
      </c>
      <c r="C116" s="14">
        <v>243207.91999999995</v>
      </c>
      <c r="D116" s="4"/>
      <c r="E116" s="4">
        <f t="shared" si="3"/>
        <v>21645.504879999993</v>
      </c>
      <c r="G116" s="1" t="s">
        <v>322</v>
      </c>
      <c r="H116" s="1" t="s">
        <v>426</v>
      </c>
      <c r="I116" s="1" t="s">
        <v>338</v>
      </c>
      <c r="J116" s="1" t="s">
        <v>325</v>
      </c>
      <c r="K116" s="1" t="s">
        <v>686</v>
      </c>
    </row>
    <row r="117" spans="1:11" s="1" customFormat="1" ht="15.75" customHeight="1" x14ac:dyDescent="0.25">
      <c r="A117" s="2" t="s">
        <v>112</v>
      </c>
      <c r="C117" s="14">
        <v>8165.9900000000016</v>
      </c>
      <c r="D117" s="4"/>
      <c r="E117" s="4">
        <f t="shared" si="3"/>
        <v>726.77311000000009</v>
      </c>
      <c r="G117" s="1" t="s">
        <v>322</v>
      </c>
      <c r="H117" s="1" t="s">
        <v>911</v>
      </c>
      <c r="I117" s="1" t="s">
        <v>112</v>
      </c>
      <c r="J117" s="1" t="s">
        <v>325</v>
      </c>
      <c r="K117" s="1" t="s">
        <v>711</v>
      </c>
    </row>
    <row r="118" spans="1:11" s="1" customFormat="1" ht="15.75" customHeight="1" x14ac:dyDescent="0.25">
      <c r="A118" s="2" t="s">
        <v>113</v>
      </c>
      <c r="C118" s="14">
        <v>90843.37000000001</v>
      </c>
      <c r="D118" s="4"/>
      <c r="E118" s="4">
        <f t="shared" si="3"/>
        <v>8085.0599300000003</v>
      </c>
      <c r="G118" s="1" t="s">
        <v>322</v>
      </c>
      <c r="H118" s="1" t="s">
        <v>427</v>
      </c>
      <c r="I118" s="1" t="s">
        <v>113</v>
      </c>
      <c r="J118" s="1" t="s">
        <v>325</v>
      </c>
      <c r="K118" s="1" t="s">
        <v>712</v>
      </c>
    </row>
    <row r="119" spans="1:11" s="1" customFormat="1" ht="15.75" customHeight="1" x14ac:dyDescent="0.25">
      <c r="A119" s="2" t="s">
        <v>114</v>
      </c>
      <c r="C119" s="14">
        <v>2116.86</v>
      </c>
      <c r="D119" s="4"/>
      <c r="E119" s="4">
        <f t="shared" si="3"/>
        <v>188.40054000000001</v>
      </c>
      <c r="G119" s="1" t="s">
        <v>327</v>
      </c>
      <c r="H119" s="1" t="s">
        <v>428</v>
      </c>
      <c r="I119" s="1" t="s">
        <v>114</v>
      </c>
      <c r="J119" s="1" t="s">
        <v>325</v>
      </c>
      <c r="K119" s="1" t="s">
        <v>713</v>
      </c>
    </row>
    <row r="120" spans="1:11" s="1" customFormat="1" ht="15.75" customHeight="1" x14ac:dyDescent="0.25">
      <c r="A120" s="2" t="s">
        <v>115</v>
      </c>
      <c r="C120" s="14">
        <v>31327.410000000003</v>
      </c>
      <c r="D120" s="4"/>
      <c r="E120" s="4">
        <f t="shared" si="3"/>
        <v>2788.13949</v>
      </c>
      <c r="G120" s="1" t="s">
        <v>322</v>
      </c>
      <c r="H120" s="1" t="s">
        <v>929</v>
      </c>
      <c r="I120" s="1" t="s">
        <v>115</v>
      </c>
      <c r="J120" s="1" t="s">
        <v>325</v>
      </c>
      <c r="K120" s="1" t="s">
        <v>714</v>
      </c>
    </row>
    <row r="121" spans="1:11" s="1" customFormat="1" ht="15.75" customHeight="1" x14ac:dyDescent="0.25">
      <c r="A121" s="3" t="s">
        <v>116</v>
      </c>
      <c r="C121" s="14">
        <v>1837.2</v>
      </c>
      <c r="D121" s="4"/>
      <c r="E121" s="4">
        <f t="shared" si="3"/>
        <v>163.51079999999999</v>
      </c>
      <c r="G121" s="1" t="s">
        <v>337</v>
      </c>
      <c r="H121" s="12" t="s">
        <v>429</v>
      </c>
      <c r="I121" s="1" t="s">
        <v>338</v>
      </c>
      <c r="J121" s="1" t="s">
        <v>325</v>
      </c>
      <c r="K121" s="1" t="s">
        <v>623</v>
      </c>
    </row>
    <row r="122" spans="1:11" s="1" customFormat="1" ht="15.75" customHeight="1" x14ac:dyDescent="0.25">
      <c r="A122" s="2" t="s">
        <v>117</v>
      </c>
      <c r="C122" s="14">
        <v>374490.76</v>
      </c>
      <c r="D122" s="4"/>
      <c r="E122" s="4">
        <f t="shared" si="3"/>
        <v>33329.677640000002</v>
      </c>
      <c r="G122" s="1" t="s">
        <v>340</v>
      </c>
      <c r="H122" s="1" t="s">
        <v>430</v>
      </c>
      <c r="I122" s="1" t="s">
        <v>338</v>
      </c>
      <c r="J122" s="1" t="s">
        <v>325</v>
      </c>
      <c r="K122" s="1" t="s">
        <v>715</v>
      </c>
    </row>
    <row r="123" spans="1:11" s="1" customFormat="1" ht="15.75" customHeight="1" x14ac:dyDescent="0.25">
      <c r="A123" s="2" t="s">
        <v>118</v>
      </c>
      <c r="C123" s="14">
        <v>21250</v>
      </c>
      <c r="D123" s="4"/>
      <c r="E123" s="4">
        <f t="shared" si="3"/>
        <v>1891.25</v>
      </c>
      <c r="G123" s="1" t="s">
        <v>327</v>
      </c>
      <c r="H123" s="1" t="s">
        <v>431</v>
      </c>
      <c r="I123" s="1" t="s">
        <v>118</v>
      </c>
      <c r="J123" s="1" t="s">
        <v>325</v>
      </c>
      <c r="K123" s="1" t="s">
        <v>716</v>
      </c>
    </row>
    <row r="124" spans="1:11" s="1" customFormat="1" ht="15.75" customHeight="1" x14ac:dyDescent="0.25">
      <c r="A124" s="3" t="s">
        <v>119</v>
      </c>
      <c r="C124" s="14">
        <v>13495.970000000001</v>
      </c>
      <c r="D124" s="4"/>
      <c r="E124" s="4">
        <f t="shared" si="3"/>
        <v>1201.1413300000002</v>
      </c>
      <c r="G124" s="1" t="s">
        <v>337</v>
      </c>
      <c r="H124" s="1" t="s">
        <v>432</v>
      </c>
      <c r="I124" s="1" t="s">
        <v>338</v>
      </c>
      <c r="J124" s="1" t="s">
        <v>325</v>
      </c>
      <c r="K124" s="1" t="s">
        <v>717</v>
      </c>
    </row>
    <row r="125" spans="1:11" s="1" customFormat="1" ht="15.75" customHeight="1" x14ac:dyDescent="0.25">
      <c r="A125" s="2" t="s">
        <v>120</v>
      </c>
      <c r="C125" s="14">
        <v>26248.9</v>
      </c>
      <c r="D125" s="4"/>
      <c r="E125" s="4">
        <f t="shared" si="3"/>
        <v>2336.1521000000002</v>
      </c>
      <c r="G125" s="1" t="s">
        <v>322</v>
      </c>
      <c r="H125" s="1" t="s">
        <v>433</v>
      </c>
      <c r="I125" s="1" t="s">
        <v>120</v>
      </c>
      <c r="J125" s="1" t="s">
        <v>325</v>
      </c>
      <c r="K125" s="1" t="s">
        <v>718</v>
      </c>
    </row>
    <row r="126" spans="1:11" s="1" customFormat="1" ht="15.75" customHeight="1" x14ac:dyDescent="0.25">
      <c r="A126" s="2" t="s">
        <v>121</v>
      </c>
      <c r="C126" s="14">
        <v>291229.51999999996</v>
      </c>
      <c r="D126" s="4"/>
      <c r="E126" s="4">
        <f t="shared" si="3"/>
        <v>25919.427279999996</v>
      </c>
      <c r="G126" s="1" t="s">
        <v>340</v>
      </c>
      <c r="H126" s="1" t="s">
        <v>434</v>
      </c>
      <c r="I126" s="1" t="s">
        <v>121</v>
      </c>
      <c r="J126" s="1" t="s">
        <v>325</v>
      </c>
      <c r="K126" s="1" t="s">
        <v>719</v>
      </c>
    </row>
    <row r="127" spans="1:11" s="1" customFormat="1" ht="15.75" customHeight="1" x14ac:dyDescent="0.25">
      <c r="A127" s="2" t="s">
        <v>122</v>
      </c>
      <c r="C127" s="14">
        <v>8259.9100000000017</v>
      </c>
      <c r="D127" s="4"/>
      <c r="E127" s="4">
        <f t="shared" si="3"/>
        <v>735.13199000000009</v>
      </c>
      <c r="G127" s="1" t="s">
        <v>385</v>
      </c>
      <c r="H127" s="1" t="s">
        <v>912</v>
      </c>
      <c r="I127" s="1" t="s">
        <v>338</v>
      </c>
      <c r="J127" s="1" t="s">
        <v>325</v>
      </c>
      <c r="K127" s="1" t="s">
        <v>717</v>
      </c>
    </row>
    <row r="128" spans="1:11" s="1" customFormat="1" ht="15.75" customHeight="1" x14ac:dyDescent="0.25">
      <c r="A128" s="2" t="s">
        <v>123</v>
      </c>
      <c r="C128" s="14">
        <v>19542.349999999995</v>
      </c>
      <c r="D128" s="4"/>
      <c r="E128" s="4">
        <f t="shared" si="3"/>
        <v>1739.2691499999994</v>
      </c>
      <c r="G128" s="12" t="s">
        <v>340</v>
      </c>
      <c r="H128" s="12" t="s">
        <v>888</v>
      </c>
      <c r="I128" s="1" t="s">
        <v>338</v>
      </c>
      <c r="J128" s="1" t="s">
        <v>325</v>
      </c>
      <c r="K128" s="1" t="s">
        <v>623</v>
      </c>
    </row>
    <row r="129" spans="1:11" s="1" customFormat="1" ht="15.75" customHeight="1" x14ac:dyDescent="0.25">
      <c r="A129" s="2" t="s">
        <v>124</v>
      </c>
      <c r="C129" s="14">
        <v>33833.969999999994</v>
      </c>
      <c r="D129" s="4"/>
      <c r="E129" s="4">
        <f t="shared" si="3"/>
        <v>3011.2233299999994</v>
      </c>
      <c r="G129" s="12" t="s">
        <v>322</v>
      </c>
      <c r="H129" s="12" t="s">
        <v>913</v>
      </c>
      <c r="I129" s="1" t="s">
        <v>124</v>
      </c>
      <c r="J129" s="1" t="s">
        <v>325</v>
      </c>
      <c r="K129" s="1" t="s">
        <v>720</v>
      </c>
    </row>
    <row r="130" spans="1:11" s="1" customFormat="1" ht="15.75" customHeight="1" x14ac:dyDescent="0.25">
      <c r="A130" s="2" t="s">
        <v>125</v>
      </c>
      <c r="C130" s="14">
        <v>57807.33</v>
      </c>
      <c r="D130" s="4"/>
      <c r="E130" s="4">
        <f t="shared" si="3"/>
        <v>5144.8523699999996</v>
      </c>
      <c r="G130" s="1" t="s">
        <v>322</v>
      </c>
      <c r="H130" s="1" t="s">
        <v>435</v>
      </c>
      <c r="I130" s="1" t="s">
        <v>125</v>
      </c>
      <c r="J130" s="1" t="s">
        <v>325</v>
      </c>
      <c r="K130" s="1" t="s">
        <v>721</v>
      </c>
    </row>
    <row r="131" spans="1:11" s="1" customFormat="1" ht="15.75" customHeight="1" x14ac:dyDescent="0.25">
      <c r="A131" s="2" t="s">
        <v>126</v>
      </c>
      <c r="C131" s="14">
        <v>82440.56</v>
      </c>
      <c r="D131" s="4"/>
      <c r="E131" s="4">
        <f t="shared" si="3"/>
        <v>7337.2098399999995</v>
      </c>
      <c r="G131" s="1" t="s">
        <v>322</v>
      </c>
      <c r="H131" s="1" t="s">
        <v>436</v>
      </c>
      <c r="I131" s="1" t="s">
        <v>126</v>
      </c>
      <c r="J131" s="1" t="s">
        <v>325</v>
      </c>
      <c r="K131" s="1" t="s">
        <v>722</v>
      </c>
    </row>
    <row r="132" spans="1:11" s="1" customFormat="1" ht="15.75" customHeight="1" x14ac:dyDescent="0.25">
      <c r="A132" s="2" t="s">
        <v>127</v>
      </c>
      <c r="C132" s="14">
        <v>21073.09</v>
      </c>
      <c r="D132" s="4"/>
      <c r="E132" s="4">
        <f t="shared" si="3"/>
        <v>1875.5050099999999</v>
      </c>
      <c r="G132" s="1" t="s">
        <v>337</v>
      </c>
      <c r="H132" s="1" t="s">
        <v>437</v>
      </c>
      <c r="I132" s="1" t="s">
        <v>338</v>
      </c>
      <c r="J132" s="1" t="s">
        <v>325</v>
      </c>
      <c r="K132" s="1" t="s">
        <v>723</v>
      </c>
    </row>
    <row r="133" spans="1:11" s="1" customFormat="1" ht="15.75" customHeight="1" x14ac:dyDescent="0.25">
      <c r="A133" s="2" t="s">
        <v>128</v>
      </c>
      <c r="C133" s="14">
        <v>5831.67</v>
      </c>
      <c r="D133" s="4"/>
      <c r="E133" s="4">
        <f t="shared" si="3"/>
        <v>519.01863000000003</v>
      </c>
      <c r="G133" s="1" t="s">
        <v>327</v>
      </c>
      <c r="H133" s="1" t="s">
        <v>414</v>
      </c>
      <c r="I133" s="1" t="s">
        <v>128</v>
      </c>
      <c r="J133" s="1" t="s">
        <v>325</v>
      </c>
      <c r="K133" s="1" t="s">
        <v>724</v>
      </c>
    </row>
    <row r="134" spans="1:11" s="1" customFormat="1" ht="15.75" customHeight="1" x14ac:dyDescent="0.25">
      <c r="A134" s="2" t="s">
        <v>129</v>
      </c>
      <c r="C134" s="14">
        <v>20474.87</v>
      </c>
      <c r="D134" s="4"/>
      <c r="E134" s="4">
        <f t="shared" si="3"/>
        <v>1822.2634299999997</v>
      </c>
      <c r="G134" s="1" t="s">
        <v>322</v>
      </c>
      <c r="H134" s="1" t="s">
        <v>438</v>
      </c>
      <c r="I134" s="1" t="s">
        <v>129</v>
      </c>
      <c r="J134" s="1" t="s">
        <v>325</v>
      </c>
      <c r="K134" s="1" t="s">
        <v>725</v>
      </c>
    </row>
    <row r="135" spans="1:11" s="1" customFormat="1" ht="15.75" customHeight="1" x14ac:dyDescent="0.25">
      <c r="A135" s="2" t="s">
        <v>130</v>
      </c>
      <c r="C135" s="14">
        <v>150896.59000000003</v>
      </c>
      <c r="D135" s="4"/>
      <c r="E135" s="4">
        <f t="shared" ref="E135:E197" si="4">C135*$E$4</f>
        <v>13429.796510000002</v>
      </c>
      <c r="G135" s="1" t="s">
        <v>322</v>
      </c>
      <c r="H135" s="1" t="s">
        <v>439</v>
      </c>
      <c r="I135" s="1" t="s">
        <v>130</v>
      </c>
      <c r="J135" s="1" t="s">
        <v>325</v>
      </c>
      <c r="K135" s="1" t="s">
        <v>726</v>
      </c>
    </row>
    <row r="136" spans="1:11" s="1" customFormat="1" ht="15.75" customHeight="1" x14ac:dyDescent="0.25">
      <c r="A136" s="3" t="s">
        <v>131</v>
      </c>
      <c r="C136" s="14">
        <v>10312.890000000001</v>
      </c>
      <c r="D136" s="4"/>
      <c r="E136" s="4">
        <f t="shared" si="4"/>
        <v>917.84721000000002</v>
      </c>
      <c r="G136" s="1" t="s">
        <v>322</v>
      </c>
      <c r="H136" s="1" t="s">
        <v>440</v>
      </c>
      <c r="I136" s="1" t="s">
        <v>441</v>
      </c>
      <c r="J136" s="1" t="s">
        <v>325</v>
      </c>
      <c r="K136" s="1" t="s">
        <v>726</v>
      </c>
    </row>
    <row r="137" spans="1:11" s="1" customFormat="1" ht="15.75" customHeight="1" x14ac:dyDescent="0.25">
      <c r="A137" s="2" t="s">
        <v>132</v>
      </c>
      <c r="C137" s="14">
        <v>2465.52</v>
      </c>
      <c r="D137" s="4"/>
      <c r="E137" s="4">
        <f t="shared" si="4"/>
        <v>219.43127999999999</v>
      </c>
      <c r="G137" s="1" t="s">
        <v>327</v>
      </c>
      <c r="H137" s="1" t="s">
        <v>442</v>
      </c>
      <c r="I137" s="1" t="s">
        <v>132</v>
      </c>
      <c r="J137" s="1" t="s">
        <v>325</v>
      </c>
      <c r="K137" s="1" t="s">
        <v>727</v>
      </c>
    </row>
    <row r="138" spans="1:11" s="1" customFormat="1" ht="15.75" customHeight="1" x14ac:dyDescent="0.25">
      <c r="A138" s="2" t="s">
        <v>133</v>
      </c>
      <c r="C138" s="14">
        <v>1681240.08</v>
      </c>
      <c r="D138" s="4"/>
      <c r="E138" s="4">
        <f t="shared" si="4"/>
        <v>149630.36712000001</v>
      </c>
      <c r="G138" s="1" t="s">
        <v>332</v>
      </c>
      <c r="H138" s="1" t="s">
        <v>443</v>
      </c>
      <c r="I138" s="1" t="s">
        <v>133</v>
      </c>
      <c r="J138" s="1" t="s">
        <v>325</v>
      </c>
      <c r="K138" s="1" t="s">
        <v>728</v>
      </c>
    </row>
    <row r="139" spans="1:11" s="1" customFormat="1" ht="15.75" customHeight="1" x14ac:dyDescent="0.25">
      <c r="A139" s="2" t="s">
        <v>134</v>
      </c>
      <c r="C139" s="14">
        <v>258115.88</v>
      </c>
      <c r="D139" s="4"/>
      <c r="E139" s="4">
        <f t="shared" si="4"/>
        <v>22972.313320000001</v>
      </c>
      <c r="G139" s="12" t="s">
        <v>322</v>
      </c>
      <c r="H139" s="1" t="s">
        <v>444</v>
      </c>
      <c r="I139" s="1" t="s">
        <v>134</v>
      </c>
      <c r="J139" s="1" t="s">
        <v>325</v>
      </c>
      <c r="K139" s="1" t="s">
        <v>729</v>
      </c>
    </row>
    <row r="140" spans="1:11" s="1" customFormat="1" ht="15.75" customHeight="1" x14ac:dyDescent="0.25">
      <c r="A140" s="2" t="s">
        <v>135</v>
      </c>
      <c r="C140" s="14">
        <v>18849.280000000002</v>
      </c>
      <c r="D140" s="4"/>
      <c r="E140" s="4">
        <f t="shared" si="4"/>
        <v>1677.5859200000002</v>
      </c>
      <c r="G140" s="1" t="s">
        <v>322</v>
      </c>
      <c r="H140" s="1" t="s">
        <v>445</v>
      </c>
      <c r="I140" s="1" t="s">
        <v>135</v>
      </c>
      <c r="J140" s="1" t="s">
        <v>325</v>
      </c>
      <c r="K140" s="1" t="s">
        <v>730</v>
      </c>
    </row>
    <row r="141" spans="1:11" s="1" customFormat="1" ht="15.75" customHeight="1" x14ac:dyDescent="0.25">
      <c r="A141" s="2" t="s">
        <v>136</v>
      </c>
      <c r="C141" s="14">
        <v>18134.38</v>
      </c>
      <c r="D141" s="4"/>
      <c r="E141" s="4">
        <f t="shared" si="4"/>
        <v>1613.95982</v>
      </c>
      <c r="G141" s="1" t="s">
        <v>322</v>
      </c>
      <c r="H141" s="1" t="s">
        <v>911</v>
      </c>
      <c r="I141" s="1" t="s">
        <v>136</v>
      </c>
      <c r="J141" s="1" t="s">
        <v>325</v>
      </c>
      <c r="K141" s="1" t="s">
        <v>731</v>
      </c>
    </row>
    <row r="142" spans="1:11" s="1" customFormat="1" ht="15.75" customHeight="1" x14ac:dyDescent="0.25">
      <c r="A142" s="2" t="s">
        <v>137</v>
      </c>
      <c r="C142" s="14">
        <v>199224.89</v>
      </c>
      <c r="D142" s="4"/>
      <c r="E142" s="4">
        <f t="shared" si="4"/>
        <v>17731.015210000001</v>
      </c>
      <c r="G142" s="1" t="s">
        <v>399</v>
      </c>
      <c r="H142" s="1" t="s">
        <v>446</v>
      </c>
      <c r="I142" s="1" t="s">
        <v>137</v>
      </c>
      <c r="J142" s="1" t="s">
        <v>325</v>
      </c>
      <c r="K142" s="1" t="s">
        <v>732</v>
      </c>
    </row>
    <row r="143" spans="1:11" s="1" customFormat="1" ht="15.75" customHeight="1" x14ac:dyDescent="0.25">
      <c r="A143" s="2" t="s">
        <v>138</v>
      </c>
      <c r="C143" s="14">
        <v>14237.169999999998</v>
      </c>
      <c r="D143" s="4"/>
      <c r="E143" s="4">
        <f t="shared" si="4"/>
        <v>1267.1081299999998</v>
      </c>
      <c r="G143" s="1" t="s">
        <v>337</v>
      </c>
      <c r="H143" s="1" t="s">
        <v>447</v>
      </c>
      <c r="I143" s="1" t="s">
        <v>338</v>
      </c>
      <c r="J143" s="1" t="s">
        <v>325</v>
      </c>
      <c r="K143" s="1" t="s">
        <v>623</v>
      </c>
    </row>
    <row r="144" spans="1:11" s="1" customFormat="1" ht="15.75" customHeight="1" x14ac:dyDescent="0.25">
      <c r="A144" s="2" t="s">
        <v>139</v>
      </c>
      <c r="C144" s="14">
        <v>25163.06</v>
      </c>
      <c r="D144" s="4"/>
      <c r="E144" s="4">
        <f t="shared" si="4"/>
        <v>2239.5123400000002</v>
      </c>
      <c r="G144" s="1" t="s">
        <v>322</v>
      </c>
      <c r="H144" s="1" t="s">
        <v>448</v>
      </c>
      <c r="I144" s="1" t="s">
        <v>139</v>
      </c>
      <c r="J144" s="1" t="s">
        <v>325</v>
      </c>
      <c r="K144" s="1" t="s">
        <v>733</v>
      </c>
    </row>
    <row r="145" spans="1:11" s="1" customFormat="1" ht="15.75" customHeight="1" x14ac:dyDescent="0.25">
      <c r="A145" s="2" t="s">
        <v>140</v>
      </c>
      <c r="C145" s="14">
        <v>10451.92</v>
      </c>
      <c r="D145" s="4"/>
      <c r="E145" s="4">
        <f t="shared" si="4"/>
        <v>930.22087999999997</v>
      </c>
      <c r="G145" s="1" t="s">
        <v>340</v>
      </c>
      <c r="H145" s="1" t="s">
        <v>449</v>
      </c>
      <c r="I145" s="1" t="s">
        <v>140</v>
      </c>
      <c r="J145" s="1" t="s">
        <v>325</v>
      </c>
      <c r="K145" s="1" t="s">
        <v>734</v>
      </c>
    </row>
    <row r="146" spans="1:11" s="1" customFormat="1" ht="15.75" customHeight="1" x14ac:dyDescent="0.25">
      <c r="A146" s="2" t="s">
        <v>141</v>
      </c>
      <c r="C146" s="14">
        <v>4952.72</v>
      </c>
      <c r="D146" s="4"/>
      <c r="E146" s="4">
        <f t="shared" si="4"/>
        <v>440.79208</v>
      </c>
      <c r="G146" s="1" t="s">
        <v>327</v>
      </c>
      <c r="H146" s="1" t="s">
        <v>450</v>
      </c>
      <c r="I146" s="1" t="s">
        <v>141</v>
      </c>
      <c r="J146" s="1" t="s">
        <v>325</v>
      </c>
      <c r="K146" s="1" t="s">
        <v>735</v>
      </c>
    </row>
    <row r="147" spans="1:11" s="1" customFormat="1" ht="15.75" customHeight="1" x14ac:dyDescent="0.25">
      <c r="A147" s="2" t="s">
        <v>142</v>
      </c>
      <c r="C147" s="14">
        <v>4571.9699999999993</v>
      </c>
      <c r="D147" s="4"/>
      <c r="E147" s="4">
        <f t="shared" si="4"/>
        <v>406.90532999999994</v>
      </c>
      <c r="G147" s="1" t="s">
        <v>322</v>
      </c>
      <c r="H147" s="1" t="s">
        <v>435</v>
      </c>
      <c r="I147" s="1" t="s">
        <v>142</v>
      </c>
      <c r="J147" s="1" t="s">
        <v>325</v>
      </c>
      <c r="K147" s="1" t="s">
        <v>736</v>
      </c>
    </row>
    <row r="148" spans="1:11" s="1" customFormat="1" ht="15.75" customHeight="1" x14ac:dyDescent="0.25">
      <c r="A148" s="2" t="s">
        <v>143</v>
      </c>
      <c r="C148" s="14">
        <v>204113.91000000003</v>
      </c>
      <c r="D148" s="4"/>
      <c r="E148" s="4">
        <f t="shared" si="4"/>
        <v>18166.137990000003</v>
      </c>
      <c r="G148" s="1" t="s">
        <v>322</v>
      </c>
      <c r="H148" s="1" t="s">
        <v>737</v>
      </c>
      <c r="I148" s="1" t="s">
        <v>143</v>
      </c>
      <c r="J148" s="1" t="s">
        <v>325</v>
      </c>
      <c r="K148" s="1" t="s">
        <v>738</v>
      </c>
    </row>
    <row r="149" spans="1:11" s="1" customFormat="1" ht="15.75" customHeight="1" x14ac:dyDescent="0.25">
      <c r="A149" s="2" t="s">
        <v>144</v>
      </c>
      <c r="C149" s="14">
        <v>61078.19</v>
      </c>
      <c r="D149" s="4"/>
      <c r="E149" s="4">
        <f t="shared" si="4"/>
        <v>5435.9589100000003</v>
      </c>
      <c r="G149" s="1" t="s">
        <v>322</v>
      </c>
      <c r="H149" s="1" t="s">
        <v>451</v>
      </c>
      <c r="I149" s="1" t="s">
        <v>144</v>
      </c>
      <c r="J149" s="1" t="s">
        <v>325</v>
      </c>
      <c r="K149" s="1" t="s">
        <v>739</v>
      </c>
    </row>
    <row r="150" spans="1:11" s="1" customFormat="1" ht="15.75" customHeight="1" x14ac:dyDescent="0.25">
      <c r="A150" s="2" t="s">
        <v>145</v>
      </c>
      <c r="C150" s="14">
        <v>5752.12</v>
      </c>
      <c r="D150" s="4"/>
      <c r="E150" s="4">
        <f t="shared" si="4"/>
        <v>511.93867999999998</v>
      </c>
      <c r="G150" s="1" t="s">
        <v>322</v>
      </c>
      <c r="H150" s="1" t="s">
        <v>388</v>
      </c>
      <c r="I150" s="1" t="s">
        <v>145</v>
      </c>
      <c r="J150" s="1" t="s">
        <v>325</v>
      </c>
      <c r="K150" s="1" t="s">
        <v>452</v>
      </c>
    </row>
    <row r="151" spans="1:11" s="1" customFormat="1" ht="15.75" customHeight="1" x14ac:dyDescent="0.25">
      <c r="A151" s="3" t="s">
        <v>146</v>
      </c>
      <c r="C151" s="14">
        <v>25220.32</v>
      </c>
      <c r="D151" s="4"/>
      <c r="E151" s="4">
        <f t="shared" si="4"/>
        <v>2244.6084799999999</v>
      </c>
      <c r="G151" s="1" t="s">
        <v>322</v>
      </c>
      <c r="H151" s="12" t="s">
        <v>914</v>
      </c>
      <c r="I151" s="1" t="s">
        <v>28</v>
      </c>
      <c r="J151" s="1" t="s">
        <v>325</v>
      </c>
      <c r="K151" s="1" t="s">
        <v>635</v>
      </c>
    </row>
    <row r="152" spans="1:11" s="1" customFormat="1" ht="15.75" customHeight="1" x14ac:dyDescent="0.25">
      <c r="A152" s="2" t="s">
        <v>147</v>
      </c>
      <c r="C152" s="14">
        <v>17833.070000000003</v>
      </c>
      <c r="D152" s="4"/>
      <c r="E152" s="4">
        <f t="shared" si="4"/>
        <v>1587.1432300000001</v>
      </c>
      <c r="G152" s="1" t="s">
        <v>385</v>
      </c>
      <c r="H152" s="1" t="s">
        <v>453</v>
      </c>
      <c r="I152" s="1" t="s">
        <v>147</v>
      </c>
      <c r="J152" s="1" t="s">
        <v>325</v>
      </c>
      <c r="K152" s="1" t="s">
        <v>740</v>
      </c>
    </row>
    <row r="153" spans="1:11" s="1" customFormat="1" ht="15.75" customHeight="1" x14ac:dyDescent="0.25">
      <c r="A153" s="2" t="s">
        <v>148</v>
      </c>
      <c r="C153" s="14">
        <v>87743.280000000013</v>
      </c>
      <c r="D153" s="4"/>
      <c r="E153" s="4">
        <f t="shared" si="4"/>
        <v>7809.1519200000012</v>
      </c>
      <c r="G153" s="1" t="s">
        <v>322</v>
      </c>
      <c r="H153" s="1" t="s">
        <v>454</v>
      </c>
      <c r="I153" s="1" t="s">
        <v>148</v>
      </c>
      <c r="J153" s="1" t="s">
        <v>325</v>
      </c>
      <c r="K153" s="1" t="s">
        <v>741</v>
      </c>
    </row>
    <row r="154" spans="1:11" s="1" customFormat="1" ht="15.75" customHeight="1" x14ac:dyDescent="0.25">
      <c r="A154" s="2" t="s">
        <v>149</v>
      </c>
      <c r="C154" s="14">
        <v>9673.77</v>
      </c>
      <c r="D154" s="4"/>
      <c r="E154" s="4">
        <f t="shared" si="4"/>
        <v>860.96552999999994</v>
      </c>
      <c r="G154" s="1" t="s">
        <v>322</v>
      </c>
      <c r="H154" s="1" t="s">
        <v>455</v>
      </c>
      <c r="I154" s="1" t="s">
        <v>149</v>
      </c>
      <c r="J154" s="1" t="s">
        <v>325</v>
      </c>
      <c r="K154" s="1" t="s">
        <v>742</v>
      </c>
    </row>
    <row r="155" spans="1:11" s="1" customFormat="1" ht="15.75" customHeight="1" x14ac:dyDescent="0.25">
      <c r="A155" s="3" t="s">
        <v>150</v>
      </c>
      <c r="C155" s="14">
        <v>3777100.0900000003</v>
      </c>
      <c r="D155" s="4"/>
      <c r="E155" s="4">
        <f t="shared" si="4"/>
        <v>336161.90801000001</v>
      </c>
      <c r="G155" s="1" t="s">
        <v>332</v>
      </c>
      <c r="H155" s="1" t="s">
        <v>456</v>
      </c>
      <c r="I155" s="1" t="s">
        <v>150</v>
      </c>
      <c r="J155" s="1" t="s">
        <v>325</v>
      </c>
      <c r="K155" s="1" t="s">
        <v>743</v>
      </c>
    </row>
    <row r="156" spans="1:11" s="1" customFormat="1" ht="15.75" customHeight="1" x14ac:dyDescent="0.25">
      <c r="A156" s="2" t="s">
        <v>151</v>
      </c>
      <c r="C156" s="14">
        <v>811143.21</v>
      </c>
      <c r="D156" s="4"/>
      <c r="E156" s="4">
        <f t="shared" si="4"/>
        <v>72191.745689999996</v>
      </c>
      <c r="G156" s="1" t="s">
        <v>322</v>
      </c>
      <c r="H156" s="1" t="s">
        <v>457</v>
      </c>
      <c r="I156" s="1" t="s">
        <v>338</v>
      </c>
      <c r="J156" s="1" t="s">
        <v>325</v>
      </c>
      <c r="K156" s="1" t="s">
        <v>681</v>
      </c>
    </row>
    <row r="157" spans="1:11" s="1" customFormat="1" ht="15.75" customHeight="1" x14ac:dyDescent="0.25">
      <c r="A157" s="2" t="s">
        <v>152</v>
      </c>
      <c r="C157" s="14">
        <v>81500.39</v>
      </c>
      <c r="D157" s="4"/>
      <c r="E157" s="4">
        <f t="shared" si="4"/>
        <v>7253.5347099999999</v>
      </c>
      <c r="G157" s="1" t="s">
        <v>322</v>
      </c>
      <c r="H157" s="1" t="s">
        <v>458</v>
      </c>
      <c r="I157" s="1" t="s">
        <v>152</v>
      </c>
      <c r="J157" s="1" t="s">
        <v>325</v>
      </c>
      <c r="K157" s="1" t="s">
        <v>744</v>
      </c>
    </row>
    <row r="158" spans="1:11" s="1" customFormat="1" ht="15.75" customHeight="1" x14ac:dyDescent="0.25">
      <c r="A158" s="2" t="s">
        <v>153</v>
      </c>
      <c r="C158" s="14">
        <v>2567.33</v>
      </c>
      <c r="D158" s="4"/>
      <c r="E158" s="4">
        <f t="shared" si="4"/>
        <v>228.49236999999999</v>
      </c>
      <c r="G158" s="1" t="s">
        <v>327</v>
      </c>
      <c r="H158" s="1" t="s">
        <v>459</v>
      </c>
      <c r="I158" s="1" t="s">
        <v>301</v>
      </c>
      <c r="J158" s="1" t="s">
        <v>325</v>
      </c>
      <c r="K158" s="1" t="s">
        <v>745</v>
      </c>
    </row>
    <row r="159" spans="1:11" s="1" customFormat="1" ht="15.75" customHeight="1" x14ac:dyDescent="0.25">
      <c r="A159" s="2" t="s">
        <v>154</v>
      </c>
      <c r="C159" s="14">
        <v>47651.049999999996</v>
      </c>
      <c r="D159" s="4"/>
      <c r="E159" s="4">
        <f t="shared" si="4"/>
        <v>4240.9434499999998</v>
      </c>
      <c r="G159" s="1" t="s">
        <v>322</v>
      </c>
      <c r="H159" s="12" t="s">
        <v>915</v>
      </c>
      <c r="I159" s="1" t="s">
        <v>154</v>
      </c>
      <c r="J159" s="1" t="s">
        <v>325</v>
      </c>
      <c r="K159" s="1" t="s">
        <v>746</v>
      </c>
    </row>
    <row r="160" spans="1:11" s="1" customFormat="1" ht="15.75" customHeight="1" x14ac:dyDescent="0.25">
      <c r="A160" s="2" t="s">
        <v>155</v>
      </c>
      <c r="C160" s="14">
        <v>10398.809999999998</v>
      </c>
      <c r="D160" s="4"/>
      <c r="E160" s="4">
        <f t="shared" si="4"/>
        <v>925.4940899999998</v>
      </c>
      <c r="G160" s="1" t="s">
        <v>327</v>
      </c>
      <c r="H160" s="1" t="s">
        <v>460</v>
      </c>
      <c r="I160" s="1" t="s">
        <v>155</v>
      </c>
      <c r="J160" s="1" t="s">
        <v>325</v>
      </c>
      <c r="K160" s="1" t="s">
        <v>747</v>
      </c>
    </row>
    <row r="161" spans="1:11" s="1" customFormat="1" ht="15.75" customHeight="1" x14ac:dyDescent="0.25">
      <c r="A161" s="2" t="s">
        <v>156</v>
      </c>
      <c r="C161" s="14">
        <v>10141.950000000001</v>
      </c>
      <c r="D161" s="4"/>
      <c r="E161" s="4">
        <f t="shared" si="4"/>
        <v>902.63355000000001</v>
      </c>
      <c r="G161" s="1" t="s">
        <v>340</v>
      </c>
      <c r="H161" s="1" t="s">
        <v>449</v>
      </c>
      <c r="I161" s="1" t="s">
        <v>461</v>
      </c>
      <c r="J161" s="1" t="s">
        <v>325</v>
      </c>
      <c r="K161" s="1" t="s">
        <v>748</v>
      </c>
    </row>
    <row r="162" spans="1:11" s="1" customFormat="1" ht="15.75" customHeight="1" x14ac:dyDescent="0.25">
      <c r="A162" s="2" t="s">
        <v>157</v>
      </c>
      <c r="C162" s="14">
        <v>11855.220000000001</v>
      </c>
      <c r="D162" s="4"/>
      <c r="E162" s="4">
        <f t="shared" si="4"/>
        <v>1055.1145800000002</v>
      </c>
      <c r="G162" s="1" t="s">
        <v>322</v>
      </c>
      <c r="H162" s="1" t="s">
        <v>462</v>
      </c>
      <c r="I162" s="1" t="s">
        <v>157</v>
      </c>
      <c r="J162" s="1" t="s">
        <v>325</v>
      </c>
      <c r="K162" s="1" t="s">
        <v>749</v>
      </c>
    </row>
    <row r="163" spans="1:11" s="1" customFormat="1" ht="15.75" customHeight="1" x14ac:dyDescent="0.25">
      <c r="A163" s="2" t="s">
        <v>158</v>
      </c>
      <c r="C163" s="14">
        <v>55129.98000000001</v>
      </c>
      <c r="D163" s="4"/>
      <c r="E163" s="4">
        <f t="shared" si="4"/>
        <v>4906.568220000001</v>
      </c>
      <c r="G163" s="1" t="s">
        <v>322</v>
      </c>
      <c r="H163" s="12" t="s">
        <v>889</v>
      </c>
      <c r="I163" s="1" t="s">
        <v>338</v>
      </c>
      <c r="J163" s="1" t="s">
        <v>325</v>
      </c>
      <c r="K163" s="1" t="s">
        <v>750</v>
      </c>
    </row>
    <row r="164" spans="1:11" s="1" customFormat="1" ht="15.75" customHeight="1" x14ac:dyDescent="0.25">
      <c r="A164" s="2" t="s">
        <v>159</v>
      </c>
      <c r="C164" s="14">
        <v>1059993.9600000002</v>
      </c>
      <c r="D164" s="4"/>
      <c r="E164" s="4">
        <f t="shared" si="4"/>
        <v>94339.462440000018</v>
      </c>
      <c r="G164" s="1" t="s">
        <v>322</v>
      </c>
      <c r="H164" s="1" t="s">
        <v>463</v>
      </c>
      <c r="I164" s="1" t="s">
        <v>464</v>
      </c>
      <c r="J164" s="1" t="s">
        <v>325</v>
      </c>
      <c r="K164" s="1" t="s">
        <v>751</v>
      </c>
    </row>
    <row r="165" spans="1:11" s="1" customFormat="1" ht="15.75" customHeight="1" x14ac:dyDescent="0.25">
      <c r="A165" s="2" t="s">
        <v>160</v>
      </c>
      <c r="C165" s="14">
        <v>498764.89</v>
      </c>
      <c r="D165" s="4"/>
      <c r="E165" s="4">
        <f t="shared" si="4"/>
        <v>44390.075210000003</v>
      </c>
      <c r="G165" s="1" t="s">
        <v>389</v>
      </c>
      <c r="H165" s="1" t="s">
        <v>465</v>
      </c>
      <c r="I165" s="1" t="s">
        <v>338</v>
      </c>
      <c r="J165" s="1" t="s">
        <v>325</v>
      </c>
      <c r="K165" s="1" t="s">
        <v>715</v>
      </c>
    </row>
    <row r="166" spans="1:11" s="1" customFormat="1" ht="15.75" customHeight="1" x14ac:dyDescent="0.25">
      <c r="A166" s="2" t="s">
        <v>161</v>
      </c>
      <c r="C166" s="14">
        <v>7064.6699999999992</v>
      </c>
      <c r="D166" s="4"/>
      <c r="E166" s="4">
        <f t="shared" si="4"/>
        <v>628.75562999999988</v>
      </c>
      <c r="G166" s="1" t="s">
        <v>340</v>
      </c>
      <c r="H166" s="1" t="s">
        <v>466</v>
      </c>
      <c r="I166" s="1" t="s">
        <v>161</v>
      </c>
      <c r="J166" s="1" t="s">
        <v>325</v>
      </c>
      <c r="K166" s="1" t="s">
        <v>467</v>
      </c>
    </row>
    <row r="167" spans="1:11" s="1" customFormat="1" ht="15.75" customHeight="1" x14ac:dyDescent="0.25">
      <c r="A167" s="2" t="s">
        <v>162</v>
      </c>
      <c r="C167" s="14">
        <v>26043.909999999996</v>
      </c>
      <c r="D167" s="4"/>
      <c r="E167" s="4">
        <f t="shared" si="4"/>
        <v>2317.9079899999997</v>
      </c>
      <c r="G167" s="1" t="s">
        <v>340</v>
      </c>
      <c r="H167" s="1" t="s">
        <v>468</v>
      </c>
      <c r="I167" s="1" t="s">
        <v>162</v>
      </c>
      <c r="J167" s="1" t="s">
        <v>325</v>
      </c>
      <c r="K167" s="1" t="s">
        <v>752</v>
      </c>
    </row>
    <row r="168" spans="1:11" s="1" customFormat="1" ht="15.75" customHeight="1" x14ac:dyDescent="0.25">
      <c r="A168" s="2" t="s">
        <v>163</v>
      </c>
      <c r="C168" s="14">
        <v>180554.43999999997</v>
      </c>
      <c r="D168" s="4"/>
      <c r="E168" s="4">
        <f t="shared" si="4"/>
        <v>16069.345159999997</v>
      </c>
      <c r="G168" s="1" t="s">
        <v>340</v>
      </c>
      <c r="H168" s="1" t="s">
        <v>469</v>
      </c>
      <c r="I168" s="1" t="s">
        <v>163</v>
      </c>
      <c r="J168" s="1" t="s">
        <v>325</v>
      </c>
      <c r="K168" s="1" t="s">
        <v>753</v>
      </c>
    </row>
    <row r="169" spans="1:11" s="1" customFormat="1" ht="15.75" customHeight="1" x14ac:dyDescent="0.25">
      <c r="A169" s="2" t="s">
        <v>164</v>
      </c>
      <c r="C169" s="14">
        <v>1010359.79</v>
      </c>
      <c r="D169" s="4"/>
      <c r="E169" s="4">
        <f t="shared" si="4"/>
        <v>89922.021309999996</v>
      </c>
      <c r="G169" s="1" t="s">
        <v>322</v>
      </c>
      <c r="H169" s="1" t="s">
        <v>470</v>
      </c>
      <c r="I169" s="1" t="s">
        <v>338</v>
      </c>
      <c r="J169" s="1" t="s">
        <v>325</v>
      </c>
      <c r="K169" s="1" t="s">
        <v>754</v>
      </c>
    </row>
    <row r="170" spans="1:11" s="12" customFormat="1" ht="15.75" customHeight="1" x14ac:dyDescent="0.25">
      <c r="A170" s="2" t="s">
        <v>165</v>
      </c>
      <c r="C170" s="14">
        <v>46292.840000000004</v>
      </c>
      <c r="D170" s="13"/>
      <c r="E170" s="13">
        <f t="shared" si="4"/>
        <v>4120.0627599999998</v>
      </c>
      <c r="G170" s="12" t="s">
        <v>322</v>
      </c>
      <c r="H170" s="12" t="s">
        <v>930</v>
      </c>
      <c r="I170" s="12" t="s">
        <v>165</v>
      </c>
      <c r="J170" s="12" t="s">
        <v>325</v>
      </c>
      <c r="K170" s="12" t="s">
        <v>755</v>
      </c>
    </row>
    <row r="171" spans="1:11" s="1" customFormat="1" ht="15.75" customHeight="1" x14ac:dyDescent="0.25">
      <c r="A171" s="2" t="s">
        <v>166</v>
      </c>
      <c r="C171" s="14">
        <v>250614.21</v>
      </c>
      <c r="D171" s="4"/>
      <c r="E171" s="4">
        <f t="shared" si="4"/>
        <v>22304.664689999998</v>
      </c>
      <c r="G171" s="1" t="s">
        <v>340</v>
      </c>
      <c r="H171" s="1" t="s">
        <v>471</v>
      </c>
      <c r="I171" s="1" t="s">
        <v>166</v>
      </c>
      <c r="J171" s="1" t="s">
        <v>325</v>
      </c>
      <c r="K171" s="1" t="s">
        <v>756</v>
      </c>
    </row>
    <row r="172" spans="1:11" s="1" customFormat="1" ht="15.75" customHeight="1" x14ac:dyDescent="0.25">
      <c r="A172" s="3" t="s">
        <v>167</v>
      </c>
      <c r="C172" s="14">
        <v>5920.8499999999995</v>
      </c>
      <c r="D172" s="4"/>
      <c r="E172" s="4">
        <f t="shared" si="4"/>
        <v>526.95564999999988</v>
      </c>
      <c r="G172" s="1" t="s">
        <v>322</v>
      </c>
      <c r="H172" s="1" t="s">
        <v>472</v>
      </c>
      <c r="I172" s="1" t="s">
        <v>473</v>
      </c>
      <c r="J172" s="1" t="s">
        <v>325</v>
      </c>
      <c r="K172" s="1" t="s">
        <v>757</v>
      </c>
    </row>
    <row r="173" spans="1:11" s="1" customFormat="1" ht="15.75" customHeight="1" x14ac:dyDescent="0.25">
      <c r="A173" s="2" t="s">
        <v>168</v>
      </c>
      <c r="C173" s="14">
        <v>38253.68</v>
      </c>
      <c r="D173" s="4"/>
      <c r="E173" s="4">
        <f t="shared" si="4"/>
        <v>3404.5775199999998</v>
      </c>
      <c r="G173" s="1" t="s">
        <v>385</v>
      </c>
      <c r="H173" s="1" t="s">
        <v>474</v>
      </c>
      <c r="I173" s="1" t="s">
        <v>338</v>
      </c>
      <c r="J173" s="1" t="s">
        <v>325</v>
      </c>
      <c r="K173" s="1" t="s">
        <v>717</v>
      </c>
    </row>
    <row r="174" spans="1:11" s="1" customFormat="1" ht="15.75" customHeight="1" x14ac:dyDescent="0.25">
      <c r="A174" s="2" t="s">
        <v>169</v>
      </c>
      <c r="C174" s="14">
        <v>916.16000000000008</v>
      </c>
      <c r="D174" s="4"/>
      <c r="E174" s="4">
        <f t="shared" si="4"/>
        <v>81.538240000000002</v>
      </c>
      <c r="G174" s="1" t="s">
        <v>327</v>
      </c>
      <c r="H174" s="1" t="s">
        <v>356</v>
      </c>
      <c r="I174" s="1" t="s">
        <v>169</v>
      </c>
      <c r="J174" s="1" t="s">
        <v>325</v>
      </c>
      <c r="K174" s="1" t="s">
        <v>627</v>
      </c>
    </row>
    <row r="175" spans="1:11" s="1" customFormat="1" ht="15.75" customHeight="1" x14ac:dyDescent="0.25">
      <c r="A175" s="2" t="s">
        <v>170</v>
      </c>
      <c r="C175" s="14">
        <v>75609.400000000009</v>
      </c>
      <c r="D175" s="4"/>
      <c r="E175" s="4">
        <f t="shared" si="4"/>
        <v>6729.2366000000002</v>
      </c>
      <c r="G175" s="1" t="s">
        <v>322</v>
      </c>
      <c r="H175" s="1" t="s">
        <v>758</v>
      </c>
      <c r="I175" s="1" t="s">
        <v>170</v>
      </c>
      <c r="J175" s="1" t="s">
        <v>325</v>
      </c>
      <c r="K175" s="1" t="s">
        <v>759</v>
      </c>
    </row>
    <row r="176" spans="1:11" s="1" customFormat="1" ht="15.75" customHeight="1" x14ac:dyDescent="0.25">
      <c r="A176" s="2" t="s">
        <v>171</v>
      </c>
      <c r="C176" s="14">
        <v>90324.57</v>
      </c>
      <c r="D176" s="4"/>
      <c r="E176" s="4">
        <f t="shared" si="4"/>
        <v>8038.8867300000002</v>
      </c>
      <c r="G176" s="12" t="s">
        <v>340</v>
      </c>
      <c r="H176" s="12" t="s">
        <v>916</v>
      </c>
      <c r="I176" s="1" t="s">
        <v>171</v>
      </c>
      <c r="J176" s="1" t="s">
        <v>325</v>
      </c>
      <c r="K176" s="1" t="s">
        <v>695</v>
      </c>
    </row>
    <row r="177" spans="1:11" s="1" customFormat="1" ht="15.75" customHeight="1" x14ac:dyDescent="0.25">
      <c r="A177" s="2" t="s">
        <v>172</v>
      </c>
      <c r="C177" s="14">
        <v>44558.500000000007</v>
      </c>
      <c r="D177" s="4"/>
      <c r="E177" s="4">
        <f t="shared" si="4"/>
        <v>3965.7065000000002</v>
      </c>
      <c r="G177" s="1" t="s">
        <v>322</v>
      </c>
      <c r="H177" s="1" t="s">
        <v>475</v>
      </c>
      <c r="I177" s="1" t="s">
        <v>172</v>
      </c>
      <c r="J177" s="1" t="s">
        <v>325</v>
      </c>
      <c r="K177" s="1" t="s">
        <v>760</v>
      </c>
    </row>
    <row r="178" spans="1:11" s="1" customFormat="1" ht="15.75" customHeight="1" x14ac:dyDescent="0.25">
      <c r="A178" s="2" t="s">
        <v>173</v>
      </c>
      <c r="C178" s="14">
        <v>66576.249999999985</v>
      </c>
      <c r="D178" s="4"/>
      <c r="E178" s="4">
        <f t="shared" si="4"/>
        <v>5925.2862499999983</v>
      </c>
      <c r="G178" s="1" t="s">
        <v>322</v>
      </c>
      <c r="H178" s="1" t="s">
        <v>476</v>
      </c>
      <c r="I178" s="1" t="s">
        <v>173</v>
      </c>
      <c r="J178" s="1" t="s">
        <v>325</v>
      </c>
      <c r="K178" s="1" t="s">
        <v>477</v>
      </c>
    </row>
    <row r="179" spans="1:11" s="1" customFormat="1" ht="15.75" customHeight="1" x14ac:dyDescent="0.25">
      <c r="A179" s="2" t="s">
        <v>174</v>
      </c>
      <c r="C179" s="14">
        <v>18780.859999999997</v>
      </c>
      <c r="D179" s="4"/>
      <c r="E179" s="4">
        <f t="shared" si="4"/>
        <v>1671.4965399999996</v>
      </c>
      <c r="G179" s="1" t="s">
        <v>322</v>
      </c>
      <c r="H179" s="1" t="s">
        <v>478</v>
      </c>
      <c r="I179" s="1" t="s">
        <v>174</v>
      </c>
      <c r="J179" s="1" t="s">
        <v>325</v>
      </c>
      <c r="K179" s="1" t="s">
        <v>479</v>
      </c>
    </row>
    <row r="180" spans="1:11" s="1" customFormat="1" ht="15.75" customHeight="1" x14ac:dyDescent="0.25">
      <c r="A180" s="2" t="s">
        <v>175</v>
      </c>
      <c r="C180" s="14">
        <v>65735.989999999991</v>
      </c>
      <c r="D180" s="4"/>
      <c r="E180" s="4">
        <f t="shared" si="4"/>
        <v>5850.5031099999987</v>
      </c>
      <c r="G180" s="1" t="s">
        <v>322</v>
      </c>
      <c r="H180" s="1" t="s">
        <v>480</v>
      </c>
      <c r="I180" s="1" t="s">
        <v>175</v>
      </c>
      <c r="J180" s="1" t="s">
        <v>325</v>
      </c>
      <c r="K180" s="1" t="s">
        <v>761</v>
      </c>
    </row>
    <row r="181" spans="1:11" s="1" customFormat="1" ht="15.75" customHeight="1" x14ac:dyDescent="0.25">
      <c r="A181" s="2" t="s">
        <v>176</v>
      </c>
      <c r="C181" s="14">
        <v>43957.57</v>
      </c>
      <c r="D181" s="4"/>
      <c r="E181" s="4">
        <f t="shared" si="4"/>
        <v>3912.2237299999997</v>
      </c>
      <c r="G181" s="1" t="s">
        <v>322</v>
      </c>
      <c r="H181" s="12" t="s">
        <v>481</v>
      </c>
      <c r="I181" s="1" t="s">
        <v>176</v>
      </c>
      <c r="J181" s="1" t="s">
        <v>325</v>
      </c>
      <c r="K181" s="1" t="s">
        <v>762</v>
      </c>
    </row>
    <row r="182" spans="1:11" s="1" customFormat="1" ht="15.75" customHeight="1" x14ac:dyDescent="0.25">
      <c r="A182" s="2" t="s">
        <v>177</v>
      </c>
      <c r="C182" s="14">
        <v>71958.359999999986</v>
      </c>
      <c r="D182" s="4"/>
      <c r="E182" s="4">
        <f t="shared" si="4"/>
        <v>6404.2940399999989</v>
      </c>
      <c r="G182" s="1" t="s">
        <v>322</v>
      </c>
      <c r="H182" s="1" t="s">
        <v>482</v>
      </c>
      <c r="I182" s="1" t="s">
        <v>177</v>
      </c>
      <c r="J182" s="1" t="s">
        <v>325</v>
      </c>
      <c r="K182" s="1" t="s">
        <v>763</v>
      </c>
    </row>
    <row r="183" spans="1:11" s="1" customFormat="1" ht="15.75" customHeight="1" x14ac:dyDescent="0.25">
      <c r="A183" s="2" t="s">
        <v>178</v>
      </c>
      <c r="C183" s="14">
        <v>8628.7900000000009</v>
      </c>
      <c r="D183" s="4"/>
      <c r="E183" s="4">
        <f t="shared" si="4"/>
        <v>767.96231</v>
      </c>
      <c r="G183" s="1" t="s">
        <v>322</v>
      </c>
      <c r="H183" s="1" t="s">
        <v>483</v>
      </c>
      <c r="I183" s="1" t="s">
        <v>178</v>
      </c>
      <c r="J183" s="1" t="s">
        <v>325</v>
      </c>
      <c r="K183" s="1" t="s">
        <v>764</v>
      </c>
    </row>
    <row r="184" spans="1:11" s="1" customFormat="1" ht="15.75" customHeight="1" x14ac:dyDescent="0.25">
      <c r="A184" s="2" t="s">
        <v>179</v>
      </c>
      <c r="C184" s="14">
        <v>6647.09</v>
      </c>
      <c r="D184" s="4"/>
      <c r="E184" s="4">
        <f t="shared" si="4"/>
        <v>591.59100999999998</v>
      </c>
      <c r="G184" s="1" t="s">
        <v>385</v>
      </c>
      <c r="H184" s="1" t="s">
        <v>484</v>
      </c>
      <c r="I184" s="1" t="s">
        <v>179</v>
      </c>
      <c r="J184" s="1" t="s">
        <v>325</v>
      </c>
      <c r="K184" s="1" t="s">
        <v>765</v>
      </c>
    </row>
    <row r="185" spans="1:11" s="1" customFormat="1" ht="15.75" customHeight="1" x14ac:dyDescent="0.25">
      <c r="A185" s="2" t="s">
        <v>180</v>
      </c>
      <c r="C185" s="14">
        <v>185263.21000000002</v>
      </c>
      <c r="D185" s="4"/>
      <c r="E185" s="4">
        <f t="shared" si="4"/>
        <v>16488.42569</v>
      </c>
      <c r="G185" s="1" t="s">
        <v>385</v>
      </c>
      <c r="H185" s="1" t="s">
        <v>485</v>
      </c>
      <c r="I185" s="1" t="s">
        <v>180</v>
      </c>
      <c r="J185" s="1" t="s">
        <v>325</v>
      </c>
      <c r="K185" s="1" t="s">
        <v>766</v>
      </c>
    </row>
    <row r="186" spans="1:11" s="1" customFormat="1" ht="15.75" customHeight="1" x14ac:dyDescent="0.25">
      <c r="A186" s="3" t="s">
        <v>181</v>
      </c>
      <c r="C186" s="14">
        <v>4063.24</v>
      </c>
      <c r="D186" s="4"/>
      <c r="E186" s="4">
        <f t="shared" si="4"/>
        <v>361.62835999999999</v>
      </c>
      <c r="G186" s="1" t="s">
        <v>327</v>
      </c>
      <c r="H186" s="1" t="s">
        <v>917</v>
      </c>
      <c r="I186" s="1" t="s">
        <v>181</v>
      </c>
      <c r="J186" s="1" t="s">
        <v>325</v>
      </c>
      <c r="K186" s="1" t="s">
        <v>767</v>
      </c>
    </row>
    <row r="187" spans="1:11" s="1" customFormat="1" ht="15.75" customHeight="1" x14ac:dyDescent="0.25">
      <c r="A187" s="2" t="s">
        <v>182</v>
      </c>
      <c r="C187" s="14">
        <v>2270.6999999999998</v>
      </c>
      <c r="D187" s="4"/>
      <c r="E187" s="4">
        <f t="shared" si="4"/>
        <v>202.09229999999997</v>
      </c>
      <c r="G187" s="1" t="s">
        <v>340</v>
      </c>
      <c r="H187" s="1" t="s">
        <v>890</v>
      </c>
      <c r="I187" s="1" t="s">
        <v>182</v>
      </c>
      <c r="J187" s="1" t="s">
        <v>325</v>
      </c>
      <c r="K187" s="1" t="s">
        <v>768</v>
      </c>
    </row>
    <row r="188" spans="1:11" s="1" customFormat="1" ht="15.75" customHeight="1" x14ac:dyDescent="0.25">
      <c r="A188" s="3" t="s">
        <v>183</v>
      </c>
      <c r="C188" s="14">
        <v>26350.9</v>
      </c>
      <c r="D188" s="4"/>
      <c r="E188" s="4">
        <f t="shared" si="4"/>
        <v>2345.2301000000002</v>
      </c>
      <c r="G188" s="1" t="s">
        <v>322</v>
      </c>
      <c r="H188" s="1" t="s">
        <v>486</v>
      </c>
      <c r="I188" s="1" t="s">
        <v>487</v>
      </c>
      <c r="J188" s="1" t="s">
        <v>325</v>
      </c>
      <c r="K188" s="1" t="s">
        <v>769</v>
      </c>
    </row>
    <row r="189" spans="1:11" s="1" customFormat="1" ht="15.75" customHeight="1" x14ac:dyDescent="0.25">
      <c r="A189" s="2" t="s">
        <v>184</v>
      </c>
      <c r="C189" s="14">
        <v>703443.86</v>
      </c>
      <c r="D189" s="4"/>
      <c r="E189" s="4">
        <f t="shared" si="4"/>
        <v>62606.503539999998</v>
      </c>
      <c r="G189" s="1" t="s">
        <v>322</v>
      </c>
      <c r="H189" s="1" t="s">
        <v>488</v>
      </c>
      <c r="I189" s="1" t="s">
        <v>184</v>
      </c>
      <c r="J189" s="1" t="s">
        <v>325</v>
      </c>
      <c r="K189" s="1" t="s">
        <v>619</v>
      </c>
    </row>
    <row r="190" spans="1:11" s="1" customFormat="1" ht="15.75" customHeight="1" x14ac:dyDescent="0.25">
      <c r="A190" s="2" t="s">
        <v>185</v>
      </c>
      <c r="C190" s="14">
        <v>993834.69</v>
      </c>
      <c r="D190" s="4"/>
      <c r="E190" s="4">
        <f t="shared" si="4"/>
        <v>88451.28740999999</v>
      </c>
      <c r="G190" s="1" t="s">
        <v>322</v>
      </c>
      <c r="H190" s="1" t="s">
        <v>489</v>
      </c>
      <c r="I190" s="1" t="s">
        <v>338</v>
      </c>
      <c r="J190" s="1" t="s">
        <v>325</v>
      </c>
      <c r="K190" s="1" t="s">
        <v>770</v>
      </c>
    </row>
    <row r="191" spans="1:11" s="1" customFormat="1" ht="15.75" customHeight="1" x14ac:dyDescent="0.25">
      <c r="A191" s="3" t="s">
        <v>186</v>
      </c>
      <c r="C191" s="14">
        <v>30558.840000000004</v>
      </c>
      <c r="D191" s="4"/>
      <c r="E191" s="4">
        <f t="shared" si="4"/>
        <v>2719.7367600000002</v>
      </c>
      <c r="G191" s="1" t="s">
        <v>337</v>
      </c>
      <c r="H191" s="1" t="s">
        <v>490</v>
      </c>
      <c r="I191" s="1" t="s">
        <v>338</v>
      </c>
      <c r="J191" s="1" t="s">
        <v>325</v>
      </c>
      <c r="K191" s="1" t="s">
        <v>771</v>
      </c>
    </row>
    <row r="192" spans="1:11" s="1" customFormat="1" ht="15.75" customHeight="1" x14ac:dyDescent="0.25">
      <c r="A192" s="2" t="s">
        <v>187</v>
      </c>
      <c r="C192" s="14">
        <v>27981.23</v>
      </c>
      <c r="D192" s="4"/>
      <c r="E192" s="4">
        <f t="shared" si="4"/>
        <v>2490.3294699999997</v>
      </c>
      <c r="G192" s="1" t="s">
        <v>385</v>
      </c>
      <c r="H192" s="1" t="s">
        <v>491</v>
      </c>
      <c r="I192" s="1" t="s">
        <v>187</v>
      </c>
      <c r="J192" s="1" t="s">
        <v>325</v>
      </c>
      <c r="K192" s="1" t="s">
        <v>772</v>
      </c>
    </row>
    <row r="193" spans="1:11" s="1" customFormat="1" ht="15.75" customHeight="1" x14ac:dyDescent="0.25">
      <c r="A193" s="2" t="s">
        <v>188</v>
      </c>
      <c r="C193" s="14">
        <v>54693.290000000008</v>
      </c>
      <c r="D193" s="4"/>
      <c r="E193" s="4">
        <f t="shared" si="4"/>
        <v>4867.7028100000007</v>
      </c>
      <c r="G193" s="1" t="s">
        <v>385</v>
      </c>
      <c r="H193" s="12" t="s">
        <v>891</v>
      </c>
      <c r="I193" s="1" t="s">
        <v>188</v>
      </c>
      <c r="J193" s="1" t="s">
        <v>325</v>
      </c>
      <c r="K193" s="1" t="s">
        <v>773</v>
      </c>
    </row>
    <row r="194" spans="1:11" s="1" customFormat="1" ht="15.75" customHeight="1" x14ac:dyDescent="0.25">
      <c r="A194" s="2" t="s">
        <v>189</v>
      </c>
      <c r="C194" s="14">
        <v>11856.42</v>
      </c>
      <c r="D194" s="4"/>
      <c r="E194" s="4">
        <f t="shared" si="4"/>
        <v>1055.22138</v>
      </c>
      <c r="G194" s="1" t="s">
        <v>322</v>
      </c>
      <c r="H194" s="1" t="s">
        <v>492</v>
      </c>
      <c r="I194" s="1" t="s">
        <v>189</v>
      </c>
      <c r="J194" s="1" t="s">
        <v>325</v>
      </c>
      <c r="K194" s="1" t="s">
        <v>774</v>
      </c>
    </row>
    <row r="195" spans="1:11" s="1" customFormat="1" ht="15.75" customHeight="1" x14ac:dyDescent="0.25">
      <c r="A195" s="3" t="s">
        <v>190</v>
      </c>
      <c r="C195" s="14">
        <v>3341155.5400000005</v>
      </c>
      <c r="D195" s="4"/>
      <c r="E195" s="4">
        <f t="shared" si="4"/>
        <v>297362.84306000004</v>
      </c>
      <c r="G195" s="1" t="s">
        <v>385</v>
      </c>
      <c r="H195" s="1" t="s">
        <v>775</v>
      </c>
      <c r="I195" s="1" t="s">
        <v>375</v>
      </c>
      <c r="J195" s="1" t="s">
        <v>325</v>
      </c>
      <c r="K195" s="1" t="s">
        <v>667</v>
      </c>
    </row>
    <row r="196" spans="1:11" s="1" customFormat="1" ht="15.75" customHeight="1" x14ac:dyDescent="0.25">
      <c r="A196" s="2" t="s">
        <v>191</v>
      </c>
      <c r="C196" s="14">
        <v>27226.790000000005</v>
      </c>
      <c r="D196" s="4"/>
      <c r="E196" s="4">
        <f t="shared" si="4"/>
        <v>2423.1843100000001</v>
      </c>
      <c r="G196" s="1" t="s">
        <v>322</v>
      </c>
      <c r="H196" s="1" t="s">
        <v>931</v>
      </c>
      <c r="I196" s="1" t="s">
        <v>191</v>
      </c>
      <c r="J196" s="1" t="s">
        <v>325</v>
      </c>
      <c r="K196" s="1" t="s">
        <v>776</v>
      </c>
    </row>
    <row r="197" spans="1:11" s="1" customFormat="1" ht="15.75" customHeight="1" x14ac:dyDescent="0.25">
      <c r="A197" s="2" t="s">
        <v>192</v>
      </c>
      <c r="C197" s="14">
        <v>50314.26</v>
      </c>
      <c r="D197" s="4"/>
      <c r="E197" s="4">
        <f t="shared" si="4"/>
        <v>4477.9691400000002</v>
      </c>
      <c r="G197" s="1" t="s">
        <v>322</v>
      </c>
      <c r="H197" s="1" t="s">
        <v>493</v>
      </c>
      <c r="I197" s="1" t="s">
        <v>192</v>
      </c>
      <c r="J197" s="1" t="s">
        <v>325</v>
      </c>
      <c r="K197" s="1" t="s">
        <v>777</v>
      </c>
    </row>
    <row r="198" spans="1:11" s="1" customFormat="1" ht="15.75" customHeight="1" x14ac:dyDescent="0.25">
      <c r="A198" s="2" t="s">
        <v>193</v>
      </c>
      <c r="C198" s="14">
        <v>3848.3599999999997</v>
      </c>
      <c r="D198" s="4"/>
      <c r="E198" s="4">
        <f t="shared" ref="E198:E259" si="5">C198*$E$4</f>
        <v>342.50403999999997</v>
      </c>
      <c r="G198" s="1" t="s">
        <v>340</v>
      </c>
      <c r="H198" s="1" t="s">
        <v>892</v>
      </c>
      <c r="I198" s="1" t="s">
        <v>193</v>
      </c>
      <c r="J198" s="1" t="s">
        <v>325</v>
      </c>
      <c r="K198" s="11">
        <v>64657</v>
      </c>
    </row>
    <row r="199" spans="1:11" s="1" customFormat="1" ht="15.75" customHeight="1" x14ac:dyDescent="0.25">
      <c r="A199" s="2" t="s">
        <v>194</v>
      </c>
      <c r="C199" s="14">
        <v>2122.5299999999997</v>
      </c>
      <c r="D199" s="4"/>
      <c r="E199" s="4">
        <f t="shared" si="5"/>
        <v>188.90516999999997</v>
      </c>
      <c r="G199" s="1" t="s">
        <v>322</v>
      </c>
      <c r="H199" s="1" t="s">
        <v>494</v>
      </c>
      <c r="I199" s="1" t="s">
        <v>495</v>
      </c>
      <c r="J199" s="1" t="s">
        <v>325</v>
      </c>
      <c r="K199" s="1" t="s">
        <v>778</v>
      </c>
    </row>
    <row r="200" spans="1:11" s="1" customFormat="1" ht="15.75" customHeight="1" x14ac:dyDescent="0.25">
      <c r="A200" s="2" t="s">
        <v>195</v>
      </c>
      <c r="C200" s="14">
        <v>69706.089999999982</v>
      </c>
      <c r="D200" s="4"/>
      <c r="E200" s="4">
        <f t="shared" si="5"/>
        <v>6203.8420099999985</v>
      </c>
      <c r="G200" s="1" t="s">
        <v>322</v>
      </c>
      <c r="H200" s="1" t="s">
        <v>496</v>
      </c>
      <c r="I200" s="1" t="s">
        <v>195</v>
      </c>
      <c r="J200" s="1" t="s">
        <v>325</v>
      </c>
      <c r="K200" s="1" t="s">
        <v>779</v>
      </c>
    </row>
    <row r="201" spans="1:11" s="1" customFormat="1" ht="15.75" customHeight="1" x14ac:dyDescent="0.25">
      <c r="A201" s="2" t="s">
        <v>196</v>
      </c>
      <c r="C201" s="14">
        <v>705133.01</v>
      </c>
      <c r="D201" s="4"/>
      <c r="E201" s="4">
        <f t="shared" si="5"/>
        <v>62756.837889999995</v>
      </c>
      <c r="G201" s="1" t="s">
        <v>322</v>
      </c>
      <c r="H201" s="1" t="s">
        <v>497</v>
      </c>
      <c r="I201" s="1" t="s">
        <v>196</v>
      </c>
      <c r="J201" s="1" t="s">
        <v>325</v>
      </c>
      <c r="K201" s="1" t="s">
        <v>780</v>
      </c>
    </row>
    <row r="202" spans="1:11" s="1" customFormat="1" ht="15.75" customHeight="1" x14ac:dyDescent="0.25">
      <c r="A202" s="2" t="s">
        <v>197</v>
      </c>
      <c r="C202" s="14">
        <v>12030.369999999999</v>
      </c>
      <c r="D202" s="4"/>
      <c r="E202" s="4">
        <f t="shared" si="5"/>
        <v>1070.7029299999999</v>
      </c>
      <c r="G202" s="1" t="s">
        <v>322</v>
      </c>
      <c r="H202" s="12" t="s">
        <v>498</v>
      </c>
      <c r="I202" s="1" t="s">
        <v>197</v>
      </c>
      <c r="J202" s="1" t="s">
        <v>325</v>
      </c>
      <c r="K202" s="1" t="s">
        <v>781</v>
      </c>
    </row>
    <row r="203" spans="1:11" s="1" customFormat="1" ht="15.75" customHeight="1" x14ac:dyDescent="0.25">
      <c r="A203" s="2" t="s">
        <v>198</v>
      </c>
      <c r="C203" s="14">
        <v>2410.2199999999998</v>
      </c>
      <c r="D203" s="4"/>
      <c r="E203" s="4">
        <f t="shared" si="5"/>
        <v>214.50957999999997</v>
      </c>
      <c r="G203" s="1" t="s">
        <v>327</v>
      </c>
      <c r="H203" s="1" t="s">
        <v>558</v>
      </c>
      <c r="I203" s="1" t="s">
        <v>464</v>
      </c>
      <c r="J203" s="1" t="s">
        <v>325</v>
      </c>
      <c r="K203" s="1" t="s">
        <v>751</v>
      </c>
    </row>
    <row r="204" spans="1:11" s="1" customFormat="1" ht="15.75" customHeight="1" x14ac:dyDescent="0.25">
      <c r="A204" s="2" t="s">
        <v>199</v>
      </c>
      <c r="C204" s="14">
        <v>25514.689999999995</v>
      </c>
      <c r="D204" s="4"/>
      <c r="E204" s="4">
        <f t="shared" si="5"/>
        <v>2270.8074099999994</v>
      </c>
      <c r="G204" s="1" t="s">
        <v>385</v>
      </c>
      <c r="H204" s="1" t="s">
        <v>893</v>
      </c>
      <c r="I204" s="1" t="s">
        <v>894</v>
      </c>
      <c r="J204" s="1" t="s">
        <v>325</v>
      </c>
      <c r="K204" s="1" t="s">
        <v>782</v>
      </c>
    </row>
    <row r="205" spans="1:11" s="1" customFormat="1" ht="15.75" customHeight="1" x14ac:dyDescent="0.25">
      <c r="A205" s="2" t="s">
        <v>200</v>
      </c>
      <c r="C205" s="14">
        <v>8453.380000000001</v>
      </c>
      <c r="D205" s="4"/>
      <c r="E205" s="4">
        <f t="shared" si="5"/>
        <v>752.35082</v>
      </c>
      <c r="G205" s="1" t="s">
        <v>322</v>
      </c>
      <c r="H205" s="1" t="s">
        <v>498</v>
      </c>
      <c r="I205" s="1" t="s">
        <v>200</v>
      </c>
      <c r="J205" s="1" t="s">
        <v>325</v>
      </c>
      <c r="K205" s="1" t="s">
        <v>783</v>
      </c>
    </row>
    <row r="206" spans="1:11" s="1" customFormat="1" ht="15.75" customHeight="1" x14ac:dyDescent="0.25">
      <c r="A206" s="2" t="s">
        <v>201</v>
      </c>
      <c r="C206" s="14">
        <v>1196410.4000000001</v>
      </c>
      <c r="D206" s="4"/>
      <c r="E206" s="4">
        <f t="shared" si="5"/>
        <v>106480.52560000001</v>
      </c>
      <c r="G206" s="1" t="s">
        <v>322</v>
      </c>
      <c r="H206" s="1" t="s">
        <v>499</v>
      </c>
      <c r="I206" s="1" t="s">
        <v>201</v>
      </c>
      <c r="J206" s="1" t="s">
        <v>325</v>
      </c>
      <c r="K206" s="1" t="s">
        <v>500</v>
      </c>
    </row>
    <row r="207" spans="1:11" s="1" customFormat="1" ht="15.75" customHeight="1" x14ac:dyDescent="0.25">
      <c r="A207" s="2" t="s">
        <v>202</v>
      </c>
      <c r="C207" s="14">
        <v>76904.83</v>
      </c>
      <c r="D207" s="4"/>
      <c r="E207" s="4">
        <f t="shared" si="5"/>
        <v>6844.5298699999994</v>
      </c>
      <c r="G207" s="1" t="s">
        <v>322</v>
      </c>
      <c r="H207" s="1" t="s">
        <v>501</v>
      </c>
      <c r="I207" s="1" t="s">
        <v>502</v>
      </c>
      <c r="J207" s="1" t="s">
        <v>325</v>
      </c>
      <c r="K207" s="1" t="s">
        <v>681</v>
      </c>
    </row>
    <row r="208" spans="1:11" s="1" customFormat="1" ht="15.75" customHeight="1" x14ac:dyDescent="0.25">
      <c r="A208" s="3" t="s">
        <v>203</v>
      </c>
      <c r="C208" s="14">
        <v>167320.69</v>
      </c>
      <c r="D208" s="4"/>
      <c r="E208" s="4">
        <f t="shared" si="5"/>
        <v>14891.54141</v>
      </c>
      <c r="G208" s="1" t="s">
        <v>322</v>
      </c>
      <c r="H208" s="1" t="s">
        <v>503</v>
      </c>
      <c r="I208" s="1" t="s">
        <v>504</v>
      </c>
      <c r="J208" s="1" t="s">
        <v>325</v>
      </c>
      <c r="K208" s="1" t="s">
        <v>784</v>
      </c>
    </row>
    <row r="209" spans="1:11" s="1" customFormat="1" ht="15.75" customHeight="1" x14ac:dyDescent="0.25">
      <c r="A209" s="2" t="s">
        <v>204</v>
      </c>
      <c r="C209" s="14">
        <v>3995.9100000000003</v>
      </c>
      <c r="D209" s="4"/>
      <c r="E209" s="4">
        <f t="shared" si="5"/>
        <v>355.63598999999999</v>
      </c>
      <c r="G209" s="1" t="s">
        <v>327</v>
      </c>
      <c r="H209" s="12" t="s">
        <v>918</v>
      </c>
      <c r="I209" s="1" t="s">
        <v>204</v>
      </c>
      <c r="J209" s="1" t="s">
        <v>325</v>
      </c>
      <c r="K209" s="1" t="s">
        <v>785</v>
      </c>
    </row>
    <row r="210" spans="1:11" s="1" customFormat="1" ht="15.75" customHeight="1" x14ac:dyDescent="0.25">
      <c r="A210" s="2" t="s">
        <v>205</v>
      </c>
      <c r="C210" s="14">
        <v>31376.22</v>
      </c>
      <c r="D210" s="4"/>
      <c r="E210" s="4">
        <f t="shared" si="5"/>
        <v>2792.4835800000001</v>
      </c>
      <c r="G210" s="1" t="s">
        <v>322</v>
      </c>
      <c r="H210" s="1" t="s">
        <v>453</v>
      </c>
      <c r="I210" s="1" t="s">
        <v>205</v>
      </c>
      <c r="J210" s="1" t="s">
        <v>325</v>
      </c>
      <c r="K210" s="1" t="s">
        <v>786</v>
      </c>
    </row>
    <row r="211" spans="1:11" s="1" customFormat="1" ht="15.75" customHeight="1" x14ac:dyDescent="0.25">
      <c r="A211" s="2" t="s">
        <v>206</v>
      </c>
      <c r="C211" s="14">
        <v>26311.549999999996</v>
      </c>
      <c r="D211" s="4"/>
      <c r="E211" s="4">
        <f t="shared" si="5"/>
        <v>2341.7279499999995</v>
      </c>
      <c r="G211" s="1" t="s">
        <v>322</v>
      </c>
      <c r="H211" s="1" t="s">
        <v>505</v>
      </c>
      <c r="I211" s="1" t="s">
        <v>206</v>
      </c>
      <c r="J211" s="1" t="s">
        <v>325</v>
      </c>
      <c r="K211" s="1" t="s">
        <v>787</v>
      </c>
    </row>
    <row r="212" spans="1:11" s="1" customFormat="1" ht="15.75" customHeight="1" x14ac:dyDescent="0.25">
      <c r="A212" s="2" t="s">
        <v>207</v>
      </c>
      <c r="C212" s="14">
        <v>3851.1000000000004</v>
      </c>
      <c r="D212" s="4"/>
      <c r="E212" s="4">
        <f t="shared" si="5"/>
        <v>342.74790000000002</v>
      </c>
      <c r="G212" s="1" t="s">
        <v>322</v>
      </c>
      <c r="H212" s="1" t="s">
        <v>329</v>
      </c>
      <c r="I212" s="1" t="s">
        <v>207</v>
      </c>
      <c r="J212" s="1" t="s">
        <v>325</v>
      </c>
      <c r="K212" s="1" t="s">
        <v>788</v>
      </c>
    </row>
    <row r="213" spans="1:11" s="1" customFormat="1" ht="15.75" customHeight="1" x14ac:dyDescent="0.25">
      <c r="A213" s="2" t="s">
        <v>208</v>
      </c>
      <c r="C213" s="14">
        <v>7123.1799999999985</v>
      </c>
      <c r="D213" s="4"/>
      <c r="E213" s="4">
        <f t="shared" si="5"/>
        <v>633.9630199999998</v>
      </c>
      <c r="G213" s="1" t="s">
        <v>322</v>
      </c>
      <c r="H213" s="1" t="s">
        <v>789</v>
      </c>
      <c r="I213" s="1" t="s">
        <v>208</v>
      </c>
      <c r="J213" s="1" t="s">
        <v>325</v>
      </c>
      <c r="K213" s="1" t="s">
        <v>790</v>
      </c>
    </row>
    <row r="214" spans="1:11" s="1" customFormat="1" ht="15.75" customHeight="1" x14ac:dyDescent="0.25">
      <c r="A214" s="2" t="s">
        <v>209</v>
      </c>
      <c r="C214" s="14">
        <v>39589.659999999996</v>
      </c>
      <c r="D214" s="4"/>
      <c r="E214" s="4">
        <f t="shared" si="5"/>
        <v>3523.4797399999993</v>
      </c>
      <c r="G214" s="1" t="s">
        <v>322</v>
      </c>
      <c r="H214" s="1" t="s">
        <v>506</v>
      </c>
      <c r="I214" s="1" t="s">
        <v>209</v>
      </c>
      <c r="J214" s="1" t="s">
        <v>325</v>
      </c>
      <c r="K214" s="1" t="s">
        <v>791</v>
      </c>
    </row>
    <row r="215" spans="1:11" s="1" customFormat="1" ht="15.75" customHeight="1" x14ac:dyDescent="0.25">
      <c r="A215" s="2" t="s">
        <v>210</v>
      </c>
      <c r="C215" s="14">
        <v>4987.2599999999993</v>
      </c>
      <c r="D215" s="4"/>
      <c r="E215" s="4">
        <f t="shared" si="5"/>
        <v>443.86613999999992</v>
      </c>
      <c r="G215" s="1" t="s">
        <v>340</v>
      </c>
      <c r="H215" s="1" t="s">
        <v>507</v>
      </c>
      <c r="I215" s="1" t="s">
        <v>210</v>
      </c>
      <c r="J215" s="1" t="s">
        <v>325</v>
      </c>
      <c r="K215" s="1" t="s">
        <v>792</v>
      </c>
    </row>
    <row r="216" spans="1:11" s="1" customFormat="1" ht="15.75" customHeight="1" x14ac:dyDescent="0.25">
      <c r="A216" s="3" t="s">
        <v>211</v>
      </c>
      <c r="C216" s="14">
        <v>32796.949999999997</v>
      </c>
      <c r="D216" s="4"/>
      <c r="E216" s="4">
        <f t="shared" si="5"/>
        <v>2918.9285499999996</v>
      </c>
      <c r="G216" s="1" t="s">
        <v>385</v>
      </c>
      <c r="H216" s="1" t="s">
        <v>508</v>
      </c>
      <c r="I216" s="1" t="s">
        <v>211</v>
      </c>
      <c r="J216" s="1" t="s">
        <v>325</v>
      </c>
      <c r="K216" s="1" t="s">
        <v>793</v>
      </c>
    </row>
    <row r="217" spans="1:11" s="1" customFormat="1" ht="15.75" customHeight="1" x14ac:dyDescent="0.25">
      <c r="A217" s="2" t="s">
        <v>212</v>
      </c>
      <c r="C217" s="14">
        <v>30636.520000000004</v>
      </c>
      <c r="D217" s="4"/>
      <c r="E217" s="4">
        <f t="shared" si="5"/>
        <v>2726.6502800000003</v>
      </c>
      <c r="G217" s="1" t="s">
        <v>322</v>
      </c>
      <c r="H217" s="1" t="s">
        <v>509</v>
      </c>
      <c r="I217" s="1" t="s">
        <v>212</v>
      </c>
      <c r="J217" s="1" t="s">
        <v>325</v>
      </c>
      <c r="K217" s="1" t="s">
        <v>794</v>
      </c>
    </row>
    <row r="218" spans="1:11" s="1" customFormat="1" ht="15.75" customHeight="1" x14ac:dyDescent="0.25">
      <c r="A218" s="2" t="s">
        <v>213</v>
      </c>
      <c r="C218" s="14">
        <v>21958.21</v>
      </c>
      <c r="D218" s="4"/>
      <c r="E218" s="4">
        <f t="shared" si="5"/>
        <v>1954.2806899999998</v>
      </c>
      <c r="G218" s="1" t="s">
        <v>322</v>
      </c>
      <c r="H218" s="1" t="s">
        <v>510</v>
      </c>
      <c r="I218" s="1" t="s">
        <v>213</v>
      </c>
      <c r="J218" s="1" t="s">
        <v>325</v>
      </c>
      <c r="K218" s="1" t="s">
        <v>795</v>
      </c>
    </row>
    <row r="219" spans="1:11" s="1" customFormat="1" ht="15.75" customHeight="1" x14ac:dyDescent="0.25">
      <c r="A219" s="2" t="s">
        <v>214</v>
      </c>
      <c r="C219" s="14">
        <v>184735.90999999997</v>
      </c>
      <c r="D219" s="4"/>
      <c r="E219" s="4">
        <f t="shared" si="5"/>
        <v>16441.495989999996</v>
      </c>
      <c r="G219" s="1" t="s">
        <v>322</v>
      </c>
      <c r="H219" s="1" t="s">
        <v>511</v>
      </c>
      <c r="I219" s="1" t="s">
        <v>214</v>
      </c>
      <c r="J219" s="1" t="s">
        <v>325</v>
      </c>
      <c r="K219" s="1" t="s">
        <v>796</v>
      </c>
    </row>
    <row r="220" spans="1:11" s="1" customFormat="1" ht="15.75" customHeight="1" x14ac:dyDescent="0.25">
      <c r="A220" s="2" t="s">
        <v>215</v>
      </c>
      <c r="C220" s="14">
        <v>32472.529999999995</v>
      </c>
      <c r="D220" s="4"/>
      <c r="E220" s="4">
        <f t="shared" si="5"/>
        <v>2890.0551699999996</v>
      </c>
      <c r="G220" s="1" t="s">
        <v>322</v>
      </c>
      <c r="H220" s="1" t="s">
        <v>797</v>
      </c>
      <c r="I220" s="1" t="s">
        <v>215</v>
      </c>
      <c r="J220" s="1" t="s">
        <v>325</v>
      </c>
      <c r="K220" s="1" t="s">
        <v>798</v>
      </c>
    </row>
    <row r="221" spans="1:11" s="1" customFormat="1" ht="15.75" customHeight="1" x14ac:dyDescent="0.25">
      <c r="A221" s="2" t="s">
        <v>216</v>
      </c>
      <c r="C221" s="14">
        <v>10662.79</v>
      </c>
      <c r="D221" s="4"/>
      <c r="E221" s="4">
        <f t="shared" si="5"/>
        <v>948.98831000000007</v>
      </c>
      <c r="G221" s="1" t="s">
        <v>327</v>
      </c>
      <c r="H221" s="1" t="s">
        <v>512</v>
      </c>
      <c r="I221" s="1" t="s">
        <v>216</v>
      </c>
      <c r="J221" s="1" t="s">
        <v>325</v>
      </c>
      <c r="K221" s="1" t="s">
        <v>799</v>
      </c>
    </row>
    <row r="222" spans="1:11" s="1" customFormat="1" ht="15.75" customHeight="1" x14ac:dyDescent="0.25">
      <c r="A222" s="2" t="s">
        <v>217</v>
      </c>
      <c r="C222" s="14">
        <v>3188.88</v>
      </c>
      <c r="D222" s="4"/>
      <c r="E222" s="4">
        <f t="shared" si="5"/>
        <v>283.81031999999999</v>
      </c>
      <c r="G222" s="1" t="s">
        <v>800</v>
      </c>
      <c r="H222" s="1" t="s">
        <v>513</v>
      </c>
      <c r="I222" s="1" t="s">
        <v>217</v>
      </c>
      <c r="J222" s="1" t="s">
        <v>325</v>
      </c>
      <c r="K222" s="1" t="s">
        <v>801</v>
      </c>
    </row>
    <row r="223" spans="1:11" s="1" customFormat="1" ht="15.75" customHeight="1" x14ac:dyDescent="0.25">
      <c r="A223" s="2" t="s">
        <v>218</v>
      </c>
      <c r="C223" s="14">
        <v>323306.06</v>
      </c>
      <c r="D223" s="4"/>
      <c r="E223" s="4">
        <f t="shared" si="5"/>
        <v>28774.23934</v>
      </c>
      <c r="G223" s="1" t="s">
        <v>340</v>
      </c>
      <c r="H223" s="1" t="s">
        <v>514</v>
      </c>
      <c r="I223" s="1" t="s">
        <v>338</v>
      </c>
      <c r="J223" s="1" t="s">
        <v>325</v>
      </c>
      <c r="K223" s="1" t="s">
        <v>623</v>
      </c>
    </row>
    <row r="224" spans="1:11" s="1" customFormat="1" ht="15.75" customHeight="1" x14ac:dyDescent="0.25">
      <c r="A224" s="2" t="s">
        <v>219</v>
      </c>
      <c r="C224" s="14">
        <v>271622.73000000004</v>
      </c>
      <c r="D224" s="4"/>
      <c r="E224" s="4">
        <f t="shared" si="5"/>
        <v>24174.422970000003</v>
      </c>
      <c r="G224" s="1" t="s">
        <v>340</v>
      </c>
      <c r="H224" s="1" t="s">
        <v>515</v>
      </c>
      <c r="I224" s="1" t="s">
        <v>338</v>
      </c>
      <c r="J224" s="1" t="s">
        <v>325</v>
      </c>
      <c r="K224" s="1" t="s">
        <v>623</v>
      </c>
    </row>
    <row r="225" spans="1:11" s="1" customFormat="1" ht="15.75" customHeight="1" x14ac:dyDescent="0.25">
      <c r="A225" s="2" t="s">
        <v>220</v>
      </c>
      <c r="C225" s="14">
        <v>14025.030000000002</v>
      </c>
      <c r="D225" s="4"/>
      <c r="E225" s="4">
        <f t="shared" si="5"/>
        <v>1248.2276700000002</v>
      </c>
      <c r="G225" s="1" t="s">
        <v>322</v>
      </c>
      <c r="H225" s="1" t="s">
        <v>516</v>
      </c>
      <c r="I225" s="1" t="s">
        <v>220</v>
      </c>
      <c r="J225" s="1" t="s">
        <v>325</v>
      </c>
      <c r="K225" s="1" t="s">
        <v>802</v>
      </c>
    </row>
    <row r="226" spans="1:11" s="1" customFormat="1" ht="15.75" customHeight="1" x14ac:dyDescent="0.25">
      <c r="A226" s="3" t="s">
        <v>324</v>
      </c>
      <c r="C226" s="14">
        <v>3204255.1500000004</v>
      </c>
      <c r="D226" s="4"/>
      <c r="E226" s="4">
        <f t="shared" si="5"/>
        <v>285178.70835000003</v>
      </c>
      <c r="G226" s="1" t="s">
        <v>322</v>
      </c>
      <c r="H226" s="1" t="s">
        <v>323</v>
      </c>
      <c r="I226" s="1" t="s">
        <v>324</v>
      </c>
      <c r="J226" s="1" t="s">
        <v>325</v>
      </c>
      <c r="K226" s="1" t="s">
        <v>803</v>
      </c>
    </row>
    <row r="227" spans="1:11" s="1" customFormat="1" ht="15.75" customHeight="1" x14ac:dyDescent="0.25">
      <c r="A227" s="2" t="s">
        <v>221</v>
      </c>
      <c r="C227" s="14">
        <v>67813.840000000011</v>
      </c>
      <c r="D227" s="4"/>
      <c r="E227" s="4">
        <f t="shared" si="5"/>
        <v>6035.4317600000004</v>
      </c>
      <c r="G227" s="1" t="s">
        <v>340</v>
      </c>
      <c r="H227" s="1" t="s">
        <v>517</v>
      </c>
      <c r="I227" s="1" t="s">
        <v>338</v>
      </c>
      <c r="J227" s="1" t="s">
        <v>325</v>
      </c>
      <c r="K227" s="1" t="s">
        <v>715</v>
      </c>
    </row>
    <row r="228" spans="1:11" s="1" customFormat="1" ht="15.75" customHeight="1" x14ac:dyDescent="0.25">
      <c r="A228" s="2" t="s">
        <v>222</v>
      </c>
      <c r="C228" s="14">
        <v>8608.5400000000027</v>
      </c>
      <c r="D228" s="4"/>
      <c r="E228" s="4">
        <f t="shared" si="5"/>
        <v>766.16006000000016</v>
      </c>
      <c r="G228" s="1" t="s">
        <v>322</v>
      </c>
      <c r="H228" s="1" t="s">
        <v>518</v>
      </c>
      <c r="I228" s="1" t="s">
        <v>222</v>
      </c>
      <c r="J228" s="1" t="s">
        <v>325</v>
      </c>
      <c r="K228" s="1" t="s">
        <v>519</v>
      </c>
    </row>
    <row r="229" spans="1:11" s="1" customFormat="1" ht="15.75" customHeight="1" x14ac:dyDescent="0.25">
      <c r="A229" s="2" t="s">
        <v>223</v>
      </c>
      <c r="C229" s="14">
        <v>3818.1399999999994</v>
      </c>
      <c r="D229" s="4"/>
      <c r="E229" s="4">
        <f t="shared" si="5"/>
        <v>339.81445999999994</v>
      </c>
      <c r="G229" s="1" t="s">
        <v>327</v>
      </c>
      <c r="H229" s="1" t="s">
        <v>520</v>
      </c>
      <c r="I229" s="1" t="s">
        <v>521</v>
      </c>
      <c r="J229" s="1" t="s">
        <v>325</v>
      </c>
      <c r="K229" s="1" t="s">
        <v>804</v>
      </c>
    </row>
    <row r="230" spans="1:11" s="1" customFormat="1" ht="15.75" customHeight="1" x14ac:dyDescent="0.25">
      <c r="A230" s="2" t="s">
        <v>224</v>
      </c>
      <c r="C230" s="14">
        <v>930449.30999999982</v>
      </c>
      <c r="D230" s="4"/>
      <c r="E230" s="4">
        <f t="shared" si="5"/>
        <v>82809.988589999979</v>
      </c>
      <c r="G230" s="1" t="s">
        <v>322</v>
      </c>
      <c r="H230" s="1" t="s">
        <v>522</v>
      </c>
      <c r="I230" s="1" t="s">
        <v>338</v>
      </c>
      <c r="J230" s="1" t="s">
        <v>325</v>
      </c>
      <c r="K230" s="1" t="s">
        <v>805</v>
      </c>
    </row>
    <row r="231" spans="1:11" s="1" customFormat="1" ht="15.75" customHeight="1" x14ac:dyDescent="0.25">
      <c r="A231" s="2" t="s">
        <v>225</v>
      </c>
      <c r="C231" s="14">
        <v>59409.320000000007</v>
      </c>
      <c r="D231" s="4"/>
      <c r="E231" s="4">
        <f t="shared" si="5"/>
        <v>5287.4294800000007</v>
      </c>
      <c r="G231" s="1" t="s">
        <v>322</v>
      </c>
      <c r="H231" s="1" t="s">
        <v>895</v>
      </c>
      <c r="I231" s="1" t="s">
        <v>225</v>
      </c>
      <c r="J231" s="1" t="s">
        <v>325</v>
      </c>
      <c r="K231" s="1" t="s">
        <v>727</v>
      </c>
    </row>
    <row r="232" spans="1:11" s="1" customFormat="1" ht="15.75" customHeight="1" x14ac:dyDescent="0.25">
      <c r="A232" s="2" t="s">
        <v>226</v>
      </c>
      <c r="C232" s="14">
        <v>778820.03999999992</v>
      </c>
      <c r="D232" s="4"/>
      <c r="E232" s="4">
        <f t="shared" si="5"/>
        <v>69314.983559999993</v>
      </c>
      <c r="G232" s="1" t="s">
        <v>340</v>
      </c>
      <c r="H232" s="1" t="s">
        <v>523</v>
      </c>
      <c r="I232" s="1" t="s">
        <v>226</v>
      </c>
      <c r="J232" s="1" t="s">
        <v>325</v>
      </c>
      <c r="K232" s="1" t="s">
        <v>806</v>
      </c>
    </row>
    <row r="233" spans="1:11" s="1" customFormat="1" ht="15.75" customHeight="1" x14ac:dyDescent="0.25">
      <c r="A233" s="2" t="s">
        <v>227</v>
      </c>
      <c r="C233" s="14">
        <v>13106.580000000004</v>
      </c>
      <c r="D233" s="4"/>
      <c r="E233" s="4">
        <f t="shared" si="5"/>
        <v>1166.4856200000002</v>
      </c>
      <c r="G233" s="1" t="s">
        <v>322</v>
      </c>
      <c r="H233" s="1" t="s">
        <v>524</v>
      </c>
      <c r="I233" s="1" t="s">
        <v>227</v>
      </c>
      <c r="J233" s="1" t="s">
        <v>325</v>
      </c>
      <c r="K233" s="1" t="s">
        <v>807</v>
      </c>
    </row>
    <row r="234" spans="1:11" s="1" customFormat="1" ht="15.75" customHeight="1" x14ac:dyDescent="0.25">
      <c r="A234" s="2" t="s">
        <v>228</v>
      </c>
      <c r="C234" s="14">
        <v>17780.070000000003</v>
      </c>
      <c r="D234" s="4"/>
      <c r="E234" s="4">
        <f t="shared" si="5"/>
        <v>1582.4262300000003</v>
      </c>
      <c r="G234" s="1" t="s">
        <v>322</v>
      </c>
      <c r="H234" s="1" t="s">
        <v>433</v>
      </c>
      <c r="I234" s="1" t="s">
        <v>228</v>
      </c>
      <c r="J234" s="1" t="s">
        <v>325</v>
      </c>
      <c r="K234" s="1" t="s">
        <v>808</v>
      </c>
    </row>
    <row r="235" spans="1:11" s="1" customFormat="1" ht="15.75" customHeight="1" x14ac:dyDescent="0.25">
      <c r="A235" s="2" t="s">
        <v>229</v>
      </c>
      <c r="C235" s="14">
        <v>1062565.9099999999</v>
      </c>
      <c r="D235" s="4"/>
      <c r="E235" s="4">
        <f t="shared" si="5"/>
        <v>94568.365989999991</v>
      </c>
      <c r="G235" s="1" t="s">
        <v>322</v>
      </c>
      <c r="H235" s="1" t="s">
        <v>525</v>
      </c>
      <c r="I235" s="1" t="s">
        <v>338</v>
      </c>
      <c r="J235" s="1" t="s">
        <v>325</v>
      </c>
      <c r="K235" s="1" t="s">
        <v>634</v>
      </c>
    </row>
    <row r="236" spans="1:11" s="1" customFormat="1" ht="15.75" customHeight="1" x14ac:dyDescent="0.25">
      <c r="A236" s="2" t="s">
        <v>230</v>
      </c>
      <c r="C236" s="14">
        <v>271749.05000000005</v>
      </c>
      <c r="D236" s="4"/>
      <c r="E236" s="4">
        <f t="shared" si="5"/>
        <v>24185.665450000004</v>
      </c>
      <c r="G236" s="1" t="s">
        <v>340</v>
      </c>
      <c r="H236" s="1" t="s">
        <v>526</v>
      </c>
      <c r="I236" s="1" t="s">
        <v>230</v>
      </c>
      <c r="J236" s="1" t="s">
        <v>325</v>
      </c>
      <c r="K236" s="1" t="s">
        <v>809</v>
      </c>
    </row>
    <row r="237" spans="1:11" s="1" customFormat="1" ht="15.75" customHeight="1" x14ac:dyDescent="0.25">
      <c r="A237" s="2" t="s">
        <v>231</v>
      </c>
      <c r="C237" s="14">
        <v>943664.67999999993</v>
      </c>
      <c r="D237" s="4"/>
      <c r="E237" s="4">
        <f t="shared" si="5"/>
        <v>83986.15651999999</v>
      </c>
      <c r="G237" s="1" t="s">
        <v>322</v>
      </c>
      <c r="H237" s="1" t="s">
        <v>527</v>
      </c>
      <c r="I237" s="1" t="s">
        <v>528</v>
      </c>
      <c r="J237" s="1" t="s">
        <v>325</v>
      </c>
      <c r="K237" s="1" t="s">
        <v>810</v>
      </c>
    </row>
    <row r="238" spans="1:11" s="1" customFormat="1" ht="15.75" customHeight="1" x14ac:dyDescent="0.25">
      <c r="A238" s="2" t="s">
        <v>232</v>
      </c>
      <c r="C238" s="14">
        <v>175666.22999999998</v>
      </c>
      <c r="D238" s="4"/>
      <c r="E238" s="4">
        <f t="shared" si="5"/>
        <v>15634.294469999997</v>
      </c>
      <c r="G238" s="1" t="s">
        <v>322</v>
      </c>
      <c r="H238" s="1" t="s">
        <v>529</v>
      </c>
      <c r="I238" s="1" t="s">
        <v>338</v>
      </c>
      <c r="J238" s="1" t="s">
        <v>325</v>
      </c>
      <c r="K238" s="1" t="s">
        <v>723</v>
      </c>
    </row>
    <row r="239" spans="1:11" s="1" customFormat="1" ht="15.75" customHeight="1" x14ac:dyDescent="0.25">
      <c r="A239" s="2" t="s">
        <v>233</v>
      </c>
      <c r="C239" s="14">
        <v>532493.44999999995</v>
      </c>
      <c r="D239" s="4"/>
      <c r="E239" s="4">
        <f t="shared" si="5"/>
        <v>47391.917049999996</v>
      </c>
      <c r="G239" s="1" t="s">
        <v>322</v>
      </c>
      <c r="H239" s="1" t="s">
        <v>530</v>
      </c>
      <c r="I239" s="1" t="s">
        <v>233</v>
      </c>
      <c r="J239" s="1" t="s">
        <v>325</v>
      </c>
      <c r="K239" s="1" t="s">
        <v>760</v>
      </c>
    </row>
    <row r="240" spans="1:11" s="1" customFormat="1" ht="15.75" customHeight="1" x14ac:dyDescent="0.25">
      <c r="A240" s="2" t="s">
        <v>234</v>
      </c>
      <c r="C240" s="14">
        <v>46470.420000000006</v>
      </c>
      <c r="D240" s="4"/>
      <c r="E240" s="4">
        <f t="shared" si="5"/>
        <v>4135.8673800000006</v>
      </c>
      <c r="G240" s="1" t="s">
        <v>322</v>
      </c>
      <c r="H240" s="1" t="s">
        <v>531</v>
      </c>
      <c r="I240" s="1" t="s">
        <v>234</v>
      </c>
      <c r="J240" s="1" t="s">
        <v>325</v>
      </c>
      <c r="K240" s="1" t="s">
        <v>811</v>
      </c>
    </row>
    <row r="241" spans="1:11" s="1" customFormat="1" ht="15.75" customHeight="1" x14ac:dyDescent="0.25">
      <c r="A241" s="3" t="s">
        <v>235</v>
      </c>
      <c r="C241" s="14">
        <v>34268.770000000004</v>
      </c>
      <c r="D241" s="4"/>
      <c r="E241" s="4">
        <f t="shared" si="5"/>
        <v>3049.9205300000003</v>
      </c>
      <c r="G241" s="1" t="s">
        <v>340</v>
      </c>
      <c r="H241" s="1" t="s">
        <v>532</v>
      </c>
      <c r="I241" s="1" t="s">
        <v>338</v>
      </c>
      <c r="J241" s="1" t="s">
        <v>325</v>
      </c>
      <c r="K241" s="1" t="s">
        <v>623</v>
      </c>
    </row>
    <row r="242" spans="1:11" s="1" customFormat="1" ht="15.75" customHeight="1" x14ac:dyDescent="0.25">
      <c r="A242" s="3" t="s">
        <v>236</v>
      </c>
      <c r="C242" s="14">
        <v>5011.88</v>
      </c>
      <c r="D242" s="4"/>
      <c r="E242" s="4">
        <f t="shared" si="5"/>
        <v>446.05732</v>
      </c>
      <c r="G242" s="1" t="s">
        <v>337</v>
      </c>
      <c r="H242" s="1" t="s">
        <v>533</v>
      </c>
      <c r="I242" s="1" t="s">
        <v>338</v>
      </c>
      <c r="J242" s="1" t="s">
        <v>325</v>
      </c>
      <c r="K242" s="1" t="s">
        <v>623</v>
      </c>
    </row>
    <row r="243" spans="1:11" s="1" customFormat="1" ht="15.75" customHeight="1" x14ac:dyDescent="0.25">
      <c r="A243" s="2" t="s">
        <v>237</v>
      </c>
      <c r="C243" s="14">
        <v>4475.99</v>
      </c>
      <c r="D243" s="4"/>
      <c r="E243" s="4">
        <f t="shared" si="5"/>
        <v>398.36310999999995</v>
      </c>
      <c r="G243" s="1" t="s">
        <v>327</v>
      </c>
      <c r="H243" s="1" t="s">
        <v>812</v>
      </c>
      <c r="I243" s="1" t="s">
        <v>237</v>
      </c>
      <c r="J243" s="1" t="s">
        <v>325</v>
      </c>
      <c r="K243" s="1" t="s">
        <v>813</v>
      </c>
    </row>
    <row r="244" spans="1:11" s="1" customFormat="1" ht="15.75" customHeight="1" x14ac:dyDescent="0.25">
      <c r="A244" s="2" t="s">
        <v>238</v>
      </c>
      <c r="C244" s="14">
        <v>675174.15</v>
      </c>
      <c r="D244" s="4"/>
      <c r="E244" s="4">
        <f t="shared" si="5"/>
        <v>60090.499349999998</v>
      </c>
      <c r="G244" s="1" t="s">
        <v>340</v>
      </c>
      <c r="H244" s="1" t="s">
        <v>882</v>
      </c>
      <c r="I244" s="1" t="s">
        <v>238</v>
      </c>
      <c r="J244" s="1" t="s">
        <v>325</v>
      </c>
      <c r="K244" s="1" t="s">
        <v>814</v>
      </c>
    </row>
    <row r="245" spans="1:11" s="1" customFormat="1" ht="15.75" customHeight="1" x14ac:dyDescent="0.25">
      <c r="A245" s="2" t="s">
        <v>239</v>
      </c>
      <c r="C245" s="14">
        <v>29169.39</v>
      </c>
      <c r="D245" s="4"/>
      <c r="E245" s="4">
        <f t="shared" si="5"/>
        <v>2596.0757099999996</v>
      </c>
      <c r="G245" s="1" t="s">
        <v>322</v>
      </c>
      <c r="H245" s="1" t="s">
        <v>534</v>
      </c>
      <c r="I245" s="1" t="s">
        <v>239</v>
      </c>
      <c r="J245" s="1" t="s">
        <v>325</v>
      </c>
      <c r="K245" s="1" t="s">
        <v>815</v>
      </c>
    </row>
    <row r="246" spans="1:11" s="1" customFormat="1" ht="15.75" customHeight="1" x14ac:dyDescent="0.25">
      <c r="A246" s="2" t="s">
        <v>240</v>
      </c>
      <c r="C246" s="14">
        <v>35540.720000000001</v>
      </c>
      <c r="D246" s="4"/>
      <c r="E246" s="4">
        <f t="shared" si="5"/>
        <v>3163.12408</v>
      </c>
      <c r="G246" s="1" t="s">
        <v>322</v>
      </c>
      <c r="H246" s="1" t="s">
        <v>535</v>
      </c>
      <c r="I246" s="1" t="s">
        <v>240</v>
      </c>
      <c r="J246" s="1" t="s">
        <v>325</v>
      </c>
      <c r="K246" s="1" t="s">
        <v>816</v>
      </c>
    </row>
    <row r="247" spans="1:11" s="1" customFormat="1" ht="15.75" customHeight="1" x14ac:dyDescent="0.25">
      <c r="A247" s="2" t="s">
        <v>241</v>
      </c>
      <c r="C247" s="14">
        <v>138792.61000000002</v>
      </c>
      <c r="D247" s="4"/>
      <c r="E247" s="4">
        <f t="shared" si="5"/>
        <v>12352.542290000001</v>
      </c>
      <c r="G247" s="1" t="s">
        <v>322</v>
      </c>
      <c r="H247" s="1" t="s">
        <v>536</v>
      </c>
      <c r="I247" s="1" t="s">
        <v>338</v>
      </c>
      <c r="J247" s="1" t="s">
        <v>325</v>
      </c>
      <c r="K247" s="1" t="s">
        <v>623</v>
      </c>
    </row>
    <row r="248" spans="1:11" s="1" customFormat="1" ht="15.75" customHeight="1" x14ac:dyDescent="0.25">
      <c r="A248" s="2" t="s">
        <v>242</v>
      </c>
      <c r="C248" s="14">
        <v>87772.239999999991</v>
      </c>
      <c r="D248" s="4"/>
      <c r="E248" s="4">
        <f t="shared" si="5"/>
        <v>7811.7293599999985</v>
      </c>
      <c r="G248" s="1" t="s">
        <v>322</v>
      </c>
      <c r="H248" s="1" t="s">
        <v>537</v>
      </c>
      <c r="I248" s="1" t="s">
        <v>242</v>
      </c>
      <c r="J248" s="1" t="s">
        <v>325</v>
      </c>
      <c r="K248" s="1" t="s">
        <v>817</v>
      </c>
    </row>
    <row r="249" spans="1:11" s="1" customFormat="1" ht="15.75" customHeight="1" x14ac:dyDescent="0.25">
      <c r="A249" s="2" t="s">
        <v>243</v>
      </c>
      <c r="C249" s="14">
        <v>28692.679999999997</v>
      </c>
      <c r="D249" s="4"/>
      <c r="E249" s="4">
        <f t="shared" si="5"/>
        <v>2553.6485199999997</v>
      </c>
      <c r="G249" s="1" t="s">
        <v>322</v>
      </c>
      <c r="H249" s="1" t="s">
        <v>538</v>
      </c>
      <c r="I249" s="1" t="s">
        <v>243</v>
      </c>
      <c r="J249" s="1" t="s">
        <v>325</v>
      </c>
      <c r="K249" s="1" t="s">
        <v>818</v>
      </c>
    </row>
    <row r="250" spans="1:11" s="1" customFormat="1" ht="15.75" customHeight="1" x14ac:dyDescent="0.25">
      <c r="A250" s="2" t="s">
        <v>244</v>
      </c>
      <c r="C250" s="14">
        <v>216014.31999999998</v>
      </c>
      <c r="D250" s="4"/>
      <c r="E250" s="4">
        <f t="shared" si="5"/>
        <v>19225.274479999996</v>
      </c>
      <c r="G250" s="1" t="s">
        <v>322</v>
      </c>
      <c r="H250" s="1" t="s">
        <v>539</v>
      </c>
      <c r="I250" s="1" t="s">
        <v>244</v>
      </c>
      <c r="J250" s="1" t="s">
        <v>325</v>
      </c>
      <c r="K250" s="1" t="s">
        <v>819</v>
      </c>
    </row>
    <row r="251" spans="1:11" s="1" customFormat="1" ht="15.75" customHeight="1" x14ac:dyDescent="0.25">
      <c r="A251" s="2" t="s">
        <v>245</v>
      </c>
      <c r="C251" s="14">
        <v>178513.40999999997</v>
      </c>
      <c r="D251" s="4"/>
      <c r="E251" s="4">
        <f t="shared" si="5"/>
        <v>15887.693489999998</v>
      </c>
      <c r="G251" s="1" t="s">
        <v>322</v>
      </c>
      <c r="H251" s="1" t="s">
        <v>540</v>
      </c>
      <c r="I251" s="1" t="s">
        <v>245</v>
      </c>
      <c r="J251" s="1" t="s">
        <v>325</v>
      </c>
      <c r="K251" s="1" t="s">
        <v>820</v>
      </c>
    </row>
    <row r="252" spans="1:11" s="1" customFormat="1" ht="15.75" customHeight="1" x14ac:dyDescent="0.25">
      <c r="A252" s="2" t="s">
        <v>246</v>
      </c>
      <c r="C252" s="14">
        <v>4073.8499999999995</v>
      </c>
      <c r="D252" s="4"/>
      <c r="E252" s="4">
        <f t="shared" si="5"/>
        <v>362.57264999999995</v>
      </c>
      <c r="G252" s="1" t="s">
        <v>322</v>
      </c>
      <c r="H252" s="1" t="s">
        <v>896</v>
      </c>
      <c r="I252" s="1" t="s">
        <v>246</v>
      </c>
      <c r="J252" s="1" t="s">
        <v>325</v>
      </c>
      <c r="K252" s="1" t="s">
        <v>821</v>
      </c>
    </row>
    <row r="253" spans="1:11" s="1" customFormat="1" ht="15.75" customHeight="1" x14ac:dyDescent="0.25">
      <c r="A253" s="2" t="s">
        <v>247</v>
      </c>
      <c r="C253" s="14">
        <v>6902.2799999999988</v>
      </c>
      <c r="D253" s="4"/>
      <c r="E253" s="4">
        <f t="shared" si="5"/>
        <v>614.30291999999986</v>
      </c>
      <c r="G253" s="1" t="s">
        <v>327</v>
      </c>
      <c r="H253" s="1" t="s">
        <v>897</v>
      </c>
      <c r="I253" s="1" t="s">
        <v>541</v>
      </c>
      <c r="J253" s="1" t="s">
        <v>325</v>
      </c>
      <c r="K253" s="1" t="s">
        <v>700</v>
      </c>
    </row>
    <row r="254" spans="1:11" s="1" customFormat="1" ht="15.75" customHeight="1" x14ac:dyDescent="0.25">
      <c r="A254" s="2" t="s">
        <v>248</v>
      </c>
      <c r="C254" s="14">
        <v>22936.26</v>
      </c>
      <c r="D254" s="4"/>
      <c r="E254" s="4">
        <f t="shared" si="5"/>
        <v>2041.3271399999999</v>
      </c>
      <c r="G254" s="1" t="s">
        <v>542</v>
      </c>
      <c r="H254" s="1" t="s">
        <v>543</v>
      </c>
      <c r="I254" s="1" t="s">
        <v>248</v>
      </c>
      <c r="J254" s="1" t="s">
        <v>325</v>
      </c>
      <c r="K254" s="1" t="s">
        <v>822</v>
      </c>
    </row>
    <row r="255" spans="1:11" s="1" customFormat="1" ht="15.75" customHeight="1" x14ac:dyDescent="0.25">
      <c r="A255" s="2" t="s">
        <v>249</v>
      </c>
      <c r="C255" s="14">
        <v>7621.8899999999994</v>
      </c>
      <c r="D255" s="4"/>
      <c r="E255" s="4">
        <f t="shared" si="5"/>
        <v>678.34820999999988</v>
      </c>
      <c r="G255" s="1" t="s">
        <v>327</v>
      </c>
      <c r="H255" s="1" t="s">
        <v>544</v>
      </c>
      <c r="I255" s="1" t="s">
        <v>249</v>
      </c>
      <c r="J255" s="1" t="s">
        <v>325</v>
      </c>
      <c r="K255" s="1" t="s">
        <v>823</v>
      </c>
    </row>
    <row r="256" spans="1:11" s="1" customFormat="1" ht="15.75" customHeight="1" x14ac:dyDescent="0.25">
      <c r="A256" s="2" t="s">
        <v>250</v>
      </c>
      <c r="C256" s="14">
        <v>3700.6499999999996</v>
      </c>
      <c r="D256" s="4"/>
      <c r="E256" s="4">
        <f t="shared" si="5"/>
        <v>329.35784999999993</v>
      </c>
      <c r="G256" s="1" t="s">
        <v>340</v>
      </c>
      <c r="H256" s="1" t="s">
        <v>545</v>
      </c>
      <c r="I256" s="1" t="s">
        <v>250</v>
      </c>
      <c r="J256" s="1" t="s">
        <v>325</v>
      </c>
      <c r="K256" s="1" t="s">
        <v>824</v>
      </c>
    </row>
    <row r="257" spans="1:11" s="1" customFormat="1" ht="15.75" customHeight="1" x14ac:dyDescent="0.25">
      <c r="A257" s="2" t="s">
        <v>251</v>
      </c>
      <c r="C257" s="14">
        <v>7497.9000000000005</v>
      </c>
      <c r="D257" s="4"/>
      <c r="E257" s="4">
        <f t="shared" si="5"/>
        <v>667.31309999999996</v>
      </c>
      <c r="G257" s="1" t="s">
        <v>327</v>
      </c>
      <c r="H257" s="1" t="s">
        <v>898</v>
      </c>
      <c r="I257" s="1" t="s">
        <v>251</v>
      </c>
      <c r="J257" s="1" t="s">
        <v>325</v>
      </c>
      <c r="K257" s="1" t="s">
        <v>825</v>
      </c>
    </row>
    <row r="258" spans="1:11" s="1" customFormat="1" ht="15.75" customHeight="1" x14ac:dyDescent="0.25">
      <c r="A258" s="3" t="s">
        <v>252</v>
      </c>
      <c r="C258" s="14">
        <v>826443.39999999991</v>
      </c>
      <c r="D258" s="4"/>
      <c r="E258" s="4">
        <f t="shared" si="5"/>
        <v>73553.462599999984</v>
      </c>
      <c r="G258" s="1" t="s">
        <v>389</v>
      </c>
      <c r="H258" s="1" t="s">
        <v>546</v>
      </c>
      <c r="I258" s="1" t="s">
        <v>338</v>
      </c>
      <c r="J258" s="1" t="s">
        <v>325</v>
      </c>
      <c r="K258" s="1" t="s">
        <v>826</v>
      </c>
    </row>
    <row r="259" spans="1:11" s="1" customFormat="1" ht="15.75" customHeight="1" x14ac:dyDescent="0.25">
      <c r="A259" s="2" t="s">
        <v>253</v>
      </c>
      <c r="C259" s="14">
        <v>7726.2000000000007</v>
      </c>
      <c r="D259" s="4"/>
      <c r="E259" s="4">
        <f t="shared" si="5"/>
        <v>687.6318</v>
      </c>
      <c r="G259" s="1" t="s">
        <v>322</v>
      </c>
      <c r="H259" s="1" t="s">
        <v>547</v>
      </c>
      <c r="I259" s="1" t="s">
        <v>253</v>
      </c>
      <c r="J259" s="1" t="s">
        <v>325</v>
      </c>
      <c r="K259" s="1" t="s">
        <v>827</v>
      </c>
    </row>
    <row r="260" spans="1:11" s="1" customFormat="1" ht="15.75" customHeight="1" x14ac:dyDescent="0.25">
      <c r="A260" s="2" t="s">
        <v>254</v>
      </c>
      <c r="C260" s="14">
        <v>28892.849999999995</v>
      </c>
      <c r="D260" s="4"/>
      <c r="E260" s="4">
        <f t="shared" ref="E260:E321" si="6">C260*$E$4</f>
        <v>2571.4636499999992</v>
      </c>
      <c r="G260" s="1" t="s">
        <v>337</v>
      </c>
      <c r="H260" s="1" t="s">
        <v>548</v>
      </c>
      <c r="I260" s="1" t="s">
        <v>338</v>
      </c>
      <c r="J260" s="1" t="s">
        <v>325</v>
      </c>
      <c r="K260" s="1" t="s">
        <v>626</v>
      </c>
    </row>
    <row r="261" spans="1:11" s="1" customFormat="1" ht="15.75" customHeight="1" x14ac:dyDescent="0.25">
      <c r="A261" s="2" t="s">
        <v>255</v>
      </c>
      <c r="C261" s="14">
        <v>339948.32</v>
      </c>
      <c r="D261" s="4"/>
      <c r="E261" s="4">
        <f t="shared" si="6"/>
        <v>30255.40048</v>
      </c>
      <c r="G261" s="1" t="s">
        <v>392</v>
      </c>
      <c r="H261" s="1" t="s">
        <v>932</v>
      </c>
      <c r="I261" s="1" t="s">
        <v>338</v>
      </c>
      <c r="J261" s="1" t="s">
        <v>325</v>
      </c>
      <c r="K261" s="1" t="s">
        <v>771</v>
      </c>
    </row>
    <row r="262" spans="1:11" s="1" customFormat="1" ht="15.75" customHeight="1" x14ac:dyDescent="0.25">
      <c r="A262" s="2" t="s">
        <v>256</v>
      </c>
      <c r="C262" s="14">
        <v>11672.72</v>
      </c>
      <c r="D262" s="4"/>
      <c r="E262" s="4">
        <f t="shared" si="6"/>
        <v>1038.8720799999999</v>
      </c>
      <c r="G262" s="1" t="s">
        <v>322</v>
      </c>
      <c r="H262" s="1" t="s">
        <v>899</v>
      </c>
      <c r="I262" s="1" t="s">
        <v>256</v>
      </c>
      <c r="J262" s="1" t="s">
        <v>325</v>
      </c>
      <c r="K262" s="1" t="s">
        <v>828</v>
      </c>
    </row>
    <row r="263" spans="1:11" s="1" customFormat="1" ht="15.75" customHeight="1" x14ac:dyDescent="0.25">
      <c r="A263" s="2" t="s">
        <v>257</v>
      </c>
      <c r="C263" s="14">
        <v>3594.0400000000004</v>
      </c>
      <c r="D263" s="4"/>
      <c r="E263" s="4">
        <f t="shared" si="6"/>
        <v>319.86956000000004</v>
      </c>
      <c r="G263" s="1" t="s">
        <v>340</v>
      </c>
      <c r="H263" s="1" t="s">
        <v>549</v>
      </c>
      <c r="I263" s="1" t="s">
        <v>257</v>
      </c>
      <c r="J263" s="1" t="s">
        <v>325</v>
      </c>
      <c r="K263" s="1" t="s">
        <v>829</v>
      </c>
    </row>
    <row r="264" spans="1:11" s="1" customFormat="1" ht="15.75" customHeight="1" x14ac:dyDescent="0.25">
      <c r="A264" s="2" t="s">
        <v>258</v>
      </c>
      <c r="C264" s="14">
        <v>25843.809999999998</v>
      </c>
      <c r="D264" s="4"/>
      <c r="E264" s="4">
        <f t="shared" si="6"/>
        <v>2300.0990899999997</v>
      </c>
      <c r="G264" s="1" t="s">
        <v>322</v>
      </c>
      <c r="H264" s="1" t="s">
        <v>550</v>
      </c>
      <c r="I264" s="1" t="s">
        <v>258</v>
      </c>
      <c r="J264" s="1" t="s">
        <v>325</v>
      </c>
      <c r="K264" s="1" t="s">
        <v>830</v>
      </c>
    </row>
    <row r="265" spans="1:11" s="1" customFormat="1" ht="15.75" customHeight="1" x14ac:dyDescent="0.25">
      <c r="A265" s="2" t="s">
        <v>259</v>
      </c>
      <c r="C265" s="14">
        <v>4011.1900000000005</v>
      </c>
      <c r="D265" s="4"/>
      <c r="E265" s="4">
        <f t="shared" si="6"/>
        <v>356.99591000000004</v>
      </c>
      <c r="G265" s="1" t="s">
        <v>337</v>
      </c>
      <c r="H265" s="1" t="s">
        <v>551</v>
      </c>
      <c r="I265" s="1" t="s">
        <v>259</v>
      </c>
      <c r="J265" s="1" t="s">
        <v>325</v>
      </c>
      <c r="K265" s="1" t="s">
        <v>831</v>
      </c>
    </row>
    <row r="266" spans="1:11" s="1" customFormat="1" ht="15.75" customHeight="1" x14ac:dyDescent="0.25">
      <c r="A266" s="2" t="s">
        <v>260</v>
      </c>
      <c r="C266" s="14">
        <v>275098.19</v>
      </c>
      <c r="D266" s="4"/>
      <c r="E266" s="4">
        <f t="shared" ref="E266:E270" si="7">C266*$E$4</f>
        <v>24483.73891</v>
      </c>
      <c r="G266" s="1" t="s">
        <v>322</v>
      </c>
      <c r="H266" s="1" t="s">
        <v>567</v>
      </c>
      <c r="I266" s="1" t="s">
        <v>260</v>
      </c>
      <c r="J266" s="1" t="s">
        <v>325</v>
      </c>
      <c r="K266" s="1" t="s">
        <v>839</v>
      </c>
    </row>
    <row r="267" spans="1:11" s="1" customFormat="1" ht="15.75" customHeight="1" x14ac:dyDescent="0.25">
      <c r="A267" s="2" t="s">
        <v>261</v>
      </c>
      <c r="C267" s="14">
        <v>466319.38000000006</v>
      </c>
      <c r="D267" s="4"/>
      <c r="E267" s="4">
        <f t="shared" si="7"/>
        <v>41502.42482</v>
      </c>
      <c r="G267" s="1" t="s">
        <v>340</v>
      </c>
      <c r="H267" s="1" t="s">
        <v>568</v>
      </c>
      <c r="I267" s="1" t="s">
        <v>338</v>
      </c>
      <c r="J267" s="1" t="s">
        <v>325</v>
      </c>
      <c r="K267" s="1" t="s">
        <v>771</v>
      </c>
    </row>
    <row r="268" spans="1:11" s="1" customFormat="1" ht="15.75" customHeight="1" x14ac:dyDescent="0.25">
      <c r="A268" s="2" t="s">
        <v>262</v>
      </c>
      <c r="C268" s="14">
        <v>18448.269999999997</v>
      </c>
      <c r="D268" s="4"/>
      <c r="E268" s="4">
        <f t="shared" si="7"/>
        <v>1641.8960299999997</v>
      </c>
      <c r="G268" s="12" t="s">
        <v>385</v>
      </c>
      <c r="H268" s="1" t="s">
        <v>569</v>
      </c>
      <c r="I268" s="1" t="s">
        <v>262</v>
      </c>
      <c r="J268" s="1" t="s">
        <v>325</v>
      </c>
      <c r="K268" s="1" t="s">
        <v>840</v>
      </c>
    </row>
    <row r="269" spans="1:11" s="1" customFormat="1" ht="15.75" customHeight="1" x14ac:dyDescent="0.25">
      <c r="A269" s="2" t="s">
        <v>263</v>
      </c>
      <c r="C269" s="14">
        <v>23147.510000000002</v>
      </c>
      <c r="D269" s="4"/>
      <c r="E269" s="4">
        <f t="shared" si="7"/>
        <v>2060.1283900000003</v>
      </c>
      <c r="G269" s="1" t="s">
        <v>322</v>
      </c>
      <c r="H269" s="1" t="s">
        <v>933</v>
      </c>
      <c r="I269" s="1" t="s">
        <v>263</v>
      </c>
      <c r="J269" s="1" t="s">
        <v>325</v>
      </c>
      <c r="K269" s="1" t="s">
        <v>841</v>
      </c>
    </row>
    <row r="270" spans="1:11" s="1" customFormat="1" ht="15.75" customHeight="1" x14ac:dyDescent="0.25">
      <c r="A270" s="2" t="s">
        <v>264</v>
      </c>
      <c r="C270" s="14">
        <v>2815.52</v>
      </c>
      <c r="D270" s="4"/>
      <c r="E270" s="4">
        <f t="shared" si="7"/>
        <v>250.58127999999999</v>
      </c>
      <c r="G270" s="1" t="s">
        <v>322</v>
      </c>
      <c r="H270" s="1" t="s">
        <v>466</v>
      </c>
      <c r="I270" s="1" t="s">
        <v>570</v>
      </c>
      <c r="J270" s="1" t="s">
        <v>325</v>
      </c>
      <c r="K270" s="1" t="s">
        <v>842</v>
      </c>
    </row>
    <row r="271" spans="1:11" s="1" customFormat="1" ht="15.75" customHeight="1" x14ac:dyDescent="0.25">
      <c r="A271" s="2" t="s">
        <v>553</v>
      </c>
      <c r="C271" s="14">
        <v>773421.9</v>
      </c>
      <c r="D271" s="4"/>
      <c r="E271" s="4">
        <f t="shared" si="6"/>
        <v>68834.549100000004</v>
      </c>
      <c r="G271" s="1" t="s">
        <v>340</v>
      </c>
      <c r="H271" s="1" t="s">
        <v>552</v>
      </c>
      <c r="I271" s="1" t="s">
        <v>553</v>
      </c>
      <c r="J271" s="1" t="s">
        <v>325</v>
      </c>
      <c r="K271" s="1" t="s">
        <v>832</v>
      </c>
    </row>
    <row r="272" spans="1:11" s="1" customFormat="1" ht="15.75" customHeight="1" x14ac:dyDescent="0.25">
      <c r="A272" s="2" t="s">
        <v>555</v>
      </c>
      <c r="C272" s="14">
        <v>4900035.57</v>
      </c>
      <c r="D272" s="4"/>
      <c r="E272" s="4">
        <f t="shared" si="6"/>
        <v>436103.16573000001</v>
      </c>
      <c r="G272" s="1" t="s">
        <v>332</v>
      </c>
      <c r="H272" s="1" t="s">
        <v>554</v>
      </c>
      <c r="I272" s="1" t="s">
        <v>555</v>
      </c>
      <c r="J272" s="1" t="s">
        <v>325</v>
      </c>
      <c r="K272" s="1" t="s">
        <v>833</v>
      </c>
    </row>
    <row r="273" spans="1:11" s="1" customFormat="1" ht="15.75" customHeight="1" x14ac:dyDescent="0.25">
      <c r="A273" s="2" t="s">
        <v>557</v>
      </c>
      <c r="C273" s="14">
        <v>627537.84000000008</v>
      </c>
      <c r="D273" s="4"/>
      <c r="E273" s="4">
        <f t="shared" si="6"/>
        <v>55850.867760000008</v>
      </c>
      <c r="G273" s="1" t="s">
        <v>322</v>
      </c>
      <c r="H273" s="1" t="s">
        <v>556</v>
      </c>
      <c r="I273" s="1" t="s">
        <v>557</v>
      </c>
      <c r="J273" s="1" t="s">
        <v>325</v>
      </c>
      <c r="K273" s="1" t="s">
        <v>834</v>
      </c>
    </row>
    <row r="274" spans="1:11" s="1" customFormat="1" ht="15.75" customHeight="1" x14ac:dyDescent="0.25">
      <c r="A274" s="3" t="s">
        <v>559</v>
      </c>
      <c r="C274" s="14">
        <v>15438.369999999999</v>
      </c>
      <c r="D274" s="4"/>
      <c r="E274" s="4">
        <f t="shared" si="6"/>
        <v>1374.0149299999998</v>
      </c>
      <c r="G274" s="1" t="s">
        <v>327</v>
      </c>
      <c r="H274" s="1" t="s">
        <v>558</v>
      </c>
      <c r="I274" s="1" t="s">
        <v>559</v>
      </c>
      <c r="J274" s="1" t="s">
        <v>325</v>
      </c>
      <c r="K274" s="1" t="s">
        <v>835</v>
      </c>
    </row>
    <row r="275" spans="1:11" s="1" customFormat="1" ht="15.75" customHeight="1" x14ac:dyDescent="0.25">
      <c r="A275" s="2" t="s">
        <v>937</v>
      </c>
      <c r="C275" s="14">
        <v>243905.49000000002</v>
      </c>
      <c r="D275" s="4"/>
      <c r="E275" s="4">
        <f t="shared" si="6"/>
        <v>21707.588610000003</v>
      </c>
      <c r="G275" s="1" t="s">
        <v>322</v>
      </c>
      <c r="H275" s="1" t="s">
        <v>560</v>
      </c>
      <c r="I275" s="1" t="s">
        <v>338</v>
      </c>
      <c r="J275" s="1" t="s">
        <v>325</v>
      </c>
      <c r="K275" s="1" t="s">
        <v>634</v>
      </c>
    </row>
    <row r="276" spans="1:11" s="1" customFormat="1" ht="15.75" customHeight="1" x14ac:dyDescent="0.25">
      <c r="A276" s="2" t="s">
        <v>938</v>
      </c>
      <c r="C276" s="14">
        <v>33667690.120000005</v>
      </c>
      <c r="D276" s="4"/>
      <c r="E276" s="4">
        <f t="shared" si="6"/>
        <v>2996424.4206800004</v>
      </c>
      <c r="G276" s="1" t="s">
        <v>561</v>
      </c>
      <c r="H276" s="1" t="s">
        <v>562</v>
      </c>
      <c r="I276" s="1" t="s">
        <v>338</v>
      </c>
      <c r="J276" s="1" t="s">
        <v>325</v>
      </c>
      <c r="K276" s="1" t="s">
        <v>836</v>
      </c>
    </row>
    <row r="277" spans="1:11" s="1" customFormat="1" ht="15.75" customHeight="1" x14ac:dyDescent="0.25">
      <c r="A277" s="3" t="s">
        <v>940</v>
      </c>
      <c r="C277" s="14">
        <v>13904905.749999998</v>
      </c>
      <c r="D277" s="4"/>
      <c r="E277" s="4">
        <f t="shared" si="6"/>
        <v>1237536.6117499997</v>
      </c>
      <c r="G277" s="1" t="s">
        <v>563</v>
      </c>
      <c r="H277" s="1" t="s">
        <v>564</v>
      </c>
      <c r="I277" s="1" t="s">
        <v>338</v>
      </c>
      <c r="J277" s="1" t="s">
        <v>325</v>
      </c>
      <c r="K277" s="1" t="s">
        <v>676</v>
      </c>
    </row>
    <row r="278" spans="1:11" s="1" customFormat="1" ht="15.75" customHeight="1" x14ac:dyDescent="0.25">
      <c r="A278" s="2" t="s">
        <v>939</v>
      </c>
      <c r="C278" s="14">
        <v>29798.67</v>
      </c>
      <c r="D278" s="4"/>
      <c r="E278" s="4">
        <f t="shared" si="6"/>
        <v>2652.0816299999997</v>
      </c>
      <c r="G278" s="1" t="s">
        <v>322</v>
      </c>
      <c r="H278" s="1" t="s">
        <v>565</v>
      </c>
      <c r="I278" s="1" t="s">
        <v>150</v>
      </c>
      <c r="J278" s="1" t="s">
        <v>325</v>
      </c>
      <c r="K278" s="1" t="s">
        <v>837</v>
      </c>
    </row>
    <row r="279" spans="1:11" s="1" customFormat="1" ht="15.75" customHeight="1" x14ac:dyDescent="0.25">
      <c r="A279" s="2" t="s">
        <v>941</v>
      </c>
      <c r="C279" s="14">
        <v>2942453.4200000004</v>
      </c>
      <c r="D279" s="4"/>
      <c r="E279" s="4">
        <f t="shared" si="6"/>
        <v>261878.35438000003</v>
      </c>
      <c r="G279" s="1" t="s">
        <v>322</v>
      </c>
      <c r="H279" s="1" t="s">
        <v>919</v>
      </c>
      <c r="I279" s="1" t="s">
        <v>566</v>
      </c>
      <c r="J279" s="1" t="s">
        <v>325</v>
      </c>
      <c r="K279" s="1" t="s">
        <v>838</v>
      </c>
    </row>
    <row r="280" spans="1:11" s="1" customFormat="1" ht="15.75" customHeight="1" x14ac:dyDescent="0.25">
      <c r="A280" s="2" t="s">
        <v>265</v>
      </c>
      <c r="C280" s="14">
        <v>88072.960000000006</v>
      </c>
      <c r="D280" s="4"/>
      <c r="E280" s="4">
        <f t="shared" si="6"/>
        <v>7838.4934400000002</v>
      </c>
      <c r="G280" s="1" t="s">
        <v>322</v>
      </c>
      <c r="H280" s="1" t="s">
        <v>571</v>
      </c>
      <c r="I280" s="1" t="s">
        <v>265</v>
      </c>
      <c r="J280" s="1" t="s">
        <v>325</v>
      </c>
      <c r="K280" s="1" t="s">
        <v>843</v>
      </c>
    </row>
    <row r="281" spans="1:11" s="1" customFormat="1" ht="15.75" customHeight="1" x14ac:dyDescent="0.25">
      <c r="A281" s="2" t="s">
        <v>266</v>
      </c>
      <c r="C281" s="14">
        <v>25432.239999999998</v>
      </c>
      <c r="D281" s="4"/>
      <c r="E281" s="4">
        <f t="shared" si="6"/>
        <v>2263.4693599999996</v>
      </c>
      <c r="G281" s="1" t="s">
        <v>322</v>
      </c>
      <c r="H281" s="1" t="s">
        <v>471</v>
      </c>
      <c r="I281" s="1" t="s">
        <v>266</v>
      </c>
      <c r="J281" s="1" t="s">
        <v>325</v>
      </c>
      <c r="K281" s="1" t="s">
        <v>844</v>
      </c>
    </row>
    <row r="282" spans="1:11" s="1" customFormat="1" ht="15.75" customHeight="1" x14ac:dyDescent="0.25">
      <c r="A282" s="2" t="s">
        <v>267</v>
      </c>
      <c r="C282" s="14">
        <v>32333.370000000003</v>
      </c>
      <c r="D282" s="4"/>
      <c r="E282" s="4">
        <f t="shared" si="6"/>
        <v>2877.66993</v>
      </c>
      <c r="G282" s="1" t="s">
        <v>322</v>
      </c>
      <c r="H282" s="1" t="s">
        <v>920</v>
      </c>
      <c r="I282" s="1" t="s">
        <v>267</v>
      </c>
      <c r="J282" s="1" t="s">
        <v>325</v>
      </c>
      <c r="K282" s="1" t="s">
        <v>845</v>
      </c>
    </row>
    <row r="283" spans="1:11" s="1" customFormat="1" ht="15.75" customHeight="1" x14ac:dyDescent="0.25">
      <c r="A283" s="2" t="s">
        <v>268</v>
      </c>
      <c r="C283" s="14">
        <v>943111.09</v>
      </c>
      <c r="D283" s="4"/>
      <c r="E283" s="4">
        <f t="shared" si="6"/>
        <v>83936.887009999991</v>
      </c>
      <c r="G283" s="1" t="s">
        <v>340</v>
      </c>
      <c r="H283" s="1" t="s">
        <v>572</v>
      </c>
      <c r="I283" s="1" t="s">
        <v>338</v>
      </c>
      <c r="J283" s="1" t="s">
        <v>325</v>
      </c>
      <c r="K283" s="1" t="s">
        <v>846</v>
      </c>
    </row>
    <row r="284" spans="1:11" s="1" customFormat="1" ht="15.75" customHeight="1" x14ac:dyDescent="0.25">
      <c r="A284" s="3" t="s">
        <v>269</v>
      </c>
      <c r="C284" s="14">
        <v>7609.55</v>
      </c>
      <c r="D284" s="4"/>
      <c r="E284" s="4">
        <f t="shared" si="6"/>
        <v>677.24995000000001</v>
      </c>
      <c r="G284" s="1" t="s">
        <v>337</v>
      </c>
      <c r="H284" s="1" t="s">
        <v>573</v>
      </c>
      <c r="I284" s="1" t="s">
        <v>338</v>
      </c>
      <c r="J284" s="1" t="s">
        <v>325</v>
      </c>
      <c r="K284" s="1" t="s">
        <v>634</v>
      </c>
    </row>
    <row r="285" spans="1:11" s="1" customFormat="1" ht="15.75" customHeight="1" x14ac:dyDescent="0.25">
      <c r="A285" s="2" t="s">
        <v>270</v>
      </c>
      <c r="C285" s="14">
        <v>3304.6200000000008</v>
      </c>
      <c r="D285" s="4"/>
      <c r="E285" s="4">
        <f t="shared" si="6"/>
        <v>294.11118000000005</v>
      </c>
      <c r="G285" s="1" t="s">
        <v>322</v>
      </c>
      <c r="H285" s="1" t="s">
        <v>900</v>
      </c>
      <c r="I285" s="1" t="s">
        <v>270</v>
      </c>
      <c r="J285" s="1" t="s">
        <v>325</v>
      </c>
      <c r="K285" s="1" t="s">
        <v>847</v>
      </c>
    </row>
    <row r="286" spans="1:11" s="1" customFormat="1" ht="15.75" customHeight="1" x14ac:dyDescent="0.25">
      <c r="A286" s="2" t="s">
        <v>271</v>
      </c>
      <c r="C286" s="14">
        <v>32899.089999999997</v>
      </c>
      <c r="D286" s="4"/>
      <c r="E286" s="4">
        <f t="shared" si="6"/>
        <v>2928.0190099999995</v>
      </c>
      <c r="G286" s="1" t="s">
        <v>322</v>
      </c>
      <c r="H286" s="1" t="s">
        <v>848</v>
      </c>
      <c r="I286" s="1" t="s">
        <v>150</v>
      </c>
      <c r="J286" s="1" t="s">
        <v>325</v>
      </c>
      <c r="K286" s="1" t="s">
        <v>743</v>
      </c>
    </row>
    <row r="287" spans="1:11" s="1" customFormat="1" ht="15.75" customHeight="1" x14ac:dyDescent="0.25">
      <c r="A287" s="2" t="s">
        <v>272</v>
      </c>
      <c r="C287" s="14">
        <v>110674.66</v>
      </c>
      <c r="D287" s="4"/>
      <c r="E287" s="4">
        <f t="shared" si="6"/>
        <v>9850.0447399999994</v>
      </c>
      <c r="G287" s="1" t="s">
        <v>322</v>
      </c>
      <c r="H287" s="1" t="s">
        <v>574</v>
      </c>
      <c r="I287" s="1" t="s">
        <v>272</v>
      </c>
      <c r="J287" s="1" t="s">
        <v>325</v>
      </c>
      <c r="K287" s="1" t="s">
        <v>849</v>
      </c>
    </row>
    <row r="288" spans="1:11" s="1" customFormat="1" ht="15.75" customHeight="1" x14ac:dyDescent="0.25">
      <c r="A288" s="3" t="s">
        <v>273</v>
      </c>
      <c r="C288" s="14">
        <v>1260254.05</v>
      </c>
      <c r="D288" s="4"/>
      <c r="E288" s="4">
        <f t="shared" si="6"/>
        <v>112162.61044999999</v>
      </c>
      <c r="G288" s="1" t="s">
        <v>340</v>
      </c>
      <c r="H288" s="1" t="s">
        <v>575</v>
      </c>
      <c r="I288" s="1" t="s">
        <v>338</v>
      </c>
      <c r="J288" s="1" t="s">
        <v>325</v>
      </c>
      <c r="K288" s="1" t="s">
        <v>686</v>
      </c>
    </row>
    <row r="289" spans="1:11" s="1" customFormat="1" ht="15.75" customHeight="1" x14ac:dyDescent="0.25">
      <c r="A289" s="2" t="s">
        <v>274</v>
      </c>
      <c r="C289" s="14">
        <v>488572.73000000004</v>
      </c>
      <c r="D289" s="4"/>
      <c r="E289" s="4">
        <f t="shared" si="6"/>
        <v>43482.972970000003</v>
      </c>
      <c r="G289" s="1" t="s">
        <v>322</v>
      </c>
      <c r="H289" s="1" t="s">
        <v>921</v>
      </c>
      <c r="I289" s="1" t="s">
        <v>274</v>
      </c>
      <c r="J289" s="1" t="s">
        <v>325</v>
      </c>
      <c r="K289" s="1" t="s">
        <v>850</v>
      </c>
    </row>
    <row r="290" spans="1:11" s="1" customFormat="1" ht="15.75" customHeight="1" x14ac:dyDescent="0.25">
      <c r="A290" s="2" t="s">
        <v>275</v>
      </c>
      <c r="C290" s="14">
        <v>180931.40999999997</v>
      </c>
      <c r="D290" s="4"/>
      <c r="E290" s="4">
        <f t="shared" si="6"/>
        <v>16102.895489999997</v>
      </c>
      <c r="G290" s="1" t="s">
        <v>322</v>
      </c>
      <c r="H290" s="1" t="s">
        <v>576</v>
      </c>
      <c r="I290" s="1" t="s">
        <v>275</v>
      </c>
      <c r="J290" s="1" t="s">
        <v>325</v>
      </c>
      <c r="K290" s="1" t="s">
        <v>851</v>
      </c>
    </row>
    <row r="291" spans="1:11" s="1" customFormat="1" ht="15.75" customHeight="1" x14ac:dyDescent="0.25">
      <c r="A291" s="2" t="s">
        <v>276</v>
      </c>
      <c r="C291" s="14">
        <v>3611.6099999999997</v>
      </c>
      <c r="D291" s="4"/>
      <c r="E291" s="4">
        <f t="shared" si="6"/>
        <v>321.43328999999994</v>
      </c>
      <c r="G291" s="1" t="s">
        <v>337</v>
      </c>
      <c r="H291" s="1" t="s">
        <v>901</v>
      </c>
      <c r="I291" s="1" t="s">
        <v>276</v>
      </c>
      <c r="J291" s="1" t="s">
        <v>325</v>
      </c>
      <c r="K291" s="1" t="s">
        <v>852</v>
      </c>
    </row>
    <row r="292" spans="1:11" s="1" customFormat="1" ht="15.75" customHeight="1" x14ac:dyDescent="0.25">
      <c r="A292" s="2" t="s">
        <v>277</v>
      </c>
      <c r="C292" s="14">
        <v>4795.0400000000009</v>
      </c>
      <c r="D292" s="4"/>
      <c r="E292" s="4">
        <f t="shared" si="6"/>
        <v>426.75856000000005</v>
      </c>
      <c r="G292" s="1" t="s">
        <v>577</v>
      </c>
      <c r="H292" s="1" t="s">
        <v>578</v>
      </c>
      <c r="I292" s="1" t="s">
        <v>277</v>
      </c>
      <c r="J292" s="1" t="s">
        <v>325</v>
      </c>
      <c r="K292" s="1" t="s">
        <v>853</v>
      </c>
    </row>
    <row r="293" spans="1:11" s="1" customFormat="1" ht="15.75" customHeight="1" x14ac:dyDescent="0.25">
      <c r="A293" s="2" t="s">
        <v>278</v>
      </c>
      <c r="C293" s="14">
        <v>1132578.4099999999</v>
      </c>
      <c r="D293" s="4"/>
      <c r="E293" s="4">
        <f t="shared" si="6"/>
        <v>100799.47848999999</v>
      </c>
      <c r="G293" s="1" t="s">
        <v>854</v>
      </c>
      <c r="H293" s="1" t="s">
        <v>934</v>
      </c>
      <c r="I293" s="1" t="s">
        <v>278</v>
      </c>
      <c r="J293" s="1" t="s">
        <v>325</v>
      </c>
      <c r="K293" s="1" t="s">
        <v>855</v>
      </c>
    </row>
    <row r="294" spans="1:11" s="1" customFormat="1" ht="15.75" customHeight="1" x14ac:dyDescent="0.25">
      <c r="A294" s="3" t="s">
        <v>279</v>
      </c>
      <c r="C294" s="14">
        <v>2643384.37</v>
      </c>
      <c r="D294" s="4"/>
      <c r="E294" s="4">
        <f t="shared" si="6"/>
        <v>235261.20892999999</v>
      </c>
      <c r="G294" s="1" t="s">
        <v>856</v>
      </c>
      <c r="H294" s="1" t="s">
        <v>579</v>
      </c>
      <c r="I294" s="1" t="s">
        <v>338</v>
      </c>
      <c r="J294" s="1" t="s">
        <v>325</v>
      </c>
      <c r="K294" s="1" t="s">
        <v>857</v>
      </c>
    </row>
    <row r="295" spans="1:11" s="1" customFormat="1" ht="15.75" customHeight="1" x14ac:dyDescent="0.25">
      <c r="A295" s="3" t="s">
        <v>280</v>
      </c>
      <c r="C295" s="14">
        <v>4294.3700000000008</v>
      </c>
      <c r="D295" s="4"/>
      <c r="E295" s="4">
        <f t="shared" si="6"/>
        <v>382.19893000000008</v>
      </c>
      <c r="G295" s="1" t="s">
        <v>337</v>
      </c>
      <c r="H295" s="1" t="s">
        <v>580</v>
      </c>
      <c r="I295" s="1" t="s">
        <v>338</v>
      </c>
      <c r="J295" s="1" t="s">
        <v>325</v>
      </c>
      <c r="K295" s="1" t="s">
        <v>623</v>
      </c>
    </row>
    <row r="296" spans="1:11" s="1" customFormat="1" ht="15.75" customHeight="1" x14ac:dyDescent="0.25">
      <c r="A296" s="3" t="s">
        <v>281</v>
      </c>
      <c r="C296" s="14">
        <v>378123.02</v>
      </c>
      <c r="D296" s="4"/>
      <c r="E296" s="4">
        <f t="shared" si="6"/>
        <v>33652.948779999999</v>
      </c>
      <c r="G296" s="1" t="s">
        <v>322</v>
      </c>
      <c r="H296" s="1" t="s">
        <v>581</v>
      </c>
      <c r="I296" s="1" t="s">
        <v>281</v>
      </c>
      <c r="J296" s="1" t="s">
        <v>325</v>
      </c>
      <c r="K296" s="1" t="s">
        <v>858</v>
      </c>
    </row>
    <row r="297" spans="1:11" s="1" customFormat="1" ht="15.75" customHeight="1" x14ac:dyDescent="0.25">
      <c r="A297" s="2" t="s">
        <v>282</v>
      </c>
      <c r="C297" s="14">
        <v>797.1400000000001</v>
      </c>
      <c r="D297" s="4"/>
      <c r="E297" s="4">
        <f t="shared" si="6"/>
        <v>70.945460000000011</v>
      </c>
      <c r="G297" s="1" t="s">
        <v>322</v>
      </c>
      <c r="H297" s="1" t="s">
        <v>582</v>
      </c>
      <c r="I297" s="1" t="s">
        <v>282</v>
      </c>
      <c r="J297" s="1" t="s">
        <v>325</v>
      </c>
      <c r="K297" s="1" t="s">
        <v>859</v>
      </c>
    </row>
    <row r="298" spans="1:11" s="1" customFormat="1" ht="15.75" customHeight="1" x14ac:dyDescent="0.25">
      <c r="A298" s="3" t="s">
        <v>283</v>
      </c>
      <c r="C298" s="14">
        <v>1429.1300000000003</v>
      </c>
      <c r="D298" s="4"/>
      <c r="E298" s="4">
        <f t="shared" si="6"/>
        <v>127.19257000000002</v>
      </c>
      <c r="G298" s="1" t="s">
        <v>327</v>
      </c>
      <c r="H298" s="1" t="s">
        <v>583</v>
      </c>
      <c r="I298" s="1" t="s">
        <v>196</v>
      </c>
      <c r="J298" s="1" t="s">
        <v>325</v>
      </c>
      <c r="K298" s="1" t="s">
        <v>780</v>
      </c>
    </row>
    <row r="299" spans="1:11" s="1" customFormat="1" ht="15.75" customHeight="1" x14ac:dyDescent="0.25">
      <c r="A299" s="2" t="s">
        <v>284</v>
      </c>
      <c r="C299" s="14">
        <v>5893.35</v>
      </c>
      <c r="D299" s="4"/>
      <c r="E299" s="4">
        <f t="shared" si="6"/>
        <v>524.50815</v>
      </c>
      <c r="G299" s="1" t="s">
        <v>327</v>
      </c>
      <c r="H299" s="1" t="s">
        <v>498</v>
      </c>
      <c r="I299" s="1" t="s">
        <v>284</v>
      </c>
      <c r="J299" s="1" t="s">
        <v>325</v>
      </c>
      <c r="K299" s="1" t="s">
        <v>860</v>
      </c>
    </row>
    <row r="300" spans="1:11" s="1" customFormat="1" ht="15.75" customHeight="1" x14ac:dyDescent="0.25">
      <c r="A300" s="2" t="s">
        <v>285</v>
      </c>
      <c r="C300" s="14">
        <v>44445.9</v>
      </c>
      <c r="D300" s="4"/>
      <c r="E300" s="4">
        <f t="shared" si="6"/>
        <v>3955.6851000000001</v>
      </c>
      <c r="G300" s="1" t="s">
        <v>340</v>
      </c>
      <c r="H300" s="1" t="s">
        <v>905</v>
      </c>
      <c r="I300" s="1" t="s">
        <v>338</v>
      </c>
      <c r="J300" s="1" t="s">
        <v>325</v>
      </c>
      <c r="K300" s="1" t="s">
        <v>623</v>
      </c>
    </row>
    <row r="301" spans="1:11" s="1" customFormat="1" ht="15.75" customHeight="1" x14ac:dyDescent="0.25">
      <c r="A301" s="3" t="s">
        <v>286</v>
      </c>
      <c r="C301" s="14">
        <v>27197.510000000002</v>
      </c>
      <c r="D301" s="4"/>
      <c r="E301" s="4">
        <f t="shared" si="6"/>
        <v>2420.5783900000001</v>
      </c>
      <c r="G301" s="1" t="s">
        <v>337</v>
      </c>
      <c r="H301" s="1" t="s">
        <v>584</v>
      </c>
      <c r="I301" s="1" t="s">
        <v>338</v>
      </c>
      <c r="J301" s="1" t="s">
        <v>325</v>
      </c>
      <c r="K301" s="1" t="s">
        <v>623</v>
      </c>
    </row>
    <row r="302" spans="1:11" s="1" customFormat="1" ht="15.75" customHeight="1" x14ac:dyDescent="0.25">
      <c r="A302" s="2" t="s">
        <v>287</v>
      </c>
      <c r="C302" s="14">
        <v>113609.68</v>
      </c>
      <c r="D302" s="4"/>
      <c r="E302" s="4">
        <f t="shared" si="6"/>
        <v>10111.261519999998</v>
      </c>
      <c r="G302" s="1" t="s">
        <v>322</v>
      </c>
      <c r="H302" s="1" t="s">
        <v>585</v>
      </c>
      <c r="I302" s="1" t="s">
        <v>287</v>
      </c>
      <c r="J302" s="1" t="s">
        <v>325</v>
      </c>
      <c r="K302" s="1" t="s">
        <v>861</v>
      </c>
    </row>
    <row r="303" spans="1:11" s="1" customFormat="1" ht="15.75" customHeight="1" x14ac:dyDescent="0.25">
      <c r="A303" s="2" t="s">
        <v>288</v>
      </c>
      <c r="C303" s="14">
        <v>28400.389999999996</v>
      </c>
      <c r="D303" s="4"/>
      <c r="E303" s="4">
        <f t="shared" si="6"/>
        <v>2527.6347099999994</v>
      </c>
      <c r="G303" s="1" t="s">
        <v>322</v>
      </c>
      <c r="H303" s="1" t="s">
        <v>586</v>
      </c>
      <c r="I303" s="1" t="s">
        <v>288</v>
      </c>
      <c r="J303" s="1" t="s">
        <v>325</v>
      </c>
      <c r="K303" s="1" t="s">
        <v>587</v>
      </c>
    </row>
    <row r="304" spans="1:11" s="1" customFormat="1" ht="15.75" customHeight="1" x14ac:dyDescent="0.25">
      <c r="A304" s="2" t="s">
        <v>289</v>
      </c>
      <c r="C304" s="14">
        <v>370410.63</v>
      </c>
      <c r="D304" s="4"/>
      <c r="E304" s="4">
        <f t="shared" si="6"/>
        <v>32966.546069999997</v>
      </c>
      <c r="G304" s="1" t="s">
        <v>322</v>
      </c>
      <c r="H304" s="1" t="s">
        <v>588</v>
      </c>
      <c r="I304" s="1" t="s">
        <v>338</v>
      </c>
      <c r="J304" s="1" t="s">
        <v>325</v>
      </c>
      <c r="K304" s="1" t="s">
        <v>634</v>
      </c>
    </row>
    <row r="305" spans="1:11" s="1" customFormat="1" ht="15.75" customHeight="1" x14ac:dyDescent="0.25">
      <c r="A305" s="2" t="s">
        <v>290</v>
      </c>
      <c r="C305" s="14">
        <v>12342.7</v>
      </c>
      <c r="D305" s="4"/>
      <c r="E305" s="4">
        <f t="shared" si="6"/>
        <v>1098.5002999999999</v>
      </c>
      <c r="G305" s="1" t="s">
        <v>322</v>
      </c>
      <c r="H305" s="1" t="s">
        <v>589</v>
      </c>
      <c r="I305" s="1" t="s">
        <v>290</v>
      </c>
      <c r="J305" s="1" t="s">
        <v>325</v>
      </c>
      <c r="K305" s="1" t="s">
        <v>862</v>
      </c>
    </row>
    <row r="306" spans="1:11" s="1" customFormat="1" ht="15.75" customHeight="1" x14ac:dyDescent="0.25">
      <c r="A306" s="2" t="s">
        <v>291</v>
      </c>
      <c r="C306" s="14">
        <v>4480.25</v>
      </c>
      <c r="D306" s="4"/>
      <c r="E306" s="4">
        <f t="shared" si="6"/>
        <v>398.74224999999996</v>
      </c>
      <c r="G306" s="1" t="s">
        <v>322</v>
      </c>
      <c r="H306" s="1" t="s">
        <v>590</v>
      </c>
      <c r="I306" s="1" t="s">
        <v>150</v>
      </c>
      <c r="J306" s="1" t="s">
        <v>325</v>
      </c>
      <c r="K306" s="1" t="s">
        <v>743</v>
      </c>
    </row>
    <row r="307" spans="1:11" s="1" customFormat="1" ht="15.75" customHeight="1" x14ac:dyDescent="0.25">
      <c r="A307" s="2" t="s">
        <v>292</v>
      </c>
      <c r="C307" s="14">
        <v>460892.38</v>
      </c>
      <c r="D307" s="4"/>
      <c r="E307" s="4">
        <f t="shared" si="6"/>
        <v>41019.421819999996</v>
      </c>
      <c r="G307" s="1" t="s">
        <v>322</v>
      </c>
      <c r="H307" s="1" t="s">
        <v>591</v>
      </c>
      <c r="I307" s="1" t="s">
        <v>292</v>
      </c>
      <c r="J307" s="1" t="s">
        <v>325</v>
      </c>
      <c r="K307" s="1" t="s">
        <v>863</v>
      </c>
    </row>
    <row r="308" spans="1:11" s="1" customFormat="1" ht="15.75" customHeight="1" x14ac:dyDescent="0.25">
      <c r="A308" s="3" t="s">
        <v>293</v>
      </c>
      <c r="C308" s="14">
        <v>174186.59999999995</v>
      </c>
      <c r="D308" s="4"/>
      <c r="E308" s="4">
        <f t="shared" si="6"/>
        <v>15502.607399999995</v>
      </c>
      <c r="G308" s="1" t="s">
        <v>340</v>
      </c>
      <c r="H308" s="1" t="s">
        <v>592</v>
      </c>
      <c r="I308" s="1" t="s">
        <v>338</v>
      </c>
      <c r="J308" s="1" t="s">
        <v>325</v>
      </c>
      <c r="K308" s="1" t="s">
        <v>715</v>
      </c>
    </row>
    <row r="309" spans="1:11" s="1" customFormat="1" ht="15.75" customHeight="1" x14ac:dyDescent="0.25">
      <c r="A309" s="2" t="s">
        <v>294</v>
      </c>
      <c r="C309" s="14">
        <v>1561377.65</v>
      </c>
      <c r="D309" s="4"/>
      <c r="E309" s="4">
        <f t="shared" si="6"/>
        <v>138962.61085</v>
      </c>
      <c r="G309" s="1" t="s">
        <v>322</v>
      </c>
      <c r="H309" s="1" t="s">
        <v>593</v>
      </c>
      <c r="I309" s="1" t="s">
        <v>294</v>
      </c>
      <c r="J309" s="1" t="s">
        <v>325</v>
      </c>
      <c r="K309" s="1" t="s">
        <v>864</v>
      </c>
    </row>
    <row r="310" spans="1:11" s="1" customFormat="1" ht="15.75" customHeight="1" x14ac:dyDescent="0.25">
      <c r="A310" s="2" t="s">
        <v>295</v>
      </c>
      <c r="C310" s="14">
        <v>21885.040000000005</v>
      </c>
      <c r="D310" s="4"/>
      <c r="E310" s="4">
        <f t="shared" si="6"/>
        <v>1947.7685600000002</v>
      </c>
      <c r="G310" s="1" t="s">
        <v>322</v>
      </c>
      <c r="H310" s="1" t="s">
        <v>594</v>
      </c>
      <c r="I310" s="1" t="s">
        <v>295</v>
      </c>
      <c r="J310" s="1" t="s">
        <v>325</v>
      </c>
      <c r="K310" s="1" t="s">
        <v>865</v>
      </c>
    </row>
    <row r="311" spans="1:11" s="1" customFormat="1" ht="15.75" customHeight="1" x14ac:dyDescent="0.25">
      <c r="A311" s="2" t="s">
        <v>296</v>
      </c>
      <c r="C311" s="14">
        <v>4186.7299999999996</v>
      </c>
      <c r="D311" s="4"/>
      <c r="E311" s="4">
        <f t="shared" si="6"/>
        <v>372.61896999999993</v>
      </c>
      <c r="G311" s="1" t="s">
        <v>327</v>
      </c>
      <c r="H311" s="1" t="s">
        <v>935</v>
      </c>
      <c r="I311" s="1" t="s">
        <v>296</v>
      </c>
      <c r="J311" s="1" t="s">
        <v>325</v>
      </c>
      <c r="K311" s="1" t="s">
        <v>866</v>
      </c>
    </row>
    <row r="312" spans="1:11" s="1" customFormat="1" ht="15.75" customHeight="1" x14ac:dyDescent="0.25">
      <c r="A312" s="3" t="s">
        <v>297</v>
      </c>
      <c r="C312" s="14">
        <v>1448160.54</v>
      </c>
      <c r="D312" s="4"/>
      <c r="E312" s="4">
        <f t="shared" si="6"/>
        <v>128886.28805999999</v>
      </c>
      <c r="G312" s="1" t="s">
        <v>332</v>
      </c>
      <c r="H312" s="1" t="s">
        <v>595</v>
      </c>
      <c r="I312" s="1" t="s">
        <v>596</v>
      </c>
      <c r="J312" s="1" t="s">
        <v>325</v>
      </c>
      <c r="K312" s="1" t="s">
        <v>771</v>
      </c>
    </row>
    <row r="313" spans="1:11" s="1" customFormat="1" ht="15.75" customHeight="1" x14ac:dyDescent="0.25">
      <c r="A313" s="3" t="s">
        <v>298</v>
      </c>
      <c r="C313" s="14">
        <v>74310.26999999999</v>
      </c>
      <c r="D313" s="4"/>
      <c r="E313" s="4">
        <f t="shared" si="6"/>
        <v>6613.6140299999988</v>
      </c>
      <c r="G313" s="1" t="s">
        <v>322</v>
      </c>
      <c r="H313" s="1" t="s">
        <v>867</v>
      </c>
      <c r="I313" s="1" t="s">
        <v>597</v>
      </c>
      <c r="J313" s="1" t="s">
        <v>325</v>
      </c>
      <c r="K313" s="1" t="s">
        <v>680</v>
      </c>
    </row>
    <row r="314" spans="1:11" s="1" customFormat="1" ht="15.75" customHeight="1" x14ac:dyDescent="0.25">
      <c r="A314" s="2" t="s">
        <v>299</v>
      </c>
      <c r="C314" s="14">
        <v>147757.41</v>
      </c>
      <c r="D314" s="4"/>
      <c r="E314" s="4">
        <f t="shared" si="6"/>
        <v>13150.40949</v>
      </c>
      <c r="G314" s="1" t="s">
        <v>340</v>
      </c>
      <c r="H314" s="1" t="s">
        <v>598</v>
      </c>
      <c r="I314" s="1" t="s">
        <v>338</v>
      </c>
      <c r="J314" s="1" t="s">
        <v>325</v>
      </c>
      <c r="K314" s="1" t="s">
        <v>723</v>
      </c>
    </row>
    <row r="315" spans="1:11" s="1" customFormat="1" ht="15.75" customHeight="1" x14ac:dyDescent="0.25">
      <c r="A315" s="2" t="s">
        <v>300</v>
      </c>
      <c r="C315" s="14">
        <v>60757.299999999996</v>
      </c>
      <c r="D315" s="4"/>
      <c r="E315" s="4">
        <f t="shared" si="6"/>
        <v>5407.399699999999</v>
      </c>
      <c r="G315" s="1" t="s">
        <v>322</v>
      </c>
      <c r="H315" s="1" t="s">
        <v>599</v>
      </c>
      <c r="I315" s="1" t="s">
        <v>300</v>
      </c>
      <c r="J315" s="1" t="s">
        <v>325</v>
      </c>
      <c r="K315" s="1" t="s">
        <v>868</v>
      </c>
    </row>
    <row r="316" spans="1:11" s="1" customFormat="1" ht="15.75" customHeight="1" x14ac:dyDescent="0.25">
      <c r="A316" s="2" t="s">
        <v>301</v>
      </c>
      <c r="C316" s="14">
        <v>2001167.5</v>
      </c>
      <c r="D316" s="4"/>
      <c r="E316" s="4">
        <f t="shared" si="6"/>
        <v>178103.9075</v>
      </c>
      <c r="G316" s="1" t="s">
        <v>869</v>
      </c>
      <c r="H316" s="1" t="s">
        <v>902</v>
      </c>
      <c r="I316" s="1" t="s">
        <v>301</v>
      </c>
      <c r="J316" s="1" t="s">
        <v>325</v>
      </c>
      <c r="K316" s="1" t="s">
        <v>745</v>
      </c>
    </row>
    <row r="317" spans="1:11" s="1" customFormat="1" ht="15.75" customHeight="1" x14ac:dyDescent="0.25">
      <c r="A317" s="2" t="s">
        <v>302</v>
      </c>
      <c r="C317" s="14">
        <v>17961.34</v>
      </c>
      <c r="D317" s="4"/>
      <c r="E317" s="4">
        <f t="shared" si="6"/>
        <v>1598.55926</v>
      </c>
      <c r="G317" s="1" t="s">
        <v>322</v>
      </c>
      <c r="H317" s="1" t="s">
        <v>506</v>
      </c>
      <c r="I317" s="1" t="s">
        <v>302</v>
      </c>
      <c r="J317" s="1" t="s">
        <v>325</v>
      </c>
      <c r="K317" s="1" t="s">
        <v>870</v>
      </c>
    </row>
    <row r="318" spans="1:11" s="1" customFormat="1" ht="15.75" customHeight="1" x14ac:dyDescent="0.25">
      <c r="A318" s="2" t="s">
        <v>303</v>
      </c>
      <c r="C318" s="14">
        <v>7388.6900000000005</v>
      </c>
      <c r="D318" s="4"/>
      <c r="E318" s="4">
        <f t="shared" si="6"/>
        <v>657.59341000000006</v>
      </c>
      <c r="G318" s="1" t="s">
        <v>392</v>
      </c>
      <c r="H318" s="1" t="s">
        <v>600</v>
      </c>
      <c r="I318" s="1" t="s">
        <v>338</v>
      </c>
      <c r="J318" s="1" t="s">
        <v>325</v>
      </c>
      <c r="K318" s="1" t="s">
        <v>686</v>
      </c>
    </row>
    <row r="319" spans="1:11" s="1" customFormat="1" ht="15.75" customHeight="1" x14ac:dyDescent="0.25">
      <c r="A319" s="2" t="s">
        <v>304</v>
      </c>
      <c r="C319" s="14">
        <v>2659.0099999999998</v>
      </c>
      <c r="D319" s="4"/>
      <c r="E319" s="4">
        <f t="shared" si="6"/>
        <v>236.65188999999998</v>
      </c>
      <c r="G319" s="1" t="s">
        <v>577</v>
      </c>
      <c r="H319" s="1" t="s">
        <v>601</v>
      </c>
      <c r="I319" s="1" t="s">
        <v>304</v>
      </c>
      <c r="J319" s="1" t="s">
        <v>325</v>
      </c>
      <c r="K319" s="1" t="s">
        <v>871</v>
      </c>
    </row>
    <row r="320" spans="1:11" s="1" customFormat="1" ht="15.75" customHeight="1" x14ac:dyDescent="0.25">
      <c r="A320" s="2" t="s">
        <v>305</v>
      </c>
      <c r="C320" s="14">
        <v>1440084.53</v>
      </c>
      <c r="D320" s="4"/>
      <c r="E320" s="4">
        <f t="shared" si="6"/>
        <v>128167.52317</v>
      </c>
      <c r="G320" s="1" t="s">
        <v>322</v>
      </c>
      <c r="H320" s="12" t="s">
        <v>903</v>
      </c>
      <c r="I320" s="1" t="s">
        <v>305</v>
      </c>
      <c r="J320" s="1" t="s">
        <v>325</v>
      </c>
      <c r="K320" s="1" t="s">
        <v>872</v>
      </c>
    </row>
    <row r="321" spans="1:11" s="1" customFormat="1" ht="15.75" customHeight="1" x14ac:dyDescent="0.25">
      <c r="A321" s="2" t="s">
        <v>306</v>
      </c>
      <c r="C321" s="14">
        <v>53671.49</v>
      </c>
      <c r="D321" s="4"/>
      <c r="E321" s="4">
        <f t="shared" si="6"/>
        <v>4776.7626099999998</v>
      </c>
      <c r="G321" s="1" t="s">
        <v>322</v>
      </c>
      <c r="H321" s="1" t="s">
        <v>602</v>
      </c>
      <c r="I321" s="1" t="s">
        <v>306</v>
      </c>
      <c r="J321" s="1" t="s">
        <v>325</v>
      </c>
      <c r="K321" s="1" t="s">
        <v>873</v>
      </c>
    </row>
    <row r="322" spans="1:11" s="1" customFormat="1" ht="15.75" customHeight="1" x14ac:dyDescent="0.25">
      <c r="A322" s="2" t="s">
        <v>307</v>
      </c>
      <c r="C322" s="14">
        <v>23037.88</v>
      </c>
      <c r="D322" s="4"/>
      <c r="E322" s="4">
        <f t="shared" ref="E322:E327" si="8">C322*$E$4</f>
        <v>2050.3713200000002</v>
      </c>
      <c r="G322" s="1" t="s">
        <v>322</v>
      </c>
      <c r="H322" s="1" t="s">
        <v>427</v>
      </c>
      <c r="I322" s="1" t="s">
        <v>307</v>
      </c>
      <c r="J322" s="1" t="s">
        <v>325</v>
      </c>
      <c r="K322" s="1" t="s">
        <v>874</v>
      </c>
    </row>
    <row r="323" spans="1:11" s="1" customFormat="1" ht="15.75" customHeight="1" x14ac:dyDescent="0.25">
      <c r="A323" s="2" t="s">
        <v>308</v>
      </c>
      <c r="C323" s="14">
        <v>9224.73</v>
      </c>
      <c r="D323" s="4"/>
      <c r="E323" s="4">
        <f t="shared" si="8"/>
        <v>821.00096999999994</v>
      </c>
      <c r="G323" s="1" t="s">
        <v>327</v>
      </c>
      <c r="H323" s="1" t="s">
        <v>936</v>
      </c>
      <c r="I323" s="1" t="s">
        <v>308</v>
      </c>
      <c r="J323" s="1" t="s">
        <v>325</v>
      </c>
      <c r="K323" s="1" t="s">
        <v>875</v>
      </c>
    </row>
    <row r="324" spans="1:11" s="1" customFormat="1" ht="15.75" customHeight="1" x14ac:dyDescent="0.25">
      <c r="A324" s="3" t="s">
        <v>309</v>
      </c>
      <c r="C324" s="14">
        <v>22503.69</v>
      </c>
      <c r="D324" s="4"/>
      <c r="E324" s="4">
        <f t="shared" si="8"/>
        <v>2002.8284099999998</v>
      </c>
      <c r="G324" s="1" t="s">
        <v>322</v>
      </c>
      <c r="H324" s="1" t="s">
        <v>603</v>
      </c>
      <c r="I324" s="1" t="s">
        <v>604</v>
      </c>
      <c r="J324" s="1" t="s">
        <v>325</v>
      </c>
      <c r="K324" s="1" t="s">
        <v>700</v>
      </c>
    </row>
    <row r="325" spans="1:11" s="1" customFormat="1" ht="15.75" customHeight="1" x14ac:dyDescent="0.25">
      <c r="A325" s="3" t="s">
        <v>310</v>
      </c>
      <c r="C325" s="14">
        <v>150899.61000000002</v>
      </c>
      <c r="D325" s="4"/>
      <c r="E325" s="4">
        <f t="shared" si="8"/>
        <v>13430.06529</v>
      </c>
      <c r="G325" s="1" t="s">
        <v>322</v>
      </c>
      <c r="H325" s="12" t="s">
        <v>904</v>
      </c>
      <c r="I325" s="1" t="s">
        <v>338</v>
      </c>
      <c r="J325" s="1" t="s">
        <v>325</v>
      </c>
      <c r="K325" s="1" t="s">
        <v>630</v>
      </c>
    </row>
    <row r="326" spans="1:11" s="1" customFormat="1" ht="15.75" customHeight="1" x14ac:dyDescent="0.25">
      <c r="A326" s="2" t="s">
        <v>311</v>
      </c>
      <c r="C326" s="14">
        <v>176243.22</v>
      </c>
      <c r="D326" s="4"/>
      <c r="E326" s="4">
        <f t="shared" si="8"/>
        <v>15685.646579999999</v>
      </c>
      <c r="G326" s="1" t="s">
        <v>322</v>
      </c>
      <c r="H326" s="1" t="s">
        <v>605</v>
      </c>
      <c r="I326" s="1" t="s">
        <v>311</v>
      </c>
      <c r="J326" s="1" t="s">
        <v>325</v>
      </c>
      <c r="K326" s="1" t="s">
        <v>876</v>
      </c>
    </row>
    <row r="327" spans="1:11" s="1" customFormat="1" ht="15.75" customHeight="1" x14ac:dyDescent="0.25">
      <c r="A327" s="2" t="s">
        <v>312</v>
      </c>
      <c r="C327" s="14">
        <v>8812.31</v>
      </c>
      <c r="D327" s="4"/>
      <c r="E327" s="4">
        <f t="shared" si="8"/>
        <v>784.29558999999995</v>
      </c>
      <c r="G327" s="1" t="s">
        <v>322</v>
      </c>
      <c r="H327" s="1" t="s">
        <v>606</v>
      </c>
      <c r="I327" s="1" t="s">
        <v>312</v>
      </c>
      <c r="J327" s="1" t="s">
        <v>325</v>
      </c>
      <c r="K327" s="1" t="s">
        <v>877</v>
      </c>
    </row>
    <row r="328" spans="1:11" ht="15.75" thickBot="1" x14ac:dyDescent="0.3">
      <c r="B328" s="7" t="s">
        <v>315</v>
      </c>
      <c r="C328" s="9">
        <f>SUM(C5:C327)</f>
        <v>142529159.38999996</v>
      </c>
      <c r="E328" s="9">
        <f>SUM(E5:E327)</f>
        <v>12685095.185710004</v>
      </c>
    </row>
    <row r="329" spans="1:11" ht="15.75" thickTop="1" x14ac:dyDescent="0.25"/>
  </sheetData>
  <pageMargins left="0.25" right="0.25" top="0.75" bottom="0.75" header="0" footer="0"/>
  <pageSetup scale="96" fitToHeight="0" orientation="landscape" r:id="rId1"/>
  <headerFooter>
    <oddHeader>&amp;RSchedule A</oddHeader>
  </headerFooter>
  <ignoredErrors>
    <ignoredError sqref="K5:K6 K8:K18 K271:K274 K26:K197 K21:K23 K199:K265 K280:K327 K275:K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J. Cecil</dc:creator>
  <cp:lastModifiedBy>DuMey, Rachael</cp:lastModifiedBy>
  <cp:lastPrinted>2022-02-22T18:10:05Z</cp:lastPrinted>
  <dcterms:created xsi:type="dcterms:W3CDTF">2012-12-12T22:11:21Z</dcterms:created>
  <dcterms:modified xsi:type="dcterms:W3CDTF">2022-02-22T18:10:09Z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