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ughd\Desktop\"/>
    </mc:Choice>
  </mc:AlternateContent>
  <bookViews>
    <workbookView xWindow="0" yWindow="0" windowWidth="28800" windowHeight="12450"/>
  </bookViews>
  <sheets>
    <sheet name="Sheet1" sheetId="1" r:id="rId1"/>
  </sheets>
  <definedNames>
    <definedName name="_xlnm.Print_Area" localSheetId="0">Sheet1!$A$1:$F$26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D17" i="1"/>
  <c r="D9" i="1"/>
</calcChain>
</file>

<file path=xl/sharedStrings.xml><?xml version="1.0" encoding="utf-8"?>
<sst xmlns="http://schemas.openxmlformats.org/spreadsheetml/2006/main" count="23" uniqueCount="23">
  <si>
    <t>RECONCILIATION</t>
  </si>
  <si>
    <t xml:space="preserve">  Total Adjustments</t>
  </si>
  <si>
    <t>EXPENSES:</t>
  </si>
  <si>
    <t xml:space="preserve">Affiliate Transactions </t>
  </si>
  <si>
    <t>AMEREN MISSOURI ELECTRIC  ER-2019-0335</t>
  </si>
  <si>
    <t>Coal Generation Operations &amp; Maintenance</t>
  </si>
  <si>
    <t>Plant In Service</t>
  </si>
  <si>
    <t>Less Accumulated Depreciation Reserve</t>
  </si>
  <si>
    <r>
      <t>REVENUES:</t>
    </r>
    <r>
      <rPr>
        <sz val="11"/>
        <color theme="1"/>
        <rFont val="Times New Roman"/>
        <family val="1"/>
      </rPr>
      <t xml:space="preserve">  (negative reflects more revenue than Company)</t>
    </r>
  </si>
  <si>
    <r>
      <t>OPC</t>
    </r>
    <r>
      <rPr>
        <vertAlign val="superscript"/>
        <sz val="11"/>
        <color theme="1"/>
        <rFont val="Times New Roman"/>
        <family val="1"/>
      </rPr>
      <t>1</t>
    </r>
  </si>
  <si>
    <r>
      <t>SIERRA CLUB</t>
    </r>
    <r>
      <rPr>
        <vertAlign val="superscript"/>
        <sz val="11"/>
        <color theme="1"/>
        <rFont val="Times New Roman"/>
        <family val="1"/>
      </rPr>
      <t>1</t>
    </r>
  </si>
  <si>
    <t>RATE BASE</t>
  </si>
  <si>
    <r>
      <t>Total Rate Base</t>
    </r>
    <r>
      <rPr>
        <vertAlign val="superscript"/>
        <sz val="11"/>
        <color theme="1"/>
        <rFont val="Times New Roman"/>
        <family val="1"/>
      </rPr>
      <t>2,3,4</t>
    </r>
  </si>
  <si>
    <r>
      <t xml:space="preserve">  Total Adjustments</t>
    </r>
    <r>
      <rPr>
        <vertAlign val="superscript"/>
        <sz val="11"/>
        <color theme="1"/>
        <rFont val="Times New Roman"/>
        <family val="1"/>
      </rPr>
      <t>4</t>
    </r>
  </si>
  <si>
    <r>
      <rPr>
        <b/>
        <vertAlign val="super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 xml:space="preserve">All Rate Base Amounts were provided to Staff in Ratebase Dollars not Revenue Requirement Dollars </t>
    </r>
  </si>
  <si>
    <r>
      <rPr>
        <b/>
        <vertAlign val="superscript"/>
        <sz val="11"/>
        <color theme="1"/>
        <rFont val="Times New Roman"/>
        <family val="1"/>
      </rPr>
      <t>3</t>
    </r>
    <r>
      <rPr>
        <b/>
        <sz val="11"/>
        <color theme="1"/>
        <rFont val="Times New Roman"/>
        <family val="1"/>
      </rPr>
      <t xml:space="preserve">Any Rate Base Disallowances by the Commission will be Impacted by Weighted Average Cost of Capital (WACC) and have </t>
    </r>
  </si>
  <si>
    <t>a Depreciation Expense Impact</t>
  </si>
  <si>
    <r>
      <rPr>
        <b/>
        <vertAlign val="superscript"/>
        <sz val="11"/>
        <color theme="1"/>
        <rFont val="Times New Roman"/>
        <family val="1"/>
      </rPr>
      <t>1</t>
    </r>
    <r>
      <rPr>
        <b/>
        <sz val="11"/>
        <color theme="1"/>
        <rFont val="Times New Roman"/>
        <family val="1"/>
      </rPr>
      <t xml:space="preserve">These Issues Have No Revenue Requirement Impact in this Rate Case.  The Revenue Requirement impact of any Commission </t>
    </r>
  </si>
  <si>
    <t xml:space="preserve"> Revenue Requirement in Ameren Missouri's Next General Rate Proceeding</t>
  </si>
  <si>
    <t>Decisions in favor of OPC and/or Sierra Club for these issues will be deferred by Ameren Missouri and be Reflected in</t>
  </si>
  <si>
    <t>Based on Unanimous Stipulation &amp; Agreement</t>
  </si>
  <si>
    <t>deemed as agreement by Staff or any other party as to the appropriateness of these valuations.</t>
  </si>
  <si>
    <r>
      <rPr>
        <b/>
        <vertAlign val="superscript"/>
        <sz val="11"/>
        <color theme="1"/>
        <rFont val="Times New Roman"/>
        <family val="1"/>
      </rPr>
      <t>4</t>
    </r>
    <r>
      <rPr>
        <b/>
        <sz val="11"/>
        <color theme="1"/>
        <rFont val="Times New Roman"/>
        <family val="1"/>
      </rPr>
      <t xml:space="preserve">Valuations Were Provided for Staff's Filing by OPC and Sierra Club ; therefore inclusion of these valuations should not be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</si>
</sst>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1"/>
      <name val="Times New Roman"/>
      <family val="1"/>
    </font>
    <font>
      <vertAlign val="superscript"/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0" xfId="0" applyNumberFormat="1" applyFont="1" applyBorder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Fill="1" applyBorder="1"/>
    <xf numFmtId="164" fontId="3" fillId="0" borderId="0" xfId="0" applyNumberFormat="1" applyFont="1" applyFill="1" applyBorder="1"/>
    <xf numFmtId="0" fontId="3" fillId="0" borderId="0" xfId="0" applyFont="1" applyBorder="1"/>
    <xf numFmtId="164" fontId="3" fillId="0" borderId="0" xfId="2" applyNumberFormat="1" applyFont="1" applyFill="1"/>
    <xf numFmtId="164" fontId="3" fillId="0" borderId="0" xfId="0" applyNumberFormat="1" applyFont="1"/>
    <xf numFmtId="164" fontId="3" fillId="0" borderId="0" xfId="2" applyNumberFormat="1" applyFont="1" applyFill="1" applyBorder="1"/>
    <xf numFmtId="164" fontId="3" fillId="0" borderId="2" xfId="1" applyNumberFormat="1" applyFont="1" applyFill="1" applyBorder="1"/>
    <xf numFmtId="0" fontId="3" fillId="0" borderId="0" xfId="0" applyFont="1" applyBorder="1" applyAlignment="1">
      <alignment horizontal="right"/>
    </xf>
    <xf numFmtId="164" fontId="5" fillId="0" borderId="3" xfId="0" applyNumberFormat="1" applyFont="1" applyFill="1" applyBorder="1"/>
    <xf numFmtId="165" fontId="3" fillId="0" borderId="0" xfId="1" applyNumberFormat="1" applyFont="1" applyFill="1"/>
    <xf numFmtId="0" fontId="4" fillId="0" borderId="0" xfId="0" applyFont="1" applyBorder="1"/>
    <xf numFmtId="164" fontId="3" fillId="0" borderId="0" xfId="0" applyNumberFormat="1" applyFont="1" applyFill="1"/>
    <xf numFmtId="0" fontId="3" fillId="0" borderId="0" xfId="0" applyFont="1" applyFill="1" applyAlignment="1" applyProtection="1">
      <alignment horizontal="left" vertical="top"/>
    </xf>
    <xf numFmtId="164" fontId="3" fillId="0" borderId="3" xfId="2" applyNumberFormat="1" applyFont="1" applyFill="1" applyBorder="1"/>
    <xf numFmtId="164" fontId="3" fillId="0" borderId="3" xfId="0" applyNumberFormat="1" applyFont="1" applyFill="1" applyBorder="1"/>
    <xf numFmtId="44" fontId="3" fillId="0" borderId="0" xfId="2" applyFont="1" applyFill="1" applyBorder="1"/>
    <xf numFmtId="165" fontId="3" fillId="0" borderId="0" xfId="1" applyNumberFormat="1" applyFont="1" applyFill="1" applyBorder="1"/>
    <xf numFmtId="164" fontId="3" fillId="0" borderId="0" xfId="1" applyNumberFormat="1" applyFont="1" applyFill="1" applyBorder="1"/>
    <xf numFmtId="164" fontId="3" fillId="0" borderId="2" xfId="0" applyNumberFormat="1" applyFont="1" applyFill="1" applyBorder="1"/>
    <xf numFmtId="165" fontId="3" fillId="0" borderId="0" xfId="0" applyNumberFormat="1" applyFont="1" applyFill="1"/>
    <xf numFmtId="165" fontId="3" fillId="0" borderId="0" xfId="0" applyNumberFormat="1" applyFont="1" applyFill="1" applyBorder="1"/>
    <xf numFmtId="164" fontId="3" fillId="0" borderId="0" xfId="2" applyNumberFormat="1" applyFont="1"/>
    <xf numFmtId="164" fontId="3" fillId="0" borderId="0" xfId="2" applyNumberFormat="1" applyFont="1" applyBorder="1"/>
    <xf numFmtId="10" fontId="3" fillId="0" borderId="0" xfId="3" applyNumberFormat="1" applyFont="1"/>
    <xf numFmtId="10" fontId="3" fillId="0" borderId="0" xfId="0" applyNumberFormat="1" applyFont="1"/>
    <xf numFmtId="0" fontId="2" fillId="0" borderId="0" xfId="0" applyFont="1"/>
    <xf numFmtId="165" fontId="3" fillId="0" borderId="0" xfId="0" applyNumberFormat="1" applyFont="1"/>
    <xf numFmtId="0" fontId="2" fillId="0" borderId="0" xfId="0" applyFont="1" applyAlignment="1"/>
    <xf numFmtId="0" fontId="2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zoomScale="120" zoomScaleNormal="120" workbookViewId="0">
      <selection activeCell="A23" sqref="A23"/>
    </sheetView>
  </sheetViews>
  <sheetFormatPr defaultColWidth="8.7109375" defaultRowHeight="15" x14ac:dyDescent="0.25"/>
  <cols>
    <col min="1" max="1" width="3.42578125" style="1" customWidth="1"/>
    <col min="2" max="2" width="11.85546875" style="1" customWidth="1"/>
    <col min="3" max="3" width="57.5703125" style="1" customWidth="1"/>
    <col min="4" max="4" width="17.140625" style="1" customWidth="1"/>
    <col min="5" max="5" width="2.85546875" style="1" customWidth="1"/>
    <col min="6" max="6" width="17.5703125" style="1" customWidth="1"/>
    <col min="7" max="16384" width="8.7109375" style="1"/>
  </cols>
  <sheetData>
    <row r="1" spans="1:7" x14ac:dyDescent="0.25">
      <c r="A1" s="40" t="s">
        <v>4</v>
      </c>
      <c r="B1" s="40"/>
      <c r="C1" s="40"/>
      <c r="D1" s="40"/>
      <c r="E1" s="40"/>
      <c r="F1" s="40"/>
      <c r="G1" s="39"/>
    </row>
    <row r="2" spans="1:7" x14ac:dyDescent="0.25">
      <c r="A2" s="40" t="s">
        <v>0</v>
      </c>
      <c r="B2" s="40"/>
      <c r="C2" s="40"/>
      <c r="D2" s="40"/>
      <c r="E2" s="40"/>
      <c r="F2" s="40"/>
      <c r="G2" s="39"/>
    </row>
    <row r="3" spans="1:7" x14ac:dyDescent="0.25">
      <c r="A3" s="2"/>
      <c r="B3" s="2"/>
      <c r="C3" s="2"/>
      <c r="D3" s="2"/>
      <c r="E3" s="3"/>
      <c r="F3" s="3"/>
      <c r="G3" s="4"/>
    </row>
    <row r="4" spans="1:7" ht="18" x14ac:dyDescent="0.25">
      <c r="B4" s="5" t="s">
        <v>20</v>
      </c>
      <c r="C4" s="6"/>
      <c r="D4" s="7" t="s">
        <v>9</v>
      </c>
      <c r="E4" s="3"/>
      <c r="F4" s="8" t="s">
        <v>10</v>
      </c>
      <c r="G4" s="4"/>
    </row>
    <row r="5" spans="1:7" x14ac:dyDescent="0.25">
      <c r="D5" s="4"/>
      <c r="E5" s="3"/>
      <c r="F5" s="9"/>
      <c r="G5" s="4"/>
    </row>
    <row r="6" spans="1:7" x14ac:dyDescent="0.25">
      <c r="A6" s="10">
        <v>1</v>
      </c>
      <c r="B6" s="11" t="s">
        <v>11</v>
      </c>
      <c r="D6" s="6"/>
      <c r="E6" s="12"/>
      <c r="F6" s="13"/>
      <c r="G6" s="14"/>
    </row>
    <row r="7" spans="1:7" x14ac:dyDescent="0.25">
      <c r="A7" s="10">
        <v>2</v>
      </c>
      <c r="B7" s="1" t="s">
        <v>6</v>
      </c>
      <c r="D7" s="15">
        <v>0</v>
      </c>
      <c r="E7" s="12"/>
      <c r="F7" s="16">
        <v>0</v>
      </c>
      <c r="G7" s="17"/>
    </row>
    <row r="8" spans="1:7" x14ac:dyDescent="0.25">
      <c r="A8" s="10">
        <v>3</v>
      </c>
      <c r="B8" s="1" t="s">
        <v>7</v>
      </c>
      <c r="D8" s="18">
        <v>0</v>
      </c>
      <c r="E8" s="12"/>
      <c r="F8" s="13">
        <v>0</v>
      </c>
      <c r="G8" s="14"/>
    </row>
    <row r="9" spans="1:7" ht="18" x14ac:dyDescent="0.25">
      <c r="A9" s="10">
        <v>4</v>
      </c>
      <c r="B9" s="14" t="s">
        <v>12</v>
      </c>
      <c r="C9" s="19"/>
      <c r="D9" s="17">
        <f>SUM(D7:D8)</f>
        <v>0</v>
      </c>
      <c r="E9" s="17"/>
      <c r="F9" s="20">
        <v>-219400000</v>
      </c>
    </row>
    <row r="10" spans="1:7" x14ac:dyDescent="0.25">
      <c r="A10" s="10">
        <v>5</v>
      </c>
      <c r="C10" s="21"/>
      <c r="D10" s="21"/>
      <c r="E10" s="12"/>
      <c r="F10" s="13"/>
      <c r="G10" s="14"/>
    </row>
    <row r="11" spans="1:7" x14ac:dyDescent="0.25">
      <c r="A11" s="10">
        <v>6</v>
      </c>
      <c r="B11" s="22" t="s">
        <v>8</v>
      </c>
      <c r="C11" s="6"/>
      <c r="D11" s="23"/>
      <c r="E11" s="12"/>
      <c r="F11" s="13"/>
      <c r="G11" s="14"/>
    </row>
    <row r="12" spans="1:7" x14ac:dyDescent="0.25">
      <c r="A12" s="10">
        <v>7</v>
      </c>
      <c r="B12" s="24" t="s">
        <v>1</v>
      </c>
      <c r="D12" s="25">
        <v>0</v>
      </c>
      <c r="E12" s="17"/>
      <c r="F12" s="26">
        <v>0</v>
      </c>
      <c r="G12" s="27"/>
    </row>
    <row r="13" spans="1:7" x14ac:dyDescent="0.25">
      <c r="A13" s="10">
        <v>8</v>
      </c>
      <c r="D13" s="6"/>
      <c r="E13" s="12"/>
      <c r="F13" s="13"/>
      <c r="G13" s="14"/>
    </row>
    <row r="14" spans="1:7" x14ac:dyDescent="0.25">
      <c r="A14" s="10">
        <v>9</v>
      </c>
      <c r="B14" s="11" t="s">
        <v>2</v>
      </c>
      <c r="D14" s="6"/>
      <c r="E14" s="12"/>
      <c r="F14" s="13"/>
      <c r="G14" s="14"/>
    </row>
    <row r="15" spans="1:7" x14ac:dyDescent="0.25">
      <c r="A15" s="10">
        <v>10</v>
      </c>
      <c r="B15" s="1" t="s">
        <v>3</v>
      </c>
      <c r="D15" s="15">
        <v>-218239556</v>
      </c>
      <c r="E15" s="28"/>
      <c r="F15" s="29">
        <v>0</v>
      </c>
      <c r="G15" s="14"/>
    </row>
    <row r="16" spans="1:7" x14ac:dyDescent="0.25">
      <c r="A16" s="10">
        <v>11</v>
      </c>
      <c r="B16" s="1" t="s">
        <v>5</v>
      </c>
      <c r="D16" s="30">
        <v>0</v>
      </c>
      <c r="E16" s="6"/>
      <c r="F16" s="13">
        <v>-861000</v>
      </c>
      <c r="G16" s="14"/>
    </row>
    <row r="17" spans="1:9" ht="18" x14ac:dyDescent="0.25">
      <c r="A17" s="10">
        <v>12</v>
      </c>
      <c r="B17" s="24" t="s">
        <v>13</v>
      </c>
      <c r="D17" s="15">
        <f>SUM(D15:D16)</f>
        <v>-218239556</v>
      </c>
      <c r="E17" s="17"/>
      <c r="F17" s="26">
        <f>SUM(F15:F16)</f>
        <v>-861000</v>
      </c>
      <c r="G17" s="17"/>
    </row>
    <row r="18" spans="1:9" x14ac:dyDescent="0.25">
      <c r="A18" s="10"/>
      <c r="D18" s="31"/>
      <c r="E18" s="32"/>
      <c r="F18" s="13"/>
      <c r="G18" s="14"/>
    </row>
    <row r="19" spans="1:9" x14ac:dyDescent="0.25">
      <c r="D19" s="33"/>
      <c r="E19" s="34"/>
      <c r="F19" s="12"/>
      <c r="G19" s="14"/>
      <c r="H19" s="35"/>
      <c r="I19" s="36"/>
    </row>
    <row r="20" spans="1:9" ht="17.25" x14ac:dyDescent="0.25">
      <c r="A20" s="37" t="s">
        <v>17</v>
      </c>
      <c r="E20" s="9"/>
      <c r="F20" s="14"/>
      <c r="G20" s="14"/>
      <c r="H20" s="35"/>
      <c r="I20" s="36"/>
    </row>
    <row r="21" spans="1:9" x14ac:dyDescent="0.25">
      <c r="A21" s="37"/>
      <c r="B21" s="37" t="s">
        <v>19</v>
      </c>
      <c r="E21" s="9"/>
      <c r="F21" s="14"/>
      <c r="G21" s="14"/>
      <c r="H21" s="35"/>
      <c r="I21" s="36"/>
    </row>
    <row r="22" spans="1:9" x14ac:dyDescent="0.25">
      <c r="A22" s="37"/>
      <c r="B22" s="37" t="s">
        <v>18</v>
      </c>
      <c r="E22" s="9"/>
      <c r="F22" s="14"/>
      <c r="G22" s="14"/>
      <c r="H22" s="35"/>
      <c r="I22" s="36"/>
    </row>
    <row r="23" spans="1:9" ht="17.25" x14ac:dyDescent="0.25">
      <c r="A23" s="37" t="s">
        <v>14</v>
      </c>
      <c r="B23" s="37"/>
      <c r="D23" s="16"/>
    </row>
    <row r="24" spans="1:9" ht="17.25" x14ac:dyDescent="0.25">
      <c r="A24" s="37" t="s">
        <v>15</v>
      </c>
    </row>
    <row r="25" spans="1:9" x14ac:dyDescent="0.25">
      <c r="A25" s="37"/>
      <c r="B25" s="37" t="s">
        <v>16</v>
      </c>
    </row>
    <row r="26" spans="1:9" ht="17.25" x14ac:dyDescent="0.25">
      <c r="A26" s="37" t="s">
        <v>22</v>
      </c>
    </row>
    <row r="27" spans="1:9" x14ac:dyDescent="0.25">
      <c r="B27" s="37" t="s">
        <v>21</v>
      </c>
      <c r="C27" s="37"/>
      <c r="D27" s="37"/>
    </row>
    <row r="30" spans="1:9" x14ac:dyDescent="0.25">
      <c r="D30" s="38"/>
    </row>
  </sheetData>
  <mergeCells count="2">
    <mergeCell ref="A1:F1"/>
    <mergeCell ref="A2:F2"/>
  </mergeCells>
  <pageMargins left="0.7" right="0.7" top="0.75" bottom="0.75" header="0.3" footer="0.3"/>
  <pageSetup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Ferguson, Lisa</dc:creator>
  <cp:lastModifiedBy>Vaught, Dianna</cp:lastModifiedBy>
  <cp:lastPrinted>2020-02-27T16:53:24Z</cp:lastPrinted>
  <dcterms:created xsi:type="dcterms:W3CDTF">2020-02-24T16:53:07Z</dcterms:created>
  <dcterms:modified xsi:type="dcterms:W3CDTF">2020-02-27T19:54:25Z</dcterms:modified>
</cp:coreProperties>
</file>