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60" yWindow="216" windowWidth="12384" windowHeight="8148" firstSheet="2" activeTab="5"/>
  </bookViews>
  <sheets>
    <sheet name="Form Page 1" sheetId="1" r:id="rId1"/>
    <sheet name="Form Page 2" sheetId="2" r:id="rId2"/>
    <sheet name="Form Page 3" sheetId="3" r:id="rId3"/>
    <sheet name="Form Page 4" sheetId="5" r:id="rId4"/>
    <sheet name="Form Page 5" sheetId="6" r:id="rId5"/>
    <sheet name="Verficiation Page" sheetId="10" r:id="rId6"/>
  </sheets>
  <definedNames>
    <definedName name="_xlnm.Print_Area" localSheetId="0">'Form Page 1'!$A$1:$E$45</definedName>
    <definedName name="_xlnm.Print_Area" localSheetId="1">'Form Page 2'!$A$1:$H$36</definedName>
    <definedName name="_xlnm.Print_Area" localSheetId="2">'Form Page 3'!$A$1:$J$27</definedName>
    <definedName name="_xlnm.Print_Area" localSheetId="3">'Form Page 4'!$A$1:$K$41</definedName>
    <definedName name="_xlnm.Print_Area" localSheetId="4">'Form Page 5'!$A$1:$K$35</definedName>
    <definedName name="_xlnm.Print_Titles" localSheetId="3">'Form Page 4'!$1:$5</definedName>
    <definedName name="Z_071D24BC_9399_4292_9154_0E5B8FFFC3C4_.wvu.PrintArea" localSheetId="0" hidden="1">'Form Page 1'!$A$1:$F$45</definedName>
    <definedName name="Z_071D24BC_9399_4292_9154_0E5B8FFFC3C4_.wvu.PrintArea" localSheetId="1" hidden="1">'Form Page 2'!$A$1:$H$37</definedName>
    <definedName name="Z_071D24BC_9399_4292_9154_0E5B8FFFC3C4_.wvu.PrintArea" localSheetId="2" hidden="1">'Form Page 3'!$A$1:$J$27</definedName>
    <definedName name="Z_071D24BC_9399_4292_9154_0E5B8FFFC3C4_.wvu.PrintArea" localSheetId="3" hidden="1">'Form Page 4'!$A$1:$K$41</definedName>
    <definedName name="Z_071D24BC_9399_4292_9154_0E5B8FFFC3C4_.wvu.PrintArea" localSheetId="4" hidden="1">'Form Page 5'!$A$1:$K$36</definedName>
  </definedNames>
  <calcPr calcId="125725"/>
  <customWorkbookViews>
    <customWorkbookView name="sennn1 - Personal View" guid="{071D24BC-9399-4292-9154-0E5B8FFFC3C4}" mergeInterval="0" personalView="1" xWindow="33" yWindow="34" windowWidth="1077" windowHeight="501" activeSheetId="2"/>
  </customWorkbookViews>
</workbook>
</file>

<file path=xl/calcChain.xml><?xml version="1.0" encoding="utf-8"?>
<calcChain xmlns="http://schemas.openxmlformats.org/spreadsheetml/2006/main">
  <c r="H23" i="10"/>
  <c r="N23"/>
  <c r="P3"/>
  <c r="F2"/>
  <c r="J2" i="6"/>
  <c r="D1"/>
  <c r="D1" i="5"/>
  <c r="J2"/>
  <c r="I3" i="3"/>
  <c r="C1" i="2"/>
  <c r="C2" i="3"/>
  <c r="H2" i="2"/>
  <c r="D23" i="6"/>
  <c r="G23"/>
  <c r="D34" i="5"/>
  <c r="G34"/>
  <c r="J34"/>
  <c r="A8" i="3"/>
  <c r="A9" s="1"/>
  <c r="A10" s="1"/>
  <c r="A11" s="1"/>
  <c r="A12" s="1"/>
  <c r="A13" s="1"/>
  <c r="A15" s="1"/>
  <c r="A16" s="1"/>
  <c r="A17" s="1"/>
  <c r="A18" s="1"/>
  <c r="A19" s="1"/>
  <c r="A20" s="1"/>
  <c r="A21" s="1"/>
  <c r="F13"/>
  <c r="F21" s="1"/>
  <c r="I13"/>
  <c r="I21" s="1"/>
  <c r="A12" i="2"/>
  <c r="A17"/>
  <c r="A28" s="1"/>
  <c r="A35" s="1"/>
  <c r="A5" i="3" s="1"/>
  <c r="A3" i="5" s="1"/>
  <c r="A7" i="6" s="1"/>
  <c r="A26" s="1"/>
  <c r="A29" s="1"/>
  <c r="J23" l="1"/>
</calcChain>
</file>

<file path=xl/sharedStrings.xml><?xml version="1.0" encoding="utf-8"?>
<sst xmlns="http://schemas.openxmlformats.org/spreadsheetml/2006/main" count="384" uniqueCount="178">
  <si>
    <t>Company Name</t>
  </si>
  <si>
    <t xml:space="preserve">(Provide the full name of the company as certificated or registered with the Missouri Public 
Service Commission.  Do not abbreviate; include any Commission approved d/b/a or fictitious name, if applicable.)  </t>
  </si>
  <si>
    <t>TELECOMMUNICATIONS COMPANY OR IVoIP PROVIDER</t>
  </si>
  <si>
    <t>ANNUAL REPORT</t>
  </si>
  <si>
    <t>TO THE</t>
  </si>
  <si>
    <t>MISSOURI PUBLIC SERVICE COMMISSION</t>
  </si>
  <si>
    <t>For the Calendar Year of</t>
  </si>
  <si>
    <t xml:space="preserve">    January 1 - December 31,</t>
  </si>
  <si>
    <t>Incumbent Local Telecommunications Company (not competitively classified ILEC)</t>
  </si>
  <si>
    <t>Incumbent Local Exchange Telecommunications Company (competitively classified ILEC)</t>
  </si>
  <si>
    <t xml:space="preserve">Competitive Local Exchange Telecommunications Company (CLEC) </t>
  </si>
  <si>
    <t xml:space="preserve">Interexchange Telecommunications Company (IXC) </t>
  </si>
  <si>
    <r>
      <t>Local Non-switched Telecommunications Provider (classified in EFIS as IXC )</t>
    </r>
    <r>
      <rPr>
        <strike/>
        <sz val="10.5"/>
        <rFont val="Arial"/>
        <family val="2"/>
      </rPr>
      <t xml:space="preserve">
</t>
    </r>
  </si>
  <si>
    <t xml:space="preserve">Interconnected Voice over Internet Protocol Service Provider  (IVoIP) </t>
  </si>
  <si>
    <r>
      <t xml:space="preserve">The various annual reports filed in EFIS are </t>
    </r>
    <r>
      <rPr>
        <b/>
        <sz val="10.5"/>
        <rFont val="Arial"/>
        <family val="2"/>
      </rPr>
      <t xml:space="preserve">identical. </t>
    </r>
  </si>
  <si>
    <r>
      <t xml:space="preserve">The various annual reports filed in EFIS are </t>
    </r>
    <r>
      <rPr>
        <b/>
        <sz val="10.5"/>
        <rFont val="Arial"/>
        <family val="2"/>
      </rPr>
      <t>different.</t>
    </r>
  </si>
  <si>
    <r>
      <t xml:space="preserve">Not applicable </t>
    </r>
    <r>
      <rPr>
        <i/>
        <sz val="9"/>
        <rFont val="Arial"/>
        <family val="2"/>
      </rPr>
      <t>(Company only has one certificate or registration; therefore only one annual report 
was filed in EFIS.)</t>
    </r>
  </si>
  <si>
    <r>
      <t xml:space="preserve">Please choose </t>
    </r>
    <r>
      <rPr>
        <b/>
        <u/>
        <sz val="12"/>
        <rFont val="Arial"/>
        <family val="2"/>
      </rPr>
      <t>one</t>
    </r>
    <r>
      <rPr>
        <b/>
        <sz val="12"/>
        <rFont val="Arial"/>
        <family val="2"/>
      </rPr>
      <t xml:space="preserve"> of the following filing options to indicate the security level of the filing:</t>
    </r>
  </si>
  <si>
    <r>
      <t xml:space="preserve">Public submission </t>
    </r>
    <r>
      <rPr>
        <sz val="11"/>
        <rFont val="Arial"/>
        <family val="2"/>
      </rPr>
      <t>(NOT Proprietary or Highly Confidential)</t>
    </r>
  </si>
  <si>
    <r>
      <t xml:space="preserve">Non-Public submission </t>
    </r>
    <r>
      <rPr>
        <sz val="11"/>
        <rFont val="Arial"/>
        <family val="2"/>
      </rPr>
      <t>(Highly Confidential or Proprietary)</t>
    </r>
  </si>
  <si>
    <t>(See instructions for special requirements.)</t>
  </si>
  <si>
    <t xml:space="preserve">Please review the instructions document before proceeding by using the link below:  </t>
  </si>
  <si>
    <t>Instructions - Annual Report Telco and IVoIP</t>
  </si>
  <si>
    <t>For use when filing under seal.</t>
  </si>
  <si>
    <t>Public</t>
  </si>
  <si>
    <t>Highly Confidential</t>
  </si>
  <si>
    <t>Proprietary</t>
  </si>
  <si>
    <t>Annual Report of</t>
  </si>
  <si>
    <t xml:space="preserve">for the calendar year of January 1 - December 31, </t>
  </si>
  <si>
    <t>1.</t>
  </si>
  <si>
    <t xml:space="preserve">State in full the company's information below:        </t>
  </si>
  <si>
    <t>Company Street Address</t>
  </si>
  <si>
    <t>Telephone Number</t>
  </si>
  <si>
    <t>Company Mailing Address</t>
  </si>
  <si>
    <t>Fax Number</t>
  </si>
  <si>
    <t>City</t>
  </si>
  <si>
    <t>State</t>
  </si>
  <si>
    <t>Zip</t>
  </si>
  <si>
    <t>E-Mail Address</t>
  </si>
  <si>
    <t xml:space="preserve">This company is currently a (check appropriate box):  </t>
  </si>
  <si>
    <t>List the contact information of the person completing the form, whether an employee or a third-party preparer.  This may differ from the address in Item No. 1.</t>
  </si>
  <si>
    <t>Name</t>
  </si>
  <si>
    <t>Street Address</t>
  </si>
  <si>
    <t>Mailing Address</t>
  </si>
  <si>
    <t>E-mail Address</t>
  </si>
  <si>
    <r>
      <t>Identify the principal or general officers of the company at the end of the year.</t>
    </r>
    <r>
      <rPr>
        <sz val="10"/>
        <rFont val="Arial"/>
        <family val="2"/>
      </rPr>
      <t xml:space="preserve">  Please include an additional sheet, if enough space is not provided on this page, to completely provide the requested information.  </t>
    </r>
  </si>
  <si>
    <t>Title of General Officer</t>
  </si>
  <si>
    <t>Name of Person Holding Office</t>
  </si>
  <si>
    <r>
      <t xml:space="preserve">Please provide a list of all mergers, consolidations, and reorganizations involving the registered or certificated company and completed during the last year. </t>
    </r>
    <r>
      <rPr>
        <sz val="10"/>
        <rFont val="Arial"/>
        <family val="2"/>
      </rPr>
      <t>Do not include internal company reorganizations or personnel issues.</t>
    </r>
  </si>
  <si>
    <t>Please provide the following information concerning the company's revenues for this calendar year:</t>
  </si>
  <si>
    <t>Row</t>
  </si>
  <si>
    <r>
      <t>MO Jurisdictional
(</t>
    </r>
    <r>
      <rPr>
        <b/>
        <sz val="9"/>
        <rFont val="Arial"/>
        <family val="2"/>
      </rPr>
      <t>Column A)</t>
    </r>
  </si>
  <si>
    <r>
      <t>Total Company</t>
    </r>
    <r>
      <rPr>
        <b/>
        <vertAlign val="superscript"/>
        <sz val="11"/>
        <rFont val="Arial"/>
        <family val="2"/>
      </rPr>
      <t xml:space="preserve">1
</t>
    </r>
    <r>
      <rPr>
        <b/>
        <sz val="9"/>
        <rFont val="Arial"/>
        <family val="2"/>
      </rPr>
      <t>(Column B)</t>
    </r>
  </si>
  <si>
    <t>I. RETAIL</t>
  </si>
  <si>
    <t>**</t>
  </si>
  <si>
    <r>
      <t xml:space="preserve">Interexchange Revenues </t>
    </r>
    <r>
      <rPr>
        <sz val="10"/>
        <rFont val="Arial"/>
        <family val="2"/>
      </rPr>
      <t>include revenues attributed to interexchange telecommunications services such as toll services, 800 services, interexchange operator services and interexchange IVoIP services.</t>
    </r>
  </si>
  <si>
    <r>
      <t>Bundled or Packaged Revenues</t>
    </r>
    <r>
      <rPr>
        <sz val="10"/>
        <rFont val="Arial"/>
        <family val="2"/>
      </rPr>
      <t xml:space="preserve"> include any revenues whereby the company is providing voice services in combination with multiple services whereby revenue can not be easily attributed to local, interexchange or non-switched categories. If such bundles includes Internet, video or some non-regulated service then the company's revenue shall be based on the company's rate offer for solely voice services.  The excess revenue associated with the bundled service which is over the amount related to revenue associated with voice only service shall be recorded in the Total Company column.  If voice service is only offered as part of a bundled service, the company shall identify all revenue associated with the bundle of services in the Missouri Jurisdictional column.</t>
    </r>
  </si>
  <si>
    <r>
      <t xml:space="preserve">Retail Uncollectible Revenues </t>
    </r>
    <r>
      <rPr>
        <sz val="10"/>
        <rFont val="Arial"/>
        <family val="2"/>
      </rPr>
      <t xml:space="preserve">from telecommunications revenues. 
(This amount is generally a negative number.)  </t>
    </r>
  </si>
  <si>
    <t>II. OTHER</t>
  </si>
  <si>
    <r>
      <t>Wholesale Revenues</t>
    </r>
    <r>
      <rPr>
        <sz val="10"/>
        <rFont val="Arial"/>
        <family val="2"/>
      </rPr>
      <t xml:space="preserve"> include intrastate switched, special access service revenues, carrier billing and collection revenues, and any other revenues derived from other telecommunications carriers.  </t>
    </r>
  </si>
  <si>
    <r>
      <t xml:space="preserve">Other Uncollectible Revenues </t>
    </r>
    <r>
      <rPr>
        <sz val="10"/>
        <rFont val="Arial"/>
        <family val="2"/>
      </rPr>
      <t xml:space="preserve">from other revenues. 
(This amount is generally a negative number.)  </t>
    </r>
  </si>
  <si>
    <r>
      <t xml:space="preserve">High-Cost Federal USF Revenues </t>
    </r>
    <r>
      <rPr>
        <sz val="10"/>
        <rFont val="Arial"/>
        <family val="2"/>
      </rPr>
      <t xml:space="preserve">include all revenues received as support from the Universal Service Fund for the High-Cost program. </t>
    </r>
  </si>
  <si>
    <t>N/A</t>
  </si>
  <si>
    <r>
      <t xml:space="preserve">State USF Revenues </t>
    </r>
    <r>
      <rPr>
        <sz val="10"/>
        <rFont val="Arial"/>
        <family val="2"/>
      </rPr>
      <t xml:space="preserve">include all revenues received as support from the Universal Service Fund.  </t>
    </r>
  </si>
  <si>
    <t>"Telecommunications Service" as defined by Missouri Revised Statutes Section 386.020(54).</t>
  </si>
  <si>
    <t>"Interconnected Voice over Internet Protocol service" as defined by Section 386.020(23) RSMo.</t>
  </si>
  <si>
    <t>If you have miscellaneous revenue related to retail telecommunications services, then enter it in Row 1.</t>
  </si>
  <si>
    <t>for the calendar year of January 1 - December 31,</t>
  </si>
  <si>
    <t>January</t>
  </si>
  <si>
    <t>February</t>
  </si>
  <si>
    <t>March</t>
  </si>
  <si>
    <t>April</t>
  </si>
  <si>
    <t>May</t>
  </si>
  <si>
    <t>June</t>
  </si>
  <si>
    <t>July</t>
  </si>
  <si>
    <t>August</t>
  </si>
  <si>
    <t>September</t>
  </si>
  <si>
    <t>October</t>
  </si>
  <si>
    <t>November</t>
  </si>
  <si>
    <t>December</t>
  </si>
  <si>
    <r>
      <t>Line Quantities for Local Voice Service &amp; IVoIP Service</t>
    </r>
    <r>
      <rPr>
        <b/>
        <vertAlign val="superscript"/>
        <sz val="13"/>
        <rFont val="Arial"/>
        <family val="2"/>
      </rPr>
      <t>1</t>
    </r>
  </si>
  <si>
    <r>
      <t>Exchange</t>
    </r>
    <r>
      <rPr>
        <b/>
        <vertAlign val="superscript"/>
        <sz val="12"/>
        <rFont val="Arial"/>
        <family val="2"/>
      </rPr>
      <t>2</t>
    </r>
  </si>
  <si>
    <t>Retail</t>
  </si>
  <si>
    <t>Residential</t>
  </si>
  <si>
    <t>Business</t>
  </si>
  <si>
    <t>Totals:</t>
  </si>
  <si>
    <t>See instructions for additional clarification about filling out this page.</t>
  </si>
  <si>
    <r>
      <t>Exchange</t>
    </r>
    <r>
      <rPr>
        <sz val="10"/>
        <rFont val="Arial"/>
        <family val="2"/>
      </rPr>
      <t xml:space="preserve"> refers to areas as listed in ILEC tariffs.  </t>
    </r>
    <r>
      <rPr>
        <i/>
        <sz val="10"/>
        <rFont val="Arial"/>
        <family val="2"/>
      </rPr>
      <t>(Exchanges are not always the same as rate centers, wire centers and central offices.)</t>
    </r>
  </si>
  <si>
    <r>
      <t>Wholesale to Non-registered Nomadic IVoIP Providers</t>
    </r>
    <r>
      <rPr>
        <sz val="10"/>
        <rFont val="Arial"/>
        <family val="2"/>
      </rPr>
      <t xml:space="preserve"> refers to arrangements where your company is providing wholesale services for a nomadic IVoIP provider who is not registered with the Missouri PSC.   (Do not use this column for retail line quantities or if your company sets the end user’s rates.)</t>
    </r>
  </si>
  <si>
    <t xml:space="preserve">Relay Missouri Annual Billing, Collections and Retention </t>
  </si>
  <si>
    <t>Month</t>
  </si>
  <si>
    <r>
      <t xml:space="preserve">Relay Missouri Revenue Collected 
</t>
    </r>
    <r>
      <rPr>
        <sz val="10"/>
        <rFont val="Arial"/>
        <family val="2"/>
      </rPr>
      <t>(collected or received, according to your record-keeping methods)</t>
    </r>
  </si>
  <si>
    <r>
      <t xml:space="preserve">Relay Missouri Retention Amount
</t>
    </r>
    <r>
      <rPr>
        <sz val="10"/>
        <rFont val="Arial"/>
        <family val="2"/>
      </rPr>
      <t>(of the amount collected)</t>
    </r>
  </si>
  <si>
    <r>
      <t xml:space="preserve">Relay Missouri Revenue Remitted to Commission
</t>
    </r>
    <r>
      <rPr>
        <sz val="10"/>
        <rFont val="Arial"/>
        <family val="2"/>
      </rPr>
      <t>(of the amount collected)</t>
    </r>
  </si>
  <si>
    <t>Total</t>
  </si>
  <si>
    <t xml:space="preserve">If your firm did not impose the Relay Missouri Surcharge, please explain: </t>
  </si>
  <si>
    <t>Name of Affiant (Company Official/Representative)</t>
  </si>
  <si>
    <t>Official Title of the Affiant (Company Official/Representative)</t>
  </si>
  <si>
    <t>of</t>
  </si>
  <si>
    <t>Exact Legal Title or Name of the Respondent (Certificated Company Name)</t>
  </si>
  <si>
    <t>and is located at</t>
  </si>
  <si>
    <t xml:space="preserve">, </t>
  </si>
  <si>
    <t>Address and Telephone Number of the Affiant (Company Official/Representative)</t>
  </si>
  <si>
    <t>from</t>
  </si>
  <si>
    <t>January 1</t>
  </si>
  <si>
    <t>, to and including</t>
  </si>
  <si>
    <t>December 31</t>
  </si>
  <si>
    <t>Month/Day</t>
  </si>
  <si>
    <t>Year</t>
  </si>
  <si>
    <t>Signature of Affiant (Company Official/Representative)</t>
  </si>
  <si>
    <r>
      <t xml:space="preserve">Local Service Revenues </t>
    </r>
    <r>
      <rPr>
        <sz val="10"/>
        <rFont val="Arial"/>
        <family val="2"/>
      </rPr>
      <t>include tariffed revenues attributed to local telecommunications services, extended area service, secondary features such as call forwarding, caller ID, local operator services, directory-related services, etc. and for IVoIP service.</t>
    </r>
  </si>
  <si>
    <r>
      <t xml:space="preserve">Non-Switched Telecommunications Service Revenues </t>
    </r>
    <r>
      <rPr>
        <sz val="10"/>
        <rFont val="Arial"/>
        <family val="2"/>
      </rPr>
      <t>include revenues attributed to retail local and interexchange private line services (but not special access or private line services provided to other telecommunications carriers).</t>
    </r>
  </si>
  <si>
    <r>
      <t xml:space="preserve">RETAIL TOTAL 
</t>
    </r>
    <r>
      <rPr>
        <sz val="9"/>
        <rFont val="Arial"/>
        <family val="2"/>
      </rPr>
      <t xml:space="preserve">(This amount should equal the total of Rows 1 - 5 above and should also match your </t>
    </r>
    <r>
      <rPr>
        <b/>
        <sz val="9"/>
        <rFont val="Arial"/>
        <family val="2"/>
      </rPr>
      <t xml:space="preserve">Missouri Universal Service Fund Net Jurisdictional Revenue Report </t>
    </r>
    <r>
      <rPr>
        <sz val="9"/>
        <rFont val="Arial"/>
        <family val="2"/>
      </rPr>
      <t xml:space="preserve">amount.) </t>
    </r>
  </si>
  <si>
    <r>
      <t>Miscellaneous Revenues</t>
    </r>
    <r>
      <rPr>
        <b/>
        <vertAlign val="superscript"/>
        <sz val="10"/>
        <rFont val="Arial"/>
        <family val="2"/>
      </rPr>
      <t>2</t>
    </r>
    <r>
      <rPr>
        <b/>
        <sz val="10"/>
        <rFont val="Arial"/>
        <family val="2"/>
      </rPr>
      <t xml:space="preserve"> associated with non-retail services,</t>
    </r>
    <r>
      <rPr>
        <sz val="10"/>
        <rFont val="Arial"/>
        <family val="2"/>
      </rPr>
      <t xml:space="preserve"> such as, advertising revenues, rent revenues, corporate operations revenues, special billing arrangements, customer operations, plant operations, other incidental regulated revenues, and other revenue settlements. (</t>
    </r>
    <r>
      <rPr>
        <b/>
        <i/>
        <sz val="10"/>
        <rFont val="Arial"/>
        <family val="2"/>
      </rPr>
      <t>NOTE FOR ILEC ONLY</t>
    </r>
    <r>
      <rPr>
        <sz val="10"/>
        <rFont val="Arial"/>
        <family val="2"/>
      </rPr>
      <t>: refer to FCC account #s: 5230, 5240, 5250, 5261, 5262, 5263, 5264, 5269, and 5270.)</t>
    </r>
  </si>
  <si>
    <r>
      <t xml:space="preserve">Other Federal USF Revenues </t>
    </r>
    <r>
      <rPr>
        <sz val="10"/>
        <rFont val="Arial"/>
        <family val="2"/>
      </rPr>
      <t xml:space="preserve">include all revenues received as support from the Universal Service Fund for the following programs:  Low Income, Schools and Libraries, and Rural Health. </t>
    </r>
  </si>
  <si>
    <r>
      <t xml:space="preserve">TOTAL REVENUES </t>
    </r>
    <r>
      <rPr>
        <sz val="8"/>
        <rFont val="Arial"/>
        <family val="2"/>
      </rPr>
      <t>(This amount should equal the total of Rows 6 - 12 above.)</t>
    </r>
    <r>
      <rPr>
        <sz val="10"/>
        <rFont val="Arial"/>
        <family val="2"/>
      </rPr>
      <t xml:space="preserve">  Total MO Jurisdictional Revenue (Column A) should match Total Gross Intrastate Operating Revenue on the </t>
    </r>
    <r>
      <rPr>
        <b/>
        <sz val="10"/>
        <rFont val="Arial"/>
        <family val="2"/>
      </rPr>
      <t>Statement of Revenue.</t>
    </r>
  </si>
  <si>
    <t>Revenues</t>
  </si>
  <si>
    <r>
      <t>Wholesale to 
Non-Registered Nomadic IVoIP Providers</t>
    </r>
    <r>
      <rPr>
        <b/>
        <vertAlign val="superscript"/>
        <sz val="12"/>
        <rFont val="Arial"/>
        <family val="2"/>
      </rPr>
      <t>3</t>
    </r>
  </si>
  <si>
    <t>Please select how the company is certificated or registered with the Commission
under the Company Name as shown above (check all that apply):</t>
  </si>
  <si>
    <t>If more than one certificate or registration is held by the company then keep in mind
that you must file an annual report in the Commission's Electronic Filing and 
Information System (EFIS) based on each certificate or registration.  In such situations, 
we anticipate the annual reports to be identical; however please verify the following:</t>
  </si>
  <si>
    <r>
      <t xml:space="preserve">Annual Report Contact Information: </t>
    </r>
    <r>
      <rPr>
        <sz val="10"/>
        <rFont val="Arial"/>
        <family val="2"/>
      </rPr>
      <t xml:space="preserve"> </t>
    </r>
  </si>
  <si>
    <t>Companies classified in the MoPSC’s EFIS system solely as IXCs are not expected to complete this page.</t>
  </si>
  <si>
    <t xml:space="preserve">Please indicate the per line value of the Relay Missouri Surcharge applied to your customers in December.
</t>
  </si>
  <si>
    <r>
      <t>Any ILEC, CLEC or VoIP provider must submit information in the table below.</t>
    </r>
    <r>
      <rPr>
        <b/>
        <vertAlign val="superscript"/>
        <sz val="11"/>
        <rFont val="Arial"/>
        <family val="2"/>
      </rPr>
      <t xml:space="preserve">1  
</t>
    </r>
    <r>
      <rPr>
        <b/>
        <sz val="10"/>
        <rFont val="Arial"/>
        <family val="2"/>
      </rPr>
      <t xml:space="preserve">(The table should be completely filled-in.  The only exception is if a company is reporting “0” line quantities on page 4 whereby insert $0 in the total row for each of the three columns.)  </t>
    </r>
  </si>
  <si>
    <t>Missouri Revised Statutes § 392.210 or §393.140</t>
  </si>
  <si>
    <t xml:space="preserve">List total regulated revenue and IVoIP revenue provided by a registered company and, if applicable, non-regulated revenue for company name as listed at the top of this page.  
Do not include revenues for any company NOT listed at the top of the page. </t>
  </si>
  <si>
    <t>VERIFICATION</t>
  </si>
  <si>
    <t>The foregoing report must be verified by the oath of the President, Treasurer, General Manager or Receiver of the company. The oath required may be taken before any person authorized to administer an oath (Notary Public) by the laws of the State in which the same is taken.</t>
  </si>
  <si>
    <t>OATH</t>
  </si>
  <si>
    <t>State Of</t>
  </si>
  <si>
    <t>}</t>
  </si>
  <si>
    <t>ss:</t>
  </si>
  <si>
    <t>County Of</t>
  </si>
  <si>
    <t>makes oath and says that</t>
  </si>
  <si>
    <t>s/he is</t>
  </si>
  <si>
    <t xml:space="preserve">this     </t>
  </si>
  <si>
    <t>day of</t>
  </si>
  <si>
    <t>,</t>
  </si>
  <si>
    <t xml:space="preserve">        My Commission expires</t>
  </si>
  <si>
    <t>Signature of Notary Public</t>
  </si>
  <si>
    <t>that s/he has 1) examined the foregoing report; to the best of his or her knowledge, information, and belief, all statements of fact contained in the said report are true and the said report is a correct statement of the business and affairs of the above-named respondent, and 2) examined (and updated as applicable) the company's contact information in EFIS; to the best of his or her knowledge, information, and belief, all listed contacts are correct.</t>
  </si>
  <si>
    <t xml:space="preserve">When filing this form electronically, electronic signatures are acceptable.  See the instructions for details. </t>
  </si>
  <si>
    <t>Excel Rev. 12/07/2011</t>
  </si>
  <si>
    <t xml:space="preserve">Subscribed and sworn to before me, a Notary Public, in and for the State and County above named, </t>
  </si>
  <si>
    <t>x</t>
  </si>
  <si>
    <t>DIECA Communications, Inc. d/b/a Covad Communications Company</t>
  </si>
  <si>
    <t>408-952-6400</t>
  </si>
  <si>
    <t>408-952-7539</t>
  </si>
  <si>
    <t xml:space="preserve">Pleasanton           </t>
  </si>
  <si>
    <t>CA</t>
  </si>
  <si>
    <t>94566</t>
  </si>
  <si>
    <t>X</t>
  </si>
  <si>
    <t>6800 Koll Center Parkway, Suite 200</t>
  </si>
  <si>
    <t>NA</t>
  </si>
  <si>
    <t>Schula Hobbs</t>
  </si>
  <si>
    <t>203-284-6276</t>
  </si>
  <si>
    <t>50 Barnes Park  North</t>
  </si>
  <si>
    <t>Suite 104</t>
  </si>
  <si>
    <t>203-284-6205</t>
  </si>
  <si>
    <t>shobbs@megapath.com</t>
  </si>
  <si>
    <t>CT</t>
  </si>
  <si>
    <t>06492</t>
  </si>
  <si>
    <t>Wallingford</t>
  </si>
  <si>
    <t>CEO</t>
  </si>
  <si>
    <t>CFO</t>
  </si>
  <si>
    <t>COO</t>
  </si>
  <si>
    <t>SVP General Counsel</t>
  </si>
  <si>
    <t>D. Craig Young</t>
  </si>
  <si>
    <t>Paul Milley</t>
  </si>
  <si>
    <t>Douglas Carlen</t>
  </si>
  <si>
    <t>Brett Flinchum</t>
  </si>
  <si>
    <t>Effective December 31, 2011, DIECA completed a pro forma intracompany roll-up merger to streamline its corporate structure with no impact on our customers.  Companies that were included in the merger were DIECA subsidiaries, including DSLnet Communications, LLC, DSLnet Communications VA, MegaPath Inc., and Covad Communications Company, with DIECA surviving as the operating company.  This intracompany pro forma merger was transparent to our customers and has had no impact on operations in Missouri.</t>
  </si>
  <si>
    <t>Redacted</t>
  </si>
  <si>
    <t>California</t>
  </si>
  <si>
    <t xml:space="preserve">Orange </t>
  </si>
  <si>
    <t>J. Brooke Mastin</t>
  </si>
  <si>
    <t>Vice President, Treasurer</t>
  </si>
  <si>
    <t>555 Anton Boulevard, Suite 200, Costa Mesa, CA 92626</t>
  </si>
</sst>
</file>

<file path=xl/styles.xml><?xml version="1.0" encoding="utf-8"?>
<styleSheet xmlns="http://schemas.openxmlformats.org/spreadsheetml/2006/main">
  <numFmts count="6">
    <numFmt numFmtId="44" formatCode="_(&quot;$&quot;* #,##0.00_);_(&quot;$&quot;* \(#,##0.00\);_(&quot;$&quot;* &quot;-&quot;??_);_(@_)"/>
    <numFmt numFmtId="164" formatCode="[&lt;=9999999]###\-####;\(###\)\ ###\-####"/>
    <numFmt numFmtId="165" formatCode="mm/dd/yy"/>
    <numFmt numFmtId="166" formatCode="&quot;$&quot;#,##0.00"/>
    <numFmt numFmtId="167" formatCode="&quot;$&quot;0.00"/>
    <numFmt numFmtId="168" formatCode="0."/>
  </numFmts>
  <fonts count="44">
    <font>
      <sz val="11"/>
      <color theme="1"/>
      <name val="Calibri"/>
      <family val="2"/>
      <scheme val="minor"/>
    </font>
    <font>
      <sz val="20"/>
      <name val="Arial"/>
      <family val="2"/>
    </font>
    <font>
      <sz val="12"/>
      <name val="Arial"/>
      <family val="2"/>
    </font>
    <font>
      <b/>
      <sz val="12"/>
      <name val="Arial"/>
      <family val="2"/>
    </font>
    <font>
      <sz val="9"/>
      <name val="Arial"/>
      <family val="2"/>
    </font>
    <font>
      <sz val="10"/>
      <name val="Arial"/>
      <family val="2"/>
    </font>
    <font>
      <b/>
      <sz val="16"/>
      <name val="Arial"/>
      <family val="2"/>
    </font>
    <font>
      <u/>
      <sz val="10"/>
      <name val="Arial"/>
      <family val="2"/>
    </font>
    <font>
      <sz val="16"/>
      <name val="Arial"/>
      <family val="2"/>
    </font>
    <font>
      <sz val="10.5"/>
      <name val="Arial"/>
      <family val="2"/>
    </font>
    <font>
      <strike/>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sz val="6"/>
      <name val="Arial"/>
      <family val="2"/>
    </font>
    <font>
      <b/>
      <sz val="14"/>
      <name val="Arial"/>
      <family val="2"/>
    </font>
    <font>
      <sz val="8"/>
      <name val="Arial"/>
      <family val="2"/>
    </font>
    <font>
      <sz val="7"/>
      <name val="Arial"/>
      <family val="2"/>
    </font>
    <font>
      <b/>
      <sz val="28"/>
      <name val="Arial"/>
      <family val="2"/>
    </font>
    <font>
      <sz val="8"/>
      <name val="Tahoma"/>
      <family val="2"/>
    </font>
    <font>
      <b/>
      <sz val="10"/>
      <name val="Arial"/>
      <family val="2"/>
    </font>
    <font>
      <b/>
      <sz val="9"/>
      <name val="Arial"/>
      <family val="2"/>
    </font>
    <font>
      <b/>
      <vertAlign val="superscript"/>
      <sz val="11"/>
      <name val="Arial"/>
      <family val="2"/>
    </font>
    <font>
      <b/>
      <vertAlign val="superscript"/>
      <sz val="10"/>
      <name val="Arial"/>
      <family val="2"/>
    </font>
    <font>
      <b/>
      <i/>
      <sz val="10"/>
      <name val="Arial"/>
      <family val="2"/>
    </font>
    <font>
      <u/>
      <sz val="9"/>
      <name val="Arial"/>
      <family val="2"/>
    </font>
    <font>
      <vertAlign val="superscript"/>
      <sz val="10"/>
      <name val="Arial"/>
      <family val="2"/>
    </font>
    <font>
      <b/>
      <sz val="13"/>
      <name val="Arial"/>
      <family val="2"/>
    </font>
    <font>
      <i/>
      <sz val="10"/>
      <name val="Arial"/>
      <family val="2"/>
    </font>
    <font>
      <b/>
      <sz val="26"/>
      <name val="Arial"/>
      <family val="2"/>
    </font>
    <font>
      <sz val="10"/>
      <name val="Times New Roman"/>
      <family val="1"/>
    </font>
    <font>
      <b/>
      <vertAlign val="superscript"/>
      <sz val="13"/>
      <name val="Arial"/>
      <family val="2"/>
    </font>
    <font>
      <b/>
      <vertAlign val="superscript"/>
      <sz val="12"/>
      <name val="Arial"/>
      <family val="2"/>
    </font>
    <font>
      <b/>
      <u/>
      <sz val="13"/>
      <name val="Arial"/>
      <family val="2"/>
    </font>
    <font>
      <sz val="18"/>
      <name val="Arial"/>
      <family val="2"/>
    </font>
    <font>
      <sz val="11"/>
      <color theme="1"/>
      <name val="Calibri"/>
      <family val="2"/>
      <scheme val="minor"/>
    </font>
    <font>
      <u/>
      <sz val="10"/>
      <color rgb="FF0000FF"/>
      <name val="Arial"/>
      <family val="2"/>
    </font>
    <font>
      <u/>
      <vertAlign val="superscript"/>
      <sz val="10"/>
      <color rgb="FF0000FF"/>
      <name val="Arial"/>
      <family val="2"/>
    </font>
    <font>
      <b/>
      <sz val="12"/>
      <color rgb="FFFF0000"/>
      <name val="Arial"/>
      <family val="2"/>
    </font>
    <font>
      <strike/>
      <sz val="10"/>
      <color rgb="FF0000FF"/>
      <name val="Arial"/>
      <family val="2"/>
    </font>
    <font>
      <sz val="11"/>
      <name val="Calibri"/>
      <family val="2"/>
      <scheme val="minor"/>
    </font>
  </fonts>
  <fills count="5">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C0C0C0"/>
        <bgColor rgb="FF000000"/>
      </patternFill>
    </fill>
  </fills>
  <borders count="4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s>
  <cellStyleXfs count="7">
    <xf numFmtId="0" fontId="0" fillId="0" borderId="0"/>
    <xf numFmtId="44" fontId="38" fillId="0" borderId="0" applyFont="0" applyFill="0" applyBorder="0" applyAlignment="0" applyProtection="0"/>
    <xf numFmtId="0" fontId="39" fillId="0" borderId="0" applyNumberFormat="0" applyFill="0" applyBorder="0" applyAlignment="0" applyProtection="0">
      <alignment vertical="top"/>
      <protection locked="0"/>
    </xf>
    <xf numFmtId="0" fontId="33" fillId="0" borderId="0"/>
    <xf numFmtId="0" fontId="5" fillId="0" borderId="0"/>
    <xf numFmtId="0" fontId="5" fillId="0" borderId="0"/>
    <xf numFmtId="0" fontId="5" fillId="0" borderId="0"/>
  </cellStyleXfs>
  <cellXfs count="405">
    <xf numFmtId="0" fontId="0" fillId="0" borderId="0" xfId="0"/>
    <xf numFmtId="0" fontId="2" fillId="3" borderId="0" xfId="0" applyFont="1" applyFill="1" applyBorder="1" applyAlignment="1">
      <alignment horizontal="center"/>
    </xf>
    <xf numFmtId="0" fontId="3" fillId="3" borderId="0" xfId="0" applyFont="1" applyFill="1" applyBorder="1" applyAlignment="1">
      <alignment wrapText="1"/>
    </xf>
    <xf numFmtId="0" fontId="3" fillId="3" borderId="1" xfId="0" applyFont="1" applyFill="1" applyBorder="1" applyAlignment="1">
      <alignment wrapText="1"/>
    </xf>
    <xf numFmtId="0" fontId="7" fillId="3" borderId="0" xfId="0" applyFont="1" applyFill="1" applyBorder="1" applyAlignment="1">
      <alignment horizontal="center"/>
    </xf>
    <xf numFmtId="0" fontId="8" fillId="3" borderId="0" xfId="0" applyFont="1" applyFill="1" applyBorder="1" applyAlignment="1">
      <alignment horizontal="center"/>
    </xf>
    <xf numFmtId="0" fontId="5" fillId="3" borderId="0" xfId="0" applyFont="1" applyFill="1" applyBorder="1" applyAlignment="1"/>
    <xf numFmtId="0" fontId="3" fillId="3" borderId="0" xfId="0" applyFont="1" applyFill="1" applyBorder="1" applyAlignment="1">
      <alignment horizontal="right"/>
    </xf>
    <xf numFmtId="0" fontId="3" fillId="0" borderId="0" xfId="0" applyFont="1" applyBorder="1" applyAlignment="1">
      <alignment horizontal="left" wrapText="1"/>
    </xf>
    <xf numFmtId="0" fontId="2" fillId="0" borderId="0" xfId="0" applyFont="1" applyBorder="1" applyAlignment="1"/>
    <xf numFmtId="0" fontId="5" fillId="0" borderId="0" xfId="0" applyFont="1" applyBorder="1" applyAlignment="1"/>
    <xf numFmtId="0" fontId="2" fillId="3" borderId="2" xfId="0" applyFont="1" applyFill="1" applyBorder="1" applyAlignment="1" applyProtection="1">
      <alignment horizontal="center"/>
      <protection locked="0"/>
    </xf>
    <xf numFmtId="0" fontId="9" fillId="3" borderId="0" xfId="0" applyFont="1" applyFill="1" applyBorder="1" applyAlignment="1">
      <alignment horizontal="left" indent="1"/>
    </xf>
    <xf numFmtId="0" fontId="9" fillId="3" borderId="3" xfId="0" applyFont="1" applyFill="1" applyBorder="1" applyAlignment="1">
      <alignment horizontal="left" indent="1"/>
    </xf>
    <xf numFmtId="0" fontId="9" fillId="3" borderId="0" xfId="0" applyFont="1" applyFill="1" applyBorder="1" applyAlignment="1">
      <alignment horizontal="left" indent="2"/>
    </xf>
    <xf numFmtId="0" fontId="2" fillId="3" borderId="0" xfId="0" applyFont="1" applyFill="1" applyBorder="1" applyAlignment="1">
      <alignment horizontal="left" indent="2"/>
    </xf>
    <xf numFmtId="0" fontId="2" fillId="3" borderId="0" xfId="0" applyFont="1" applyFill="1" applyBorder="1" applyAlignment="1" applyProtection="1">
      <alignment horizontal="center"/>
      <protection locked="0"/>
    </xf>
    <xf numFmtId="0" fontId="5" fillId="0" borderId="0" xfId="0" applyFont="1" applyBorder="1"/>
    <xf numFmtId="0" fontId="9" fillId="0" borderId="0" xfId="0" applyFont="1" applyBorder="1" applyAlignment="1">
      <alignment horizontal="left" indent="1"/>
    </xf>
    <xf numFmtId="0" fontId="2" fillId="3" borderId="0" xfId="0" applyFont="1" applyFill="1" applyBorder="1" applyAlignment="1">
      <alignment horizontal="left" vertical="top" wrapText="1"/>
    </xf>
    <xf numFmtId="0" fontId="2" fillId="3" borderId="0" xfId="0" applyFont="1" applyFill="1" applyBorder="1" applyAlignment="1">
      <alignment vertical="top" wrapText="1"/>
    </xf>
    <xf numFmtId="0" fontId="2" fillId="3" borderId="0" xfId="0" applyFont="1" applyFill="1" applyBorder="1" applyAlignment="1">
      <alignment horizontal="left" vertical="top" wrapText="1" indent="1"/>
    </xf>
    <xf numFmtId="0" fontId="16" fillId="3" borderId="0" xfId="0" applyFont="1" applyFill="1" applyBorder="1" applyAlignment="1">
      <alignment horizontal="left" indent="1"/>
    </xf>
    <xf numFmtId="0" fontId="17" fillId="3" borderId="0" xfId="0" applyFont="1" applyFill="1" applyBorder="1" applyAlignment="1">
      <alignment horizontal="center" wrapText="1"/>
    </xf>
    <xf numFmtId="0" fontId="15" fillId="3" borderId="0" xfId="0" applyFont="1" applyFill="1" applyBorder="1" applyAlignment="1">
      <alignment horizontal="left"/>
    </xf>
    <xf numFmtId="0" fontId="15" fillId="3" borderId="0" xfId="0" applyFont="1" applyFill="1" applyBorder="1" applyAlignment="1">
      <alignment horizontal="center"/>
    </xf>
    <xf numFmtId="0" fontId="7" fillId="3" borderId="0" xfId="2" applyFont="1" applyFill="1" applyBorder="1" applyAlignment="1" applyProtection="1">
      <alignment vertical="top" wrapText="1"/>
    </xf>
    <xf numFmtId="0" fontId="19" fillId="3" borderId="0" xfId="0" applyFont="1" applyFill="1" applyBorder="1" applyAlignment="1" applyProtection="1">
      <alignment horizontal="left"/>
    </xf>
    <xf numFmtId="0" fontId="20" fillId="3" borderId="0" xfId="0" applyFont="1" applyFill="1" applyBorder="1" applyAlignment="1">
      <alignment wrapText="1"/>
    </xf>
    <xf numFmtId="0" fontId="21" fillId="3" borderId="0" xfId="0" applyFont="1" applyFill="1" applyBorder="1" applyAlignment="1">
      <alignment wrapText="1"/>
    </xf>
    <xf numFmtId="0" fontId="21" fillId="3" borderId="0" xfId="0" applyFont="1" applyFill="1" applyBorder="1" applyAlignment="1">
      <alignment vertical="top" wrapText="1"/>
    </xf>
    <xf numFmtId="0" fontId="5" fillId="4" borderId="2" xfId="0" applyFont="1" applyFill="1" applyBorder="1" applyAlignment="1" applyProtection="1">
      <protection locked="0"/>
    </xf>
    <xf numFmtId="166" fontId="15" fillId="3" borderId="4" xfId="1" applyNumberFormat="1" applyFont="1" applyFill="1" applyBorder="1" applyAlignment="1" applyProtection="1">
      <alignment horizontal="right" wrapText="1"/>
      <protection locked="0"/>
    </xf>
    <xf numFmtId="0" fontId="5" fillId="4" borderId="2" xfId="0" applyFont="1" applyFill="1" applyBorder="1" applyAlignment="1" applyProtection="1">
      <alignment wrapText="1"/>
      <protection locked="0"/>
    </xf>
    <xf numFmtId="0" fontId="5" fillId="4" borderId="2" xfId="0" applyFont="1" applyFill="1" applyBorder="1" applyProtection="1">
      <protection locked="0"/>
    </xf>
    <xf numFmtId="166" fontId="15" fillId="3" borderId="4" xfId="1" applyNumberFormat="1" applyFont="1" applyFill="1" applyBorder="1" applyAlignment="1" applyProtection="1">
      <alignment horizontal="right" wrapText="1"/>
    </xf>
    <xf numFmtId="0" fontId="4" fillId="0" borderId="0" xfId="0" applyFont="1" applyBorder="1" applyProtection="1"/>
    <xf numFmtId="0" fontId="5" fillId="0" borderId="0" xfId="0" applyFont="1" applyBorder="1" applyProtection="1">
      <protection locked="0"/>
    </xf>
    <xf numFmtId="0" fontId="15" fillId="3" borderId="0" xfId="0" applyFont="1" applyFill="1" applyBorder="1" applyAlignment="1" applyProtection="1">
      <alignment horizontal="center"/>
      <protection locked="0"/>
    </xf>
    <xf numFmtId="0" fontId="15" fillId="3" borderId="0" xfId="0" applyFont="1" applyFill="1" applyBorder="1" applyAlignment="1" applyProtection="1">
      <alignment horizontal="justify" vertical="center" wrapText="1"/>
      <protection locked="0"/>
    </xf>
    <xf numFmtId="0" fontId="15" fillId="3" borderId="0" xfId="0" applyFont="1" applyFill="1" applyBorder="1" applyAlignment="1" applyProtection="1">
      <protection locked="0"/>
    </xf>
    <xf numFmtId="49" fontId="15" fillId="3" borderId="0" xfId="0" applyNumberFormat="1" applyFont="1" applyFill="1" applyBorder="1" applyProtection="1">
      <protection locked="0"/>
    </xf>
    <xf numFmtId="0" fontId="15" fillId="3" borderId="0" xfId="0" applyFont="1" applyFill="1" applyBorder="1" applyProtection="1">
      <protection locked="0"/>
    </xf>
    <xf numFmtId="0" fontId="5" fillId="0" borderId="0" xfId="0" applyFont="1" applyBorder="1" applyAlignment="1" applyProtection="1">
      <alignment horizontal="center"/>
      <protection locked="0"/>
    </xf>
    <xf numFmtId="0" fontId="2" fillId="0" borderId="0" xfId="0" applyFont="1" applyBorder="1" applyProtection="1">
      <protection locked="0"/>
    </xf>
    <xf numFmtId="0" fontId="5" fillId="3" borderId="0" xfId="0" applyFont="1" applyFill="1" applyBorder="1" applyAlignment="1" applyProtection="1">
      <protection locked="0"/>
    </xf>
    <xf numFmtId="0" fontId="2" fillId="3" borderId="0" xfId="3" applyFont="1" applyFill="1" applyBorder="1" applyProtection="1">
      <protection locked="0"/>
    </xf>
    <xf numFmtId="49" fontId="2" fillId="4" borderId="5" xfId="3" applyNumberFormat="1" applyFont="1" applyFill="1" applyBorder="1" applyAlignment="1" applyProtection="1">
      <alignment wrapText="1"/>
      <protection locked="0"/>
    </xf>
    <xf numFmtId="49" fontId="2" fillId="4" borderId="2" xfId="3" applyNumberFormat="1" applyFont="1" applyFill="1" applyBorder="1" applyAlignment="1" applyProtection="1">
      <alignment wrapText="1"/>
      <protection locked="0"/>
    </xf>
    <xf numFmtId="49" fontId="5" fillId="4" borderId="2" xfId="3" applyNumberFormat="1" applyFont="1" applyFill="1" applyBorder="1" applyAlignment="1" applyProtection="1">
      <alignment wrapText="1"/>
      <protection locked="0"/>
    </xf>
    <xf numFmtId="49" fontId="2" fillId="4" borderId="6" xfId="3" applyNumberFormat="1" applyFont="1" applyFill="1" applyBorder="1" applyAlignment="1" applyProtection="1">
      <alignment wrapText="1"/>
      <protection locked="0"/>
    </xf>
    <xf numFmtId="0" fontId="5" fillId="0" borderId="0" xfId="0" applyFont="1" applyBorder="1" applyProtection="1"/>
    <xf numFmtId="0" fontId="5" fillId="3" borderId="0" xfId="3" applyFont="1" applyFill="1" applyBorder="1" applyProtection="1">
      <protection locked="0"/>
    </xf>
    <xf numFmtId="0" fontId="19" fillId="3" borderId="0" xfId="5" applyFont="1" applyFill="1" applyBorder="1" applyProtection="1">
      <protection locked="0"/>
    </xf>
    <xf numFmtId="0" fontId="5" fillId="3" borderId="0" xfId="5" applyFont="1" applyFill="1" applyBorder="1" applyProtection="1">
      <protection locked="0"/>
    </xf>
    <xf numFmtId="0" fontId="5" fillId="3" borderId="0" xfId="5" applyFont="1" applyFill="1" applyBorder="1" applyAlignment="1" applyProtection="1">
      <alignment horizontal="center"/>
      <protection locked="0"/>
    </xf>
    <xf numFmtId="0" fontId="19" fillId="0" borderId="0" xfId="5" applyFont="1" applyFill="1" applyBorder="1" applyProtection="1">
      <protection locked="0"/>
    </xf>
    <xf numFmtId="49" fontId="2" fillId="4" borderId="7" xfId="0" applyNumberFormat="1" applyFont="1" applyFill="1" applyBorder="1" applyAlignment="1" applyProtection="1">
      <alignment horizontal="left" vertical="top" wrapText="1"/>
      <protection locked="0"/>
    </xf>
    <xf numFmtId="49" fontId="2" fillId="4" borderId="2" xfId="0" applyNumberFormat="1" applyFont="1" applyFill="1" applyBorder="1" applyAlignment="1" applyProtection="1">
      <alignment horizontal="left" vertical="top" wrapText="1"/>
      <protection locked="0"/>
    </xf>
    <xf numFmtId="49" fontId="2" fillId="4" borderId="8" xfId="0" applyNumberFormat="1" applyFont="1" applyFill="1" applyBorder="1" applyAlignment="1" applyProtection="1">
      <alignment horizontal="left" vertical="top" wrapText="1"/>
      <protection locked="0"/>
    </xf>
    <xf numFmtId="0" fontId="20" fillId="3" borderId="9" xfId="0" applyFont="1" applyFill="1" applyBorder="1" applyAlignment="1">
      <alignment horizontal="center"/>
    </xf>
    <xf numFmtId="166" fontId="15" fillId="3" borderId="4" xfId="1" applyNumberFormat="1" applyFont="1" applyFill="1" applyBorder="1" applyAlignment="1" applyProtection="1">
      <alignment horizontal="center" wrapText="1"/>
      <protection locked="0"/>
    </xf>
    <xf numFmtId="166" fontId="15" fillId="3" borderId="4" xfId="1" applyNumberFormat="1" applyFont="1" applyFill="1" applyBorder="1" applyAlignment="1" applyProtection="1">
      <alignment horizontal="center" wrapText="1"/>
    </xf>
    <xf numFmtId="3" fontId="5" fillId="0" borderId="10" xfId="3" applyNumberFormat="1" applyFont="1" applyBorder="1" applyAlignment="1" applyProtection="1">
      <alignment horizontal="center" wrapText="1"/>
      <protection locked="0"/>
    </xf>
    <xf numFmtId="3" fontId="5" fillId="0" borderId="4" xfId="3" applyNumberFormat="1" applyFont="1" applyBorder="1" applyAlignment="1" applyProtection="1">
      <alignment horizontal="center" wrapText="1"/>
      <protection locked="0"/>
    </xf>
    <xf numFmtId="3" fontId="5" fillId="0" borderId="11" xfId="3" applyNumberFormat="1" applyFont="1" applyBorder="1" applyAlignment="1" applyProtection="1">
      <alignment horizontal="center" wrapText="1"/>
      <protection locked="0"/>
    </xf>
    <xf numFmtId="3" fontId="5" fillId="0" borderId="12" xfId="3" applyNumberFormat="1" applyFont="1" applyBorder="1" applyAlignment="1" applyProtection="1">
      <alignment horizontal="center" wrapText="1"/>
    </xf>
    <xf numFmtId="166" fontId="2" fillId="0" borderId="12" xfId="1" applyNumberFormat="1" applyFont="1" applyBorder="1" applyAlignment="1" applyProtection="1">
      <alignment horizontal="right" vertical="top" wrapText="1"/>
      <protection locked="0"/>
    </xf>
    <xf numFmtId="166" fontId="2" fillId="0" borderId="13" xfId="1" applyNumberFormat="1" applyFont="1" applyBorder="1" applyAlignment="1" applyProtection="1">
      <alignment horizontal="right" vertical="top" wrapText="1"/>
    </xf>
    <xf numFmtId="49" fontId="2" fillId="4" borderId="14" xfId="0" applyNumberFormat="1" applyFont="1" applyFill="1" applyBorder="1" applyAlignment="1" applyProtection="1">
      <alignment horizontal="left" vertical="top" wrapText="1"/>
      <protection locked="0"/>
    </xf>
    <xf numFmtId="49" fontId="2" fillId="4" borderId="15" xfId="0" applyNumberFormat="1" applyFont="1" applyFill="1" applyBorder="1" applyAlignment="1" applyProtection="1">
      <alignment horizontal="left" vertical="top" wrapText="1"/>
      <protection locked="0"/>
    </xf>
    <xf numFmtId="49" fontId="2" fillId="4" borderId="16" xfId="0" applyNumberFormat="1" applyFont="1" applyFill="1" applyBorder="1" applyAlignment="1" applyProtection="1">
      <alignment horizontal="left" vertical="top" wrapText="1"/>
      <protection locked="0"/>
    </xf>
    <xf numFmtId="49" fontId="2" fillId="4" borderId="17" xfId="0" applyNumberFormat="1" applyFont="1" applyFill="1" applyBorder="1" applyAlignment="1" applyProtection="1">
      <alignment horizontal="left" vertical="top" wrapText="1"/>
      <protection locked="0"/>
    </xf>
    <xf numFmtId="49" fontId="2" fillId="4" borderId="18" xfId="0" applyNumberFormat="1" applyFont="1" applyFill="1" applyBorder="1" applyAlignment="1" applyProtection="1">
      <alignment horizontal="left" vertical="top" wrapText="1"/>
      <protection locked="0"/>
    </xf>
    <xf numFmtId="0" fontId="18" fillId="3" borderId="19" xfId="0" applyFont="1" applyFill="1" applyBorder="1" applyAlignment="1" applyProtection="1">
      <alignment horizontal="center"/>
      <protection locked="0"/>
    </xf>
    <xf numFmtId="0" fontId="29" fillId="3" borderId="0" xfId="5" applyFont="1" applyFill="1" applyBorder="1" applyAlignment="1" applyProtection="1">
      <alignment vertical="top"/>
    </xf>
    <xf numFmtId="0" fontId="5" fillId="3" borderId="20" xfId="3" applyFont="1" applyFill="1" applyBorder="1" applyAlignment="1" applyProtection="1">
      <alignment wrapText="1"/>
      <protection locked="0"/>
    </xf>
    <xf numFmtId="0" fontId="5" fillId="3" borderId="21" xfId="3" applyFont="1" applyFill="1" applyBorder="1" applyProtection="1">
      <protection locked="0"/>
    </xf>
    <xf numFmtId="49" fontId="2" fillId="4" borderId="7" xfId="3" applyNumberFormat="1" applyFont="1" applyFill="1" applyBorder="1" applyAlignment="1" applyProtection="1">
      <alignment wrapText="1"/>
      <protection locked="0"/>
    </xf>
    <xf numFmtId="49" fontId="2" fillId="4" borderId="22" xfId="3" applyNumberFormat="1" applyFont="1" applyFill="1" applyBorder="1" applyAlignment="1" applyProtection="1">
      <alignment wrapText="1"/>
      <protection locked="0"/>
    </xf>
    <xf numFmtId="0" fontId="6" fillId="3" borderId="0" xfId="0" applyFont="1" applyFill="1" applyBorder="1" applyAlignment="1">
      <alignment horizontal="center" wrapText="1"/>
    </xf>
    <xf numFmtId="0" fontId="2" fillId="3" borderId="0" xfId="0" applyFont="1" applyFill="1" applyBorder="1" applyAlignment="1">
      <alignment horizontal="center"/>
    </xf>
    <xf numFmtId="0" fontId="9" fillId="3" borderId="0" xfId="0" applyFont="1" applyFill="1" applyBorder="1" applyAlignment="1">
      <alignment horizontal="left" vertical="top" wrapText="1" indent="1"/>
    </xf>
    <xf numFmtId="0" fontId="4" fillId="3" borderId="0" xfId="0" applyFont="1" applyFill="1" applyBorder="1" applyAlignment="1">
      <alignment vertical="top" wrapText="1"/>
    </xf>
    <xf numFmtId="0" fontId="6" fillId="3" borderId="0" xfId="0" applyFont="1" applyFill="1" applyBorder="1" applyAlignment="1">
      <alignment wrapText="1"/>
    </xf>
    <xf numFmtId="0" fontId="3" fillId="0" borderId="0" xfId="0" applyFont="1" applyBorder="1" applyAlignment="1">
      <alignment wrapText="1"/>
    </xf>
    <xf numFmtId="167" fontId="2" fillId="0" borderId="2" xfId="1" applyNumberFormat="1" applyFont="1" applyBorder="1" applyAlignment="1" applyProtection="1">
      <alignment horizontal="center" vertical="top" wrapText="1"/>
      <protection locked="0"/>
    </xf>
    <xf numFmtId="0" fontId="40" fillId="3" borderId="0" xfId="2" applyFont="1" applyFill="1" applyBorder="1" applyAlignment="1" applyProtection="1">
      <alignment horizontal="right" vertical="top"/>
    </xf>
    <xf numFmtId="0" fontId="4" fillId="3" borderId="0" xfId="0" applyFont="1" applyFill="1" applyBorder="1" applyAlignment="1" applyProtection="1">
      <alignment horizontal="left"/>
    </xf>
    <xf numFmtId="0" fontId="5" fillId="2" borderId="10" xfId="4" applyFont="1" applyFill="1" applyBorder="1" applyAlignment="1" applyProtection="1">
      <alignment horizontal="center"/>
      <protection locked="0"/>
    </xf>
    <xf numFmtId="0" fontId="5" fillId="2" borderId="0" xfId="4" applyFont="1" applyFill="1" applyBorder="1" applyAlignment="1" applyProtection="1">
      <alignment horizontal="center"/>
    </xf>
    <xf numFmtId="0" fontId="4" fillId="2" borderId="0" xfId="4" applyFont="1" applyFill="1" applyBorder="1" applyAlignment="1" applyProtection="1">
      <alignment horizontal="center"/>
    </xf>
    <xf numFmtId="0" fontId="5" fillId="2" borderId="0" xfId="4" applyNumberFormat="1" applyFont="1" applyFill="1" applyBorder="1" applyAlignment="1" applyProtection="1">
      <alignment horizontal="left" vertical="center" wrapText="1"/>
    </xf>
    <xf numFmtId="0" fontId="5" fillId="2" borderId="10" xfId="4" applyNumberFormat="1" applyFont="1" applyFill="1" applyBorder="1" applyAlignment="1" applyProtection="1">
      <alignment horizontal="center"/>
    </xf>
    <xf numFmtId="0" fontId="5" fillId="2" borderId="23" xfId="4" applyFont="1" applyFill="1" applyBorder="1" applyProtection="1"/>
    <xf numFmtId="0" fontId="5" fillId="2" borderId="0" xfId="4" applyFont="1" applyFill="1" applyBorder="1" applyAlignment="1" applyProtection="1">
      <alignment horizontal="right"/>
    </xf>
    <xf numFmtId="0" fontId="5" fillId="0" borderId="0" xfId="6" applyFont="1" applyBorder="1" applyProtection="1"/>
    <xf numFmtId="0" fontId="1" fillId="3" borderId="0" xfId="0" applyFont="1" applyFill="1" applyBorder="1" applyAlignment="1" applyProtection="1">
      <alignment wrapText="1"/>
      <protection locked="0"/>
    </xf>
    <xf numFmtId="0" fontId="2" fillId="3" borderId="0" xfId="0" applyFont="1" applyFill="1" applyBorder="1" applyProtection="1"/>
    <xf numFmtId="0" fontId="5" fillId="0" borderId="0" xfId="0" applyFont="1" applyBorder="1" applyAlignment="1" applyProtection="1">
      <alignment horizontal="right"/>
    </xf>
    <xf numFmtId="0" fontId="23" fillId="3" borderId="0" xfId="0" applyFont="1" applyFill="1" applyBorder="1" applyAlignment="1" applyProtection="1">
      <alignment horizontal="center"/>
    </xf>
    <xf numFmtId="0" fontId="23" fillId="3" borderId="0" xfId="0" applyFont="1" applyFill="1" applyBorder="1" applyAlignment="1" applyProtection="1">
      <alignment horizontal="right"/>
    </xf>
    <xf numFmtId="0" fontId="23" fillId="3" borderId="10" xfId="0" applyFont="1" applyFill="1" applyBorder="1" applyAlignment="1" applyProtection="1">
      <alignment horizontal="left"/>
    </xf>
    <xf numFmtId="49" fontId="23" fillId="3" borderId="0" xfId="0" applyNumberFormat="1" applyFont="1" applyFill="1" applyBorder="1" applyAlignment="1" applyProtection="1">
      <alignment horizontal="right"/>
    </xf>
    <xf numFmtId="0" fontId="23" fillId="3" borderId="0" xfId="0" applyFont="1" applyFill="1" applyBorder="1" applyAlignment="1" applyProtection="1">
      <alignment horizontal="left"/>
    </xf>
    <xf numFmtId="1" fontId="14" fillId="3" borderId="0" xfId="0" applyNumberFormat="1" applyFont="1" applyFill="1" applyBorder="1" applyAlignment="1" applyProtection="1">
      <alignment horizontal="center" wrapText="1"/>
    </xf>
    <xf numFmtId="0" fontId="15" fillId="3" borderId="0" xfId="0" applyFont="1" applyFill="1" applyBorder="1" applyAlignment="1" applyProtection="1"/>
    <xf numFmtId="49" fontId="2" fillId="3" borderId="0" xfId="0" applyNumberFormat="1" applyFont="1" applyFill="1" applyBorder="1" applyAlignment="1" applyProtection="1"/>
    <xf numFmtId="0" fontId="5" fillId="3" borderId="0" xfId="0" applyFont="1" applyFill="1" applyBorder="1" applyProtection="1"/>
    <xf numFmtId="49" fontId="5" fillId="3" borderId="0" xfId="0" applyNumberFormat="1" applyFont="1" applyFill="1" applyBorder="1" applyAlignment="1" applyProtection="1">
      <alignment vertical="top" wrapText="1"/>
    </xf>
    <xf numFmtId="49" fontId="5" fillId="3" borderId="0" xfId="0" applyNumberFormat="1" applyFont="1" applyFill="1" applyBorder="1" applyAlignment="1" applyProtection="1">
      <alignment horizontal="center"/>
    </xf>
    <xf numFmtId="0" fontId="23" fillId="3" borderId="0" xfId="0" applyFont="1" applyFill="1" applyBorder="1" applyAlignment="1" applyProtection="1">
      <alignment horizontal="center" wrapText="1"/>
    </xf>
    <xf numFmtId="49" fontId="5" fillId="3" borderId="0" xfId="0" applyNumberFormat="1" applyFont="1" applyFill="1" applyBorder="1" applyAlignment="1" applyProtection="1">
      <alignment horizontal="center" vertical="top" wrapText="1"/>
    </xf>
    <xf numFmtId="0" fontId="2" fillId="3" borderId="0" xfId="0" applyFont="1" applyFill="1" applyBorder="1" applyAlignment="1" applyProtection="1">
      <alignment horizontal="right"/>
    </xf>
    <xf numFmtId="49" fontId="2" fillId="3" borderId="0" xfId="0" applyNumberFormat="1" applyFont="1" applyFill="1" applyBorder="1" applyAlignment="1" applyProtection="1">
      <alignment horizontal="right"/>
    </xf>
    <xf numFmtId="0" fontId="5" fillId="3" borderId="0" xfId="0" applyFont="1" applyFill="1" applyBorder="1" applyAlignment="1" applyProtection="1">
      <alignment horizontal="right"/>
    </xf>
    <xf numFmtId="0" fontId="14" fillId="3" borderId="0" xfId="0" applyFont="1" applyFill="1" applyBorder="1" applyAlignment="1" applyProtection="1"/>
    <xf numFmtId="49" fontId="3" fillId="3" borderId="0" xfId="0" applyNumberFormat="1" applyFont="1" applyFill="1" applyBorder="1" applyAlignment="1" applyProtection="1">
      <alignment horizontal="center"/>
    </xf>
    <xf numFmtId="0" fontId="2" fillId="3" borderId="0" xfId="0" applyFont="1" applyFill="1" applyBorder="1" applyAlignment="1" applyProtection="1"/>
    <xf numFmtId="49" fontId="2" fillId="3" borderId="0" xfId="0" applyNumberFormat="1" applyFont="1" applyFill="1" applyBorder="1" applyAlignment="1" applyProtection="1">
      <alignment horizontal="left"/>
    </xf>
    <xf numFmtId="49" fontId="15" fillId="3" borderId="0" xfId="0" applyNumberFormat="1" applyFont="1" applyFill="1" applyBorder="1" applyAlignment="1" applyProtection="1">
      <alignment vertical="top" wrapText="1"/>
    </xf>
    <xf numFmtId="0" fontId="15" fillId="3" borderId="0" xfId="0" applyFont="1" applyFill="1" applyBorder="1" applyAlignment="1" applyProtection="1">
      <alignment vertical="top"/>
    </xf>
    <xf numFmtId="49" fontId="14" fillId="3" borderId="0" xfId="0" applyNumberFormat="1" applyFont="1" applyFill="1" applyBorder="1" applyAlignment="1" applyProtection="1">
      <alignment horizontal="center" vertical="top"/>
    </xf>
    <xf numFmtId="0" fontId="5" fillId="3" borderId="0" xfId="0" applyFont="1" applyFill="1" applyBorder="1" applyAlignment="1" applyProtection="1">
      <alignment horizontal="center"/>
    </xf>
    <xf numFmtId="0" fontId="5" fillId="3" borderId="0" xfId="0" applyFont="1" applyFill="1" applyBorder="1" applyAlignment="1" applyProtection="1"/>
    <xf numFmtId="49" fontId="2" fillId="3" borderId="0" xfId="0" applyNumberFormat="1" applyFont="1" applyFill="1" applyBorder="1" applyAlignment="1" applyProtection="1">
      <alignment vertical="top" wrapText="1"/>
    </xf>
    <xf numFmtId="49" fontId="2" fillId="3" borderId="0" xfId="0" applyNumberFormat="1" applyFont="1" applyFill="1" applyBorder="1" applyAlignment="1" applyProtection="1">
      <alignment horizontal="center" vertical="top" wrapText="1"/>
    </xf>
    <xf numFmtId="49" fontId="2" fillId="3" borderId="0" xfId="0" applyNumberFormat="1" applyFont="1" applyFill="1" applyBorder="1" applyProtection="1"/>
    <xf numFmtId="1" fontId="14" fillId="3" borderId="0" xfId="0" applyNumberFormat="1" applyFont="1" applyFill="1" applyBorder="1" applyAlignment="1" applyProtection="1">
      <alignment horizontal="center" vertical="top" wrapText="1"/>
    </xf>
    <xf numFmtId="0" fontId="5" fillId="3" borderId="0" xfId="0" applyFont="1" applyFill="1" applyBorder="1" applyAlignment="1" applyProtection="1">
      <alignment wrapText="1"/>
    </xf>
    <xf numFmtId="0" fontId="15" fillId="3" borderId="0" xfId="0" applyFont="1" applyFill="1" applyBorder="1" applyAlignment="1" applyProtection="1">
      <alignment horizontal="center"/>
    </xf>
    <xf numFmtId="0" fontId="14" fillId="3" borderId="0" xfId="0" applyFont="1" applyFill="1" applyBorder="1" applyProtection="1"/>
    <xf numFmtId="49" fontId="15" fillId="3" borderId="0" xfId="0" applyNumberFormat="1" applyFont="1" applyFill="1" applyBorder="1" applyProtection="1"/>
    <xf numFmtId="0" fontId="15" fillId="3" borderId="0" xfId="0" applyFont="1" applyFill="1" applyBorder="1" applyProtection="1"/>
    <xf numFmtId="0" fontId="5" fillId="0" borderId="0" xfId="0" applyFont="1" applyBorder="1" applyAlignment="1" applyProtection="1">
      <alignment horizontal="center"/>
    </xf>
    <xf numFmtId="0" fontId="14" fillId="3" borderId="10" xfId="0" applyFont="1" applyFill="1" applyBorder="1" applyAlignment="1" applyProtection="1">
      <alignment horizontal="left"/>
    </xf>
    <xf numFmtId="49" fontId="14" fillId="3" borderId="0" xfId="0" applyNumberFormat="1" applyFont="1" applyFill="1" applyBorder="1" applyAlignment="1" applyProtection="1">
      <alignment horizontal="left"/>
    </xf>
    <xf numFmtId="0" fontId="14" fillId="3" borderId="0" xfId="0" applyFont="1" applyFill="1" applyBorder="1" applyAlignment="1" applyProtection="1">
      <alignment horizontal="left"/>
    </xf>
    <xf numFmtId="168" fontId="14" fillId="3" borderId="0" xfId="0" applyNumberFormat="1" applyFont="1" applyFill="1" applyBorder="1" applyAlignment="1" applyProtection="1">
      <alignment horizontal="right" vertical="top" wrapText="1"/>
    </xf>
    <xf numFmtId="0" fontId="5" fillId="0" borderId="0" xfId="0" applyFont="1" applyBorder="1" applyAlignment="1" applyProtection="1"/>
    <xf numFmtId="0" fontId="14" fillId="3" borderId="0" xfId="0" applyFont="1" applyFill="1" applyBorder="1" applyAlignment="1" applyProtection="1">
      <alignment horizontal="center" wrapText="1"/>
    </xf>
    <xf numFmtId="0" fontId="14" fillId="3" borderId="0" xfId="0" applyFont="1" applyFill="1" applyBorder="1" applyAlignment="1" applyProtection="1">
      <alignment horizontal="center"/>
    </xf>
    <xf numFmtId="0" fontId="15" fillId="4" borderId="2" xfId="0" applyFont="1" applyFill="1" applyBorder="1" applyProtection="1"/>
    <xf numFmtId="0" fontId="14" fillId="4" borderId="4" xfId="0" applyFont="1" applyFill="1" applyBorder="1" applyAlignment="1" applyProtection="1"/>
    <xf numFmtId="0" fontId="15" fillId="0" borderId="0" xfId="0" applyFont="1" applyBorder="1" applyProtection="1"/>
    <xf numFmtId="1" fontId="5" fillId="3" borderId="2" xfId="0" applyNumberFormat="1" applyFont="1" applyFill="1" applyBorder="1" applyAlignment="1" applyProtection="1">
      <alignment horizontal="center" vertical="top" wrapText="1"/>
    </xf>
    <xf numFmtId="0" fontId="5" fillId="0" borderId="24" xfId="0" applyFont="1" applyBorder="1" applyAlignment="1" applyProtection="1">
      <alignment vertical="top" wrapText="1"/>
    </xf>
    <xf numFmtId="0" fontId="5" fillId="4" borderId="2" xfId="0" applyFont="1" applyFill="1" applyBorder="1" applyAlignment="1" applyProtection="1"/>
    <xf numFmtId="0" fontId="5" fillId="4" borderId="2" xfId="0" applyFont="1" applyFill="1" applyBorder="1" applyAlignment="1" applyProtection="1">
      <alignment wrapText="1"/>
    </xf>
    <xf numFmtId="1" fontId="5" fillId="3" borderId="20" xfId="0" applyNumberFormat="1" applyFont="1" applyFill="1" applyBorder="1" applyAlignment="1" applyProtection="1">
      <alignment horizontal="center" vertical="top" wrapText="1"/>
    </xf>
    <xf numFmtId="0" fontId="5" fillId="3" borderId="24" xfId="0" applyFont="1" applyFill="1" applyBorder="1" applyAlignment="1" applyProtection="1">
      <alignment vertical="top" wrapText="1"/>
    </xf>
    <xf numFmtId="0" fontId="5" fillId="0" borderId="24" xfId="0" applyFont="1" applyBorder="1" applyAlignment="1" applyProtection="1">
      <alignment horizontal="left" vertical="top" wrapText="1"/>
    </xf>
    <xf numFmtId="0" fontId="23" fillId="3" borderId="24" xfId="0" applyFont="1" applyFill="1" applyBorder="1" applyAlignment="1" applyProtection="1">
      <alignment horizontal="left" vertical="top" wrapText="1"/>
    </xf>
    <xf numFmtId="0" fontId="15" fillId="0" borderId="24" xfId="0" applyFont="1" applyBorder="1" applyAlignment="1" applyProtection="1">
      <alignment horizontal="right" vertical="top" wrapText="1"/>
    </xf>
    <xf numFmtId="0" fontId="15" fillId="4" borderId="4" xfId="0" applyFont="1" applyFill="1" applyBorder="1" applyAlignment="1" applyProtection="1"/>
    <xf numFmtId="166" fontId="14" fillId="4" borderId="4" xfId="0" applyNumberFormat="1" applyFont="1" applyFill="1" applyBorder="1" applyAlignment="1" applyProtection="1">
      <alignment wrapText="1"/>
    </xf>
    <xf numFmtId="0" fontId="15" fillId="4" borderId="4" xfId="0" applyFont="1" applyFill="1" applyBorder="1" applyAlignment="1" applyProtection="1">
      <alignment wrapText="1"/>
    </xf>
    <xf numFmtId="0" fontId="15" fillId="4" borderId="24" xfId="0" applyFont="1" applyFill="1" applyBorder="1" applyProtection="1"/>
    <xf numFmtId="0" fontId="23" fillId="3" borderId="24" xfId="0" applyFont="1" applyFill="1" applyBorder="1" applyAlignment="1" applyProtection="1">
      <alignment vertical="top" wrapText="1"/>
    </xf>
    <xf numFmtId="0" fontId="5" fillId="0" borderId="24" xfId="0" applyFont="1" applyBorder="1" applyAlignment="1" applyProtection="1">
      <alignment horizontal="left" vertical="top"/>
    </xf>
    <xf numFmtId="0" fontId="4" fillId="3" borderId="0" xfId="0" applyFont="1" applyFill="1" applyBorder="1" applyAlignment="1" applyProtection="1">
      <alignment horizontal="center"/>
    </xf>
    <xf numFmtId="0" fontId="28" fillId="3" borderId="0" xfId="0" applyFont="1" applyFill="1" applyBorder="1" applyAlignment="1" applyProtection="1"/>
    <xf numFmtId="0" fontId="4" fillId="0" borderId="0" xfId="0" applyFont="1" applyBorder="1" applyAlignment="1" applyProtection="1">
      <alignment wrapText="1"/>
    </xf>
    <xf numFmtId="0" fontId="4" fillId="3" borderId="0" xfId="0" applyFont="1" applyFill="1" applyBorder="1" applyProtection="1"/>
    <xf numFmtId="44" fontId="4" fillId="3" borderId="0" xfId="1" applyFont="1" applyFill="1" applyBorder="1" applyAlignment="1" applyProtection="1">
      <alignment horizontal="right"/>
    </xf>
    <xf numFmtId="0" fontId="17" fillId="3" borderId="0" xfId="0" applyFont="1" applyFill="1" applyBorder="1" applyAlignment="1" applyProtection="1">
      <alignment horizontal="center" vertical="top" wrapText="1"/>
    </xf>
    <xf numFmtId="0" fontId="2" fillId="3" borderId="0" xfId="0" applyFont="1" applyFill="1" applyBorder="1" applyAlignment="1" applyProtection="1">
      <alignment horizontal="center"/>
    </xf>
    <xf numFmtId="0" fontId="20" fillId="3" borderId="0" xfId="0" applyFont="1" applyFill="1" applyBorder="1" applyAlignment="1" applyProtection="1">
      <alignment horizontal="right"/>
      <protection locked="0"/>
    </xf>
    <xf numFmtId="0" fontId="23" fillId="3" borderId="0" xfId="5" applyFont="1" applyFill="1" applyBorder="1" applyProtection="1"/>
    <xf numFmtId="49" fontId="14" fillId="3" borderId="0" xfId="0" applyNumberFormat="1" applyFont="1" applyFill="1" applyBorder="1" applyAlignment="1" applyProtection="1">
      <alignment horizontal="right"/>
    </xf>
    <xf numFmtId="0" fontId="23" fillId="3" borderId="0" xfId="5" applyFont="1" applyFill="1" applyBorder="1" applyAlignment="1" applyProtection="1">
      <alignment horizontal="right"/>
    </xf>
    <xf numFmtId="0" fontId="23" fillId="3" borderId="1" xfId="0" applyFont="1" applyFill="1" applyBorder="1" applyAlignment="1" applyProtection="1"/>
    <xf numFmtId="0" fontId="23" fillId="3" borderId="1" xfId="0" applyFont="1" applyFill="1" applyBorder="1" applyAlignment="1" applyProtection="1">
      <alignment horizontal="right"/>
    </xf>
    <xf numFmtId="168" fontId="14" fillId="3" borderId="0" xfId="0" applyNumberFormat="1" applyFont="1" applyFill="1" applyBorder="1" applyAlignment="1" applyProtection="1">
      <alignment horizontal="right" vertical="center" wrapText="1"/>
    </xf>
    <xf numFmtId="0" fontId="15" fillId="3" borderId="0" xfId="5" applyFont="1" applyFill="1" applyBorder="1" applyProtection="1"/>
    <xf numFmtId="0" fontId="3" fillId="3" borderId="0" xfId="5" applyFont="1" applyFill="1" applyBorder="1" applyAlignment="1" applyProtection="1">
      <alignment horizontal="center" vertical="center"/>
    </xf>
    <xf numFmtId="0" fontId="3" fillId="4" borderId="1" xfId="5" applyFont="1" applyFill="1" applyBorder="1" applyAlignment="1" applyProtection="1">
      <alignment vertical="center" wrapText="1"/>
    </xf>
    <xf numFmtId="0" fontId="3" fillId="4" borderId="25" xfId="5" applyFont="1" applyFill="1" applyBorder="1" applyAlignment="1" applyProtection="1">
      <alignment vertical="center" wrapText="1"/>
    </xf>
    <xf numFmtId="0" fontId="41" fillId="3" borderId="0" xfId="5" applyFont="1" applyFill="1" applyBorder="1" applyAlignment="1" applyProtection="1">
      <alignment horizontal="left" vertical="center"/>
    </xf>
    <xf numFmtId="0" fontId="2" fillId="3" borderId="0" xfId="3" applyFont="1" applyFill="1" applyBorder="1" applyProtection="1"/>
    <xf numFmtId="0" fontId="2" fillId="4" borderId="26" xfId="3" applyFont="1" applyFill="1" applyBorder="1" applyAlignment="1" applyProtection="1"/>
    <xf numFmtId="0" fontId="3" fillId="0" borderId="27" xfId="3" applyFont="1" applyFill="1" applyBorder="1" applyAlignment="1" applyProtection="1">
      <alignment horizontal="center" wrapText="1"/>
    </xf>
    <xf numFmtId="0" fontId="2" fillId="4" borderId="28" xfId="3" applyFont="1" applyFill="1" applyBorder="1" applyProtection="1"/>
    <xf numFmtId="0" fontId="3" fillId="0" borderId="29" xfId="3" applyFont="1" applyFill="1" applyBorder="1" applyAlignment="1" applyProtection="1">
      <alignment horizontal="center" wrapText="1"/>
    </xf>
    <xf numFmtId="0" fontId="2" fillId="4" borderId="30" xfId="3" applyFont="1" applyFill="1" applyBorder="1" applyProtection="1"/>
    <xf numFmtId="0" fontId="2" fillId="4" borderId="31" xfId="3" applyFont="1" applyFill="1" applyBorder="1" applyProtection="1"/>
    <xf numFmtId="0" fontId="2" fillId="4" borderId="24" xfId="3" applyFont="1" applyFill="1" applyBorder="1" applyProtection="1"/>
    <xf numFmtId="49" fontId="2" fillId="3" borderId="0" xfId="3" applyNumberFormat="1" applyFont="1" applyFill="1" applyBorder="1" applyAlignment="1" applyProtection="1"/>
    <xf numFmtId="0" fontId="2" fillId="3" borderId="0" xfId="3" applyFont="1" applyFill="1" applyBorder="1" applyAlignment="1" applyProtection="1"/>
    <xf numFmtId="49" fontId="2" fillId="3" borderId="0" xfId="3" applyNumberFormat="1" applyFont="1" applyFill="1" applyBorder="1" applyProtection="1"/>
    <xf numFmtId="0" fontId="5" fillId="3" borderId="0" xfId="5" applyFont="1" applyFill="1" applyBorder="1" applyProtection="1"/>
    <xf numFmtId="49" fontId="2" fillId="3" borderId="0" xfId="5" applyNumberFormat="1" applyFont="1" applyFill="1" applyBorder="1" applyProtection="1"/>
    <xf numFmtId="0" fontId="3" fillId="3" borderId="32" xfId="3" applyFont="1" applyFill="1" applyBorder="1" applyAlignment="1" applyProtection="1">
      <alignment horizontal="center"/>
    </xf>
    <xf numFmtId="0" fontId="2" fillId="3" borderId="0" xfId="5" applyFont="1" applyFill="1" applyBorder="1" applyProtection="1"/>
    <xf numFmtId="0" fontId="5" fillId="3" borderId="0" xfId="3" applyFont="1" applyFill="1" applyBorder="1" applyProtection="1"/>
    <xf numFmtId="0" fontId="19" fillId="3" borderId="0" xfId="5" applyFont="1" applyFill="1" applyBorder="1" applyProtection="1"/>
    <xf numFmtId="0" fontId="5" fillId="3" borderId="0" xfId="5" applyFont="1" applyFill="1" applyBorder="1" applyAlignment="1" applyProtection="1">
      <alignment horizontal="center"/>
    </xf>
    <xf numFmtId="0" fontId="29" fillId="3" borderId="0" xfId="5" applyFont="1" applyFill="1" applyBorder="1" applyProtection="1"/>
    <xf numFmtId="0" fontId="42" fillId="3" borderId="0" xfId="0" applyFont="1" applyFill="1" applyBorder="1" applyAlignment="1" applyProtection="1"/>
    <xf numFmtId="0" fontId="32" fillId="3" borderId="0" xfId="5" applyFont="1" applyFill="1" applyBorder="1" applyProtection="1"/>
    <xf numFmtId="0" fontId="19" fillId="4" borderId="0" xfId="5" applyFont="1" applyFill="1" applyBorder="1" applyProtection="1"/>
    <xf numFmtId="0" fontId="14" fillId="3" borderId="0" xfId="5" applyFont="1" applyFill="1" applyBorder="1" applyProtection="1"/>
    <xf numFmtId="49" fontId="14" fillId="3" borderId="0" xfId="0" applyNumberFormat="1" applyFont="1" applyFill="1" applyBorder="1" applyAlignment="1" applyProtection="1"/>
    <xf numFmtId="0" fontId="14" fillId="3" borderId="0" xfId="5" applyFont="1" applyFill="1" applyBorder="1" applyAlignment="1" applyProtection="1">
      <alignment horizontal="right"/>
    </xf>
    <xf numFmtId="0" fontId="14" fillId="0" borderId="4" xfId="0" applyFont="1" applyBorder="1" applyAlignment="1" applyProtection="1">
      <alignment horizontal="left"/>
    </xf>
    <xf numFmtId="0" fontId="14" fillId="3" borderId="0" xfId="5" applyFont="1" applyFill="1" applyBorder="1" applyAlignment="1" applyProtection="1">
      <alignment horizontal="left"/>
    </xf>
    <xf numFmtId="49" fontId="23" fillId="0" borderId="0" xfId="0" applyNumberFormat="1" applyFont="1" applyBorder="1" applyProtection="1"/>
    <xf numFmtId="0" fontId="2" fillId="0" borderId="0" xfId="0" applyFont="1" applyBorder="1" applyAlignment="1" applyProtection="1"/>
    <xf numFmtId="0" fontId="3" fillId="0" borderId="0" xfId="0" applyFont="1" applyBorder="1" applyAlignment="1" applyProtection="1">
      <alignment horizontal="center"/>
    </xf>
    <xf numFmtId="0" fontId="3" fillId="4" borderId="33" xfId="0" applyFont="1" applyFill="1" applyBorder="1" applyAlignment="1" applyProtection="1">
      <alignment horizontal="center" wrapText="1"/>
    </xf>
    <xf numFmtId="0" fontId="5" fillId="0" borderId="28" xfId="0" applyFont="1" applyBorder="1" applyProtection="1"/>
    <xf numFmtId="0" fontId="3" fillId="4" borderId="8" xfId="0" applyFont="1" applyFill="1" applyBorder="1" applyAlignment="1" applyProtection="1">
      <alignment horizontal="center" wrapText="1"/>
    </xf>
    <xf numFmtId="0" fontId="3" fillId="4" borderId="16" xfId="0" applyFont="1" applyFill="1" applyBorder="1" applyAlignment="1" applyProtection="1">
      <alignment horizontal="center" wrapText="1"/>
    </xf>
    <xf numFmtId="0" fontId="2" fillId="0" borderId="34" xfId="0" applyFont="1" applyBorder="1" applyAlignment="1" applyProtection="1">
      <alignment horizontal="center" vertical="top" wrapText="1"/>
    </xf>
    <xf numFmtId="0" fontId="2" fillId="0" borderId="35" xfId="0" applyFont="1" applyBorder="1" applyAlignment="1" applyProtection="1">
      <alignment horizontal="center" vertical="top" wrapText="1"/>
    </xf>
    <xf numFmtId="0" fontId="2" fillId="0" borderId="36" xfId="0" applyFont="1" applyBorder="1" applyAlignment="1" applyProtection="1">
      <alignment horizontal="right" vertical="top" wrapText="1"/>
    </xf>
    <xf numFmtId="49" fontId="23" fillId="0" borderId="0" xfId="0" applyNumberFormat="1" applyFont="1" applyBorder="1" applyAlignment="1" applyProtection="1">
      <alignment vertical="top"/>
    </xf>
    <xf numFmtId="49" fontId="5" fillId="0" borderId="0" xfId="0" applyNumberFormat="1" applyFont="1" applyBorder="1" applyAlignment="1" applyProtection="1">
      <alignment horizontal="right"/>
    </xf>
    <xf numFmtId="49" fontId="2" fillId="0" borderId="0" xfId="1" applyNumberFormat="1" applyFont="1" applyBorder="1" applyAlignment="1" applyProtection="1">
      <alignment horizontal="center" wrapText="1"/>
    </xf>
    <xf numFmtId="4" fontId="2" fillId="0" borderId="0" xfId="1" applyNumberFormat="1" applyFont="1" applyBorder="1" applyAlignment="1" applyProtection="1">
      <alignment horizontal="center" wrapText="1"/>
    </xf>
    <xf numFmtId="0" fontId="2" fillId="0" borderId="0" xfId="0" applyFont="1" applyBorder="1" applyAlignment="1" applyProtection="1">
      <alignment horizontal="left" wrapText="1"/>
    </xf>
    <xf numFmtId="0" fontId="14" fillId="0" borderId="0" xfId="0" applyFont="1" applyBorder="1" applyProtection="1"/>
    <xf numFmtId="0" fontId="3" fillId="0" borderId="0" xfId="0" applyFont="1" applyBorder="1" applyProtection="1"/>
    <xf numFmtId="0" fontId="17" fillId="3" borderId="0" xfId="0" applyFont="1" applyFill="1" applyBorder="1" applyAlignment="1" applyProtection="1">
      <alignment vertical="top" wrapText="1"/>
    </xf>
    <xf numFmtId="0" fontId="29" fillId="0" borderId="0" xfId="0" applyFont="1" applyBorder="1" applyAlignment="1" applyProtection="1">
      <alignment horizontal="right"/>
    </xf>
    <xf numFmtId="0" fontId="43" fillId="0" borderId="0" xfId="0" applyFont="1" applyAlignment="1" applyProtection="1"/>
    <xf numFmtId="0" fontId="17" fillId="3" borderId="0" xfId="0" applyFont="1" applyFill="1" applyBorder="1" applyAlignment="1" applyProtection="1">
      <alignment vertical="top" wrapText="1"/>
      <protection locked="0"/>
    </xf>
    <xf numFmtId="0" fontId="5" fillId="2" borderId="0" xfId="4" applyFont="1" applyFill="1" applyAlignment="1" applyProtection="1">
      <alignment horizontal="left"/>
    </xf>
    <xf numFmtId="0" fontId="5" fillId="2" borderId="0" xfId="4" applyFont="1" applyFill="1" applyAlignment="1" applyProtection="1">
      <alignment horizontal="justify" wrapText="1"/>
    </xf>
    <xf numFmtId="0" fontId="0" fillId="0" borderId="0" xfId="0" applyProtection="1"/>
    <xf numFmtId="0" fontId="15" fillId="2" borderId="0" xfId="4" applyFont="1" applyFill="1" applyBorder="1" applyProtection="1"/>
    <xf numFmtId="0" fontId="15" fillId="2" borderId="0" xfId="4" applyFont="1" applyFill="1" applyBorder="1" applyAlignment="1" applyProtection="1">
      <alignment horizontal="right"/>
    </xf>
    <xf numFmtId="0" fontId="15" fillId="0" borderId="0" xfId="6" applyFont="1" applyProtection="1"/>
    <xf numFmtId="0" fontId="14" fillId="2" borderId="1" xfId="4" applyFont="1" applyFill="1" applyBorder="1" applyAlignment="1" applyProtection="1"/>
    <xf numFmtId="0" fontId="14" fillId="2" borderId="10" xfId="6" applyFont="1" applyFill="1" applyBorder="1" applyAlignment="1" applyProtection="1">
      <alignment horizontal="left"/>
    </xf>
    <xf numFmtId="0" fontId="5" fillId="2" borderId="0" xfId="4" applyFont="1" applyFill="1" applyBorder="1" applyProtection="1"/>
    <xf numFmtId="0" fontId="5" fillId="2" borderId="27" xfId="4" applyFont="1" applyFill="1" applyBorder="1" applyProtection="1"/>
    <xf numFmtId="0" fontId="5" fillId="2" borderId="27" xfId="4" applyFont="1" applyFill="1" applyBorder="1" applyAlignment="1" applyProtection="1">
      <alignment horizontal="right"/>
    </xf>
    <xf numFmtId="0" fontId="23" fillId="2" borderId="27" xfId="4" applyFont="1" applyFill="1" applyBorder="1" applyAlignment="1" applyProtection="1">
      <alignment horizontal="right"/>
    </xf>
    <xf numFmtId="0" fontId="23" fillId="2" borderId="27" xfId="6" applyNumberFormat="1" applyFont="1" applyFill="1" applyBorder="1" applyAlignment="1" applyProtection="1">
      <alignment horizontal="left"/>
    </xf>
    <xf numFmtId="0" fontId="5" fillId="2" borderId="37" xfId="4" applyFont="1" applyFill="1" applyBorder="1" applyProtection="1"/>
    <xf numFmtId="0" fontId="2" fillId="2" borderId="0" xfId="4" applyFont="1" applyFill="1" applyBorder="1" applyAlignment="1" applyProtection="1">
      <alignment horizontal="center"/>
    </xf>
    <xf numFmtId="0" fontId="5" fillId="2" borderId="0" xfId="4" applyFont="1" applyFill="1" applyAlignment="1" applyProtection="1">
      <alignment vertical="top"/>
    </xf>
    <xf numFmtId="0" fontId="5" fillId="2" borderId="37" xfId="4" applyFont="1" applyFill="1" applyBorder="1" applyAlignment="1" applyProtection="1">
      <alignment vertical="top"/>
    </xf>
    <xf numFmtId="0" fontId="5" fillId="2" borderId="23" xfId="4" applyFont="1" applyFill="1" applyBorder="1" applyAlignment="1" applyProtection="1">
      <alignment vertical="top" wrapText="1"/>
    </xf>
    <xf numFmtId="0" fontId="9" fillId="2" borderId="0" xfId="4" applyFont="1" applyFill="1" applyBorder="1" applyAlignment="1" applyProtection="1"/>
    <xf numFmtId="0" fontId="9" fillId="2" borderId="37" xfId="4" applyFont="1" applyFill="1" applyBorder="1" applyAlignment="1" applyProtection="1"/>
    <xf numFmtId="0" fontId="5" fillId="2" borderId="0" xfId="4" applyFont="1" applyFill="1" applyProtection="1"/>
    <xf numFmtId="0" fontId="37" fillId="2" borderId="0" xfId="4" applyFont="1" applyFill="1" applyBorder="1" applyAlignment="1" applyProtection="1"/>
    <xf numFmtId="0" fontId="5" fillId="2" borderId="1" xfId="4" applyFont="1" applyFill="1" applyBorder="1" applyAlignment="1" applyProtection="1">
      <alignment horizontal="left" wrapText="1"/>
    </xf>
    <xf numFmtId="0" fontId="5" fillId="2" borderId="1" xfId="6" applyFont="1" applyFill="1" applyBorder="1" applyAlignment="1" applyProtection="1"/>
    <xf numFmtId="0" fontId="5" fillId="2" borderId="0" xfId="4" applyFont="1" applyFill="1" applyBorder="1" applyAlignment="1" applyProtection="1">
      <alignment horizontal="center" wrapText="1"/>
    </xf>
    <xf numFmtId="0" fontId="5" fillId="2" borderId="0" xfId="4" applyFont="1" applyFill="1" applyBorder="1" applyAlignment="1" applyProtection="1"/>
    <xf numFmtId="0" fontId="5" fillId="2" borderId="37" xfId="4" applyFont="1" applyFill="1" applyBorder="1" applyAlignment="1" applyProtection="1"/>
    <xf numFmtId="0" fontId="5" fillId="0" borderId="0" xfId="6" applyFont="1" applyProtection="1"/>
    <xf numFmtId="0" fontId="5" fillId="2" borderId="0" xfId="4" applyFont="1" applyFill="1" applyBorder="1" applyAlignment="1" applyProtection="1">
      <alignment horizontal="left"/>
    </xf>
    <xf numFmtId="0" fontId="5" fillId="2" borderId="37" xfId="4" applyFont="1" applyFill="1" applyBorder="1" applyAlignment="1" applyProtection="1">
      <alignment vertical="center" wrapText="1"/>
    </xf>
    <xf numFmtId="0" fontId="5" fillId="2" borderId="23" xfId="4" applyFont="1" applyFill="1" applyBorder="1" applyAlignment="1" applyProtection="1">
      <alignment vertical="center" wrapText="1"/>
    </xf>
    <xf numFmtId="49" fontId="5" fillId="2" borderId="0" xfId="4" applyNumberFormat="1" applyFont="1" applyFill="1" applyBorder="1" applyAlignment="1" applyProtection="1">
      <alignment wrapText="1"/>
    </xf>
    <xf numFmtId="0" fontId="4" fillId="2" borderId="1" xfId="4" applyFont="1" applyFill="1" applyBorder="1" applyAlignment="1" applyProtection="1">
      <alignment horizontal="center"/>
    </xf>
    <xf numFmtId="0" fontId="4" fillId="2" borderId="0" xfId="4" applyFont="1" applyFill="1" applyBorder="1" applyAlignment="1" applyProtection="1"/>
    <xf numFmtId="0" fontId="5" fillId="2" borderId="0" xfId="4" applyFont="1" applyFill="1" applyBorder="1" applyAlignment="1" applyProtection="1">
      <alignment wrapText="1"/>
    </xf>
    <xf numFmtId="0" fontId="5" fillId="2" borderId="29" xfId="4" applyFont="1" applyFill="1" applyBorder="1" applyProtection="1"/>
    <xf numFmtId="0" fontId="5" fillId="2" borderId="38" xfId="4" applyFont="1" applyFill="1" applyBorder="1" applyProtection="1"/>
    <xf numFmtId="0" fontId="0" fillId="0" borderId="0" xfId="0" applyAlignment="1" applyProtection="1">
      <alignment horizontal="left" vertical="justify" wrapText="1"/>
    </xf>
    <xf numFmtId="0" fontId="5" fillId="0" borderId="10" xfId="6" applyFont="1" applyBorder="1" applyProtection="1">
      <protection locked="0"/>
    </xf>
    <xf numFmtId="0" fontId="0" fillId="0" borderId="0" xfId="0" applyProtection="1">
      <protection locked="0"/>
    </xf>
    <xf numFmtId="0" fontId="2" fillId="3" borderId="0" xfId="0" applyFont="1" applyFill="1" applyBorder="1" applyAlignment="1" applyProtection="1">
      <alignment horizontal="center"/>
    </xf>
    <xf numFmtId="0" fontId="3" fillId="3" borderId="10" xfId="0" applyFont="1" applyFill="1" applyBorder="1" applyAlignment="1" applyProtection="1">
      <alignment horizontal="center"/>
      <protection locked="0"/>
    </xf>
    <xf numFmtId="0" fontId="6" fillId="3" borderId="0" xfId="0" applyFont="1" applyFill="1" applyBorder="1" applyAlignment="1" applyProtection="1">
      <alignment horizontal="left" indent="1"/>
    </xf>
    <xf numFmtId="49" fontId="5" fillId="3" borderId="0" xfId="5" applyNumberFormat="1" applyFont="1" applyFill="1" applyBorder="1" applyProtection="1"/>
    <xf numFmtId="0" fontId="5" fillId="3" borderId="39" xfId="3" applyFont="1" applyFill="1" applyBorder="1" applyAlignment="1" applyProtection="1">
      <alignment wrapText="1"/>
      <protection locked="0"/>
    </xf>
    <xf numFmtId="49" fontId="5" fillId="3" borderId="10" xfId="0" applyNumberFormat="1" applyFont="1" applyFill="1" applyBorder="1" applyAlignment="1" applyProtection="1">
      <alignment horizontal="center" wrapText="1"/>
      <protection locked="0"/>
    </xf>
    <xf numFmtId="3" fontId="5" fillId="0" borderId="7" xfId="3" applyNumberFormat="1" applyFont="1" applyBorder="1" applyAlignment="1" applyProtection="1">
      <alignment horizontal="center" wrapText="1"/>
      <protection locked="0"/>
    </xf>
    <xf numFmtId="3" fontId="5" fillId="0" borderId="5" xfId="3" applyNumberFormat="1" applyFont="1" applyBorder="1" applyAlignment="1" applyProtection="1">
      <alignment horizontal="center" wrapText="1"/>
      <protection locked="0"/>
    </xf>
    <xf numFmtId="0" fontId="9" fillId="3" borderId="3" xfId="0" applyFont="1" applyFill="1" applyBorder="1" applyAlignment="1">
      <alignment horizontal="left" indent="1"/>
    </xf>
    <xf numFmtId="0" fontId="9" fillId="3" borderId="0" xfId="0" applyFont="1" applyFill="1" applyBorder="1" applyAlignment="1">
      <alignment horizontal="left" indent="1"/>
    </xf>
    <xf numFmtId="0" fontId="9" fillId="3" borderId="0" xfId="0" applyFont="1" applyFill="1" applyBorder="1" applyAlignment="1">
      <alignment horizontal="left" vertical="top" wrapText="1" indent="1"/>
    </xf>
    <xf numFmtId="0" fontId="14" fillId="3" borderId="3" xfId="0" applyFont="1" applyFill="1" applyBorder="1" applyAlignment="1">
      <alignment horizontal="left" indent="1"/>
    </xf>
    <xf numFmtId="0" fontId="14" fillId="3" borderId="0" xfId="0" applyFont="1" applyFill="1" applyBorder="1" applyAlignment="1">
      <alignment horizontal="left" indent="1"/>
    </xf>
    <xf numFmtId="0" fontId="4" fillId="3" borderId="0" xfId="0" applyFont="1" applyFill="1" applyBorder="1" applyAlignment="1">
      <alignment horizontal="left" vertical="top" wrapText="1" indent="1"/>
    </xf>
    <xf numFmtId="0" fontId="15" fillId="3" borderId="0" xfId="0" applyFont="1" applyFill="1" applyBorder="1" applyAlignment="1">
      <alignment horizontal="left" vertical="top" wrapText="1" indent="1"/>
    </xf>
    <xf numFmtId="0" fontId="39" fillId="3" borderId="0" xfId="2" applyFill="1" applyBorder="1" applyAlignment="1" applyProtection="1">
      <alignment horizontal="left" vertical="top" wrapText="1"/>
    </xf>
    <xf numFmtId="0" fontId="3" fillId="0" borderId="0" xfId="0" applyFont="1" applyBorder="1" applyAlignment="1">
      <alignment horizontal="left" wrapText="1"/>
    </xf>
    <xf numFmtId="0" fontId="3" fillId="3" borderId="0" xfId="0" applyFont="1" applyFill="1" applyBorder="1" applyAlignment="1">
      <alignment horizontal="left" wrapText="1"/>
    </xf>
    <xf numFmtId="0" fontId="2" fillId="3" borderId="0" xfId="0" applyFont="1" applyFill="1" applyBorder="1" applyAlignment="1">
      <alignment horizontal="center"/>
    </xf>
    <xf numFmtId="0" fontId="3" fillId="3" borderId="0" xfId="0" applyFont="1" applyFill="1" applyBorder="1" applyAlignment="1">
      <alignment horizontal="right" wrapText="1"/>
    </xf>
    <xf numFmtId="0" fontId="5" fillId="0" borderId="0" xfId="0" applyFont="1" applyBorder="1" applyAlignment="1">
      <alignment horizontal="left" wrapText="1"/>
    </xf>
    <xf numFmtId="0" fontId="6" fillId="3" borderId="0" xfId="0" applyFont="1" applyFill="1" applyBorder="1" applyAlignment="1">
      <alignment horizontal="center" wrapText="1"/>
    </xf>
    <xf numFmtId="0" fontId="3" fillId="3" borderId="0" xfId="0" applyFont="1" applyFill="1" applyBorder="1" applyAlignment="1">
      <alignment horizontal="center" wrapText="1"/>
    </xf>
    <xf numFmtId="0" fontId="3" fillId="3" borderId="1" xfId="0" applyFont="1" applyFill="1" applyBorder="1" applyAlignment="1">
      <alignment horizontal="center" wrapText="1"/>
    </xf>
    <xf numFmtId="0" fontId="1" fillId="3" borderId="10" xfId="0" applyFont="1" applyFill="1" applyBorder="1" applyAlignment="1" applyProtection="1">
      <alignment horizontal="center" wrapText="1"/>
      <protection locked="0"/>
    </xf>
    <xf numFmtId="0" fontId="4" fillId="3" borderId="0" xfId="0" applyFont="1" applyFill="1" applyBorder="1" applyAlignment="1">
      <alignment horizontal="center" vertical="top" wrapText="1"/>
    </xf>
    <xf numFmtId="0" fontId="2" fillId="3" borderId="0" xfId="0" applyFont="1" applyFill="1" applyBorder="1" applyAlignment="1">
      <alignment horizontal="center" wrapText="1"/>
    </xf>
    <xf numFmtId="0" fontId="14" fillId="3" borderId="27" xfId="0" applyFont="1" applyFill="1" applyBorder="1" applyAlignment="1" applyProtection="1">
      <alignment horizontal="center"/>
    </xf>
    <xf numFmtId="0" fontId="23" fillId="3" borderId="0" xfId="0" applyFont="1" applyFill="1" applyBorder="1" applyAlignment="1" applyProtection="1">
      <alignment horizontal="left" vertical="top" wrapText="1"/>
    </xf>
    <xf numFmtId="0" fontId="5" fillId="3" borderId="0" xfId="0" applyFont="1" applyFill="1" applyBorder="1" applyAlignment="1" applyProtection="1">
      <alignment horizontal="left" vertical="top" wrapText="1"/>
    </xf>
    <xf numFmtId="49" fontId="5" fillId="3" borderId="1" xfId="0" applyNumberFormat="1" applyFont="1" applyFill="1" applyBorder="1" applyAlignment="1" applyProtection="1">
      <alignment horizontal="center" vertical="top" wrapText="1"/>
    </xf>
    <xf numFmtId="49" fontId="2" fillId="3" borderId="0" xfId="0" applyNumberFormat="1" applyFont="1" applyFill="1" applyBorder="1" applyAlignment="1" applyProtection="1">
      <alignment horizontal="center" vertical="top" wrapText="1"/>
    </xf>
    <xf numFmtId="49" fontId="23" fillId="3" borderId="0" xfId="0" applyNumberFormat="1" applyFont="1" applyFill="1" applyBorder="1" applyAlignment="1" applyProtection="1">
      <alignment horizontal="left" vertical="top" wrapText="1"/>
    </xf>
    <xf numFmtId="49" fontId="5" fillId="3" borderId="0" xfId="0" applyNumberFormat="1" applyFont="1" applyFill="1" applyBorder="1" applyAlignment="1" applyProtection="1">
      <alignment horizontal="left" vertical="top" wrapText="1"/>
    </xf>
    <xf numFmtId="0" fontId="39" fillId="3" borderId="10" xfId="2" applyFont="1" applyFill="1" applyBorder="1" applyAlignment="1" applyProtection="1">
      <alignment horizontal="center" wrapText="1"/>
      <protection locked="0"/>
    </xf>
    <xf numFmtId="0" fontId="5" fillId="3" borderId="10" xfId="0" applyFont="1" applyFill="1" applyBorder="1" applyAlignment="1" applyProtection="1">
      <alignment horizontal="center" wrapText="1"/>
      <protection locked="0"/>
    </xf>
    <xf numFmtId="0" fontId="5" fillId="3" borderId="1" xfId="0" applyFont="1" applyFill="1" applyBorder="1" applyAlignment="1" applyProtection="1">
      <alignment horizontal="center"/>
    </xf>
    <xf numFmtId="49" fontId="5" fillId="3" borderId="10" xfId="0" applyNumberFormat="1" applyFont="1" applyFill="1" applyBorder="1" applyAlignment="1" applyProtection="1">
      <alignment horizontal="center" wrapText="1"/>
      <protection locked="0"/>
    </xf>
    <xf numFmtId="164" fontId="5" fillId="3" borderId="10" xfId="0" applyNumberFormat="1" applyFont="1" applyFill="1" applyBorder="1" applyAlignment="1" applyProtection="1">
      <alignment horizontal="center"/>
      <protection locked="0"/>
    </xf>
    <xf numFmtId="0" fontId="5" fillId="3" borderId="10" xfId="0" applyFont="1" applyFill="1" applyBorder="1" applyAlignment="1" applyProtection="1">
      <alignment horizontal="center"/>
      <protection locked="0"/>
    </xf>
    <xf numFmtId="0" fontId="2" fillId="3" borderId="0" xfId="0" applyFont="1" applyFill="1" applyBorder="1" applyAlignment="1" applyProtection="1">
      <alignment horizontal="center"/>
    </xf>
    <xf numFmtId="165" fontId="5" fillId="3" borderId="12" xfId="0" applyNumberFormat="1" applyFont="1" applyFill="1" applyBorder="1" applyAlignment="1" applyProtection="1">
      <alignment horizontal="center" wrapText="1"/>
      <protection locked="0"/>
    </xf>
    <xf numFmtId="165" fontId="5" fillId="3" borderId="4" xfId="0" applyNumberFormat="1" applyFont="1" applyFill="1" applyBorder="1" applyAlignment="1" applyProtection="1">
      <alignment horizontal="center" wrapText="1"/>
      <protection locked="0"/>
    </xf>
    <xf numFmtId="0" fontId="5" fillId="3" borderId="20" xfId="0" applyFont="1" applyFill="1" applyBorder="1" applyAlignment="1" applyProtection="1">
      <alignment horizontal="center" vertical="top" wrapText="1"/>
      <protection locked="0"/>
    </xf>
    <xf numFmtId="0" fontId="5" fillId="3" borderId="4" xfId="0" applyFont="1" applyFill="1" applyBorder="1" applyAlignment="1" applyProtection="1">
      <alignment horizontal="center" vertical="top" wrapText="1"/>
      <protection locked="0"/>
    </xf>
    <xf numFmtId="0" fontId="5" fillId="3" borderId="24" xfId="0" applyFont="1" applyFill="1" applyBorder="1" applyAlignment="1" applyProtection="1">
      <alignment horizontal="center" vertical="top" wrapText="1"/>
      <protection locked="0"/>
    </xf>
    <xf numFmtId="0" fontId="23" fillId="3" borderId="10" xfId="0" applyNumberFormat="1" applyFont="1" applyFill="1" applyBorder="1" applyAlignment="1" applyProtection="1">
      <alignment horizontal="center"/>
    </xf>
    <xf numFmtId="49" fontId="23" fillId="3" borderId="0" xfId="0" applyNumberFormat="1" applyFont="1" applyFill="1" applyBorder="1" applyAlignment="1" applyProtection="1">
      <alignment horizontal="right"/>
    </xf>
    <xf numFmtId="49" fontId="5" fillId="3" borderId="10" xfId="0" applyNumberFormat="1" applyFont="1" applyFill="1" applyBorder="1" applyAlignment="1" applyProtection="1">
      <alignment horizontal="center" vertical="top" wrapText="1"/>
      <protection locked="0"/>
    </xf>
    <xf numFmtId="0" fontId="23" fillId="3" borderId="0" xfId="0" applyNumberFormat="1" applyFont="1" applyFill="1" applyBorder="1" applyAlignment="1" applyProtection="1">
      <alignment wrapText="1"/>
    </xf>
    <xf numFmtId="0" fontId="23" fillId="0" borderId="0" xfId="0" applyNumberFormat="1" applyFont="1" applyBorder="1" applyAlignment="1" applyProtection="1">
      <alignment wrapText="1"/>
    </xf>
    <xf numFmtId="0" fontId="2" fillId="3" borderId="0" xfId="0" applyNumberFormat="1" applyFont="1" applyFill="1" applyBorder="1" applyAlignment="1" applyProtection="1">
      <alignment horizontal="left" wrapText="1" indent="5"/>
    </xf>
    <xf numFmtId="0" fontId="2" fillId="0" borderId="0" xfId="0" applyNumberFormat="1" applyFont="1" applyBorder="1" applyAlignment="1" applyProtection="1">
      <alignment horizontal="left" wrapText="1" indent="5"/>
    </xf>
    <xf numFmtId="49" fontId="5" fillId="3" borderId="20" xfId="0" applyNumberFormat="1" applyFont="1" applyFill="1" applyBorder="1" applyAlignment="1" applyProtection="1">
      <alignment horizontal="left" vertical="top" wrapText="1"/>
      <protection locked="0"/>
    </xf>
    <xf numFmtId="49" fontId="5" fillId="3" borderId="4" xfId="0" applyNumberFormat="1" applyFont="1" applyFill="1" applyBorder="1" applyAlignment="1" applyProtection="1">
      <alignment horizontal="left" vertical="top" wrapText="1"/>
      <protection locked="0"/>
    </xf>
    <xf numFmtId="49" fontId="5" fillId="3" borderId="24" xfId="0" applyNumberFormat="1" applyFont="1" applyFill="1" applyBorder="1" applyAlignment="1" applyProtection="1">
      <alignment horizontal="left" vertical="top" wrapText="1"/>
      <protection locked="0"/>
    </xf>
    <xf numFmtId="49" fontId="5" fillId="3" borderId="0" xfId="0" applyNumberFormat="1" applyFont="1" applyFill="1" applyBorder="1" applyAlignment="1" applyProtection="1">
      <alignment horizontal="center" vertical="top" wrapText="1"/>
    </xf>
    <xf numFmtId="0" fontId="5" fillId="0" borderId="0" xfId="0" applyFont="1" applyBorder="1" applyAlignment="1" applyProtection="1">
      <alignment horizontal="right"/>
    </xf>
    <xf numFmtId="0" fontId="14" fillId="3" borderId="0" xfId="0" applyFont="1" applyFill="1" applyBorder="1" applyAlignment="1" applyProtection="1">
      <alignment horizontal="left" wrapText="1"/>
    </xf>
    <xf numFmtId="164" fontId="2" fillId="3" borderId="10" xfId="0" applyNumberFormat="1" applyFont="1" applyFill="1" applyBorder="1" applyAlignment="1" applyProtection="1">
      <alignment horizontal="center"/>
      <protection locked="0"/>
    </xf>
    <xf numFmtId="0" fontId="5" fillId="3" borderId="0" xfId="0" applyFont="1" applyFill="1" applyBorder="1" applyAlignment="1" applyProtection="1">
      <alignment horizontal="center"/>
    </xf>
    <xf numFmtId="49" fontId="39" fillId="3" borderId="10" xfId="2" applyNumberFormat="1" applyFill="1" applyBorder="1" applyAlignment="1" applyProtection="1">
      <alignment horizontal="center" wrapText="1"/>
      <protection locked="0"/>
    </xf>
    <xf numFmtId="0" fontId="23" fillId="3" borderId="20" xfId="0" applyFont="1" applyFill="1" applyBorder="1" applyAlignment="1" applyProtection="1">
      <alignment horizontal="left" vertical="top" wrapText="1"/>
    </xf>
    <xf numFmtId="0" fontId="5" fillId="3" borderId="4" xfId="0" applyFont="1" applyFill="1" applyBorder="1" applyAlignment="1" applyProtection="1">
      <alignment horizontal="left" vertical="top" wrapText="1"/>
    </xf>
    <xf numFmtId="0" fontId="23" fillId="3" borderId="4" xfId="0" applyFont="1" applyFill="1" applyBorder="1" applyAlignment="1" applyProtection="1">
      <alignment horizontal="left" vertical="top" wrapText="1"/>
    </xf>
    <xf numFmtId="0" fontId="14" fillId="3" borderId="20" xfId="0" applyFont="1" applyFill="1" applyBorder="1" applyAlignment="1" applyProtection="1">
      <alignment horizontal="left" vertical="top" wrapText="1"/>
    </xf>
    <xf numFmtId="0" fontId="15" fillId="3" borderId="4" xfId="0" applyFont="1" applyFill="1" applyBorder="1" applyAlignment="1" applyProtection="1">
      <alignment horizontal="left" vertical="top" wrapText="1"/>
    </xf>
    <xf numFmtId="0" fontId="4" fillId="3" borderId="0" xfId="0" applyFont="1" applyFill="1" applyBorder="1" applyAlignment="1" applyProtection="1">
      <alignment horizontal="left"/>
    </xf>
    <xf numFmtId="0" fontId="4" fillId="3" borderId="23" xfId="0" applyFont="1" applyFill="1" applyBorder="1" applyAlignment="1" applyProtection="1">
      <alignment horizontal="left"/>
    </xf>
    <xf numFmtId="0" fontId="18" fillId="3" borderId="40" xfId="0" applyFont="1" applyFill="1" applyBorder="1" applyAlignment="1" applyProtection="1">
      <alignment horizontal="center"/>
      <protection locked="0"/>
    </xf>
    <xf numFmtId="0" fontId="18" fillId="3" borderId="13" xfId="0" applyFont="1" applyFill="1" applyBorder="1" applyAlignment="1" applyProtection="1">
      <alignment horizontal="center"/>
      <protection locked="0"/>
    </xf>
    <xf numFmtId="0" fontId="18" fillId="3" borderId="41" xfId="0" applyFont="1" applyFill="1" applyBorder="1" applyAlignment="1" applyProtection="1">
      <alignment horizontal="center"/>
      <protection locked="0"/>
    </xf>
    <xf numFmtId="0" fontId="14" fillId="4" borderId="20" xfId="0" applyFont="1" applyFill="1" applyBorder="1" applyAlignment="1" applyProtection="1">
      <alignment horizontal="left"/>
    </xf>
    <xf numFmtId="0" fontId="14" fillId="4" borderId="4" xfId="0" applyFont="1" applyFill="1" applyBorder="1" applyAlignment="1" applyProtection="1">
      <alignment horizontal="left"/>
    </xf>
    <xf numFmtId="0" fontId="5" fillId="3" borderId="4" xfId="0" applyFont="1" applyFill="1" applyBorder="1" applyAlignment="1" applyProtection="1">
      <alignment horizontal="left" vertical="top"/>
    </xf>
    <xf numFmtId="0" fontId="4" fillId="3" borderId="0" xfId="0" applyFont="1" applyFill="1" applyBorder="1" applyAlignment="1" applyProtection="1">
      <alignment horizontal="left" indent="2"/>
    </xf>
    <xf numFmtId="0" fontId="2" fillId="3" borderId="0" xfId="0" applyFont="1" applyFill="1" applyBorder="1" applyAlignment="1" applyProtection="1">
      <alignment horizontal="left" indent="2"/>
    </xf>
    <xf numFmtId="0" fontId="4" fillId="3" borderId="0" xfId="0" applyFont="1" applyFill="1" applyBorder="1" applyAlignment="1" applyProtection="1">
      <alignment horizontal="left" vertical="top" wrapText="1"/>
    </xf>
    <xf numFmtId="0" fontId="23" fillId="3" borderId="20" xfId="0" applyFont="1" applyFill="1" applyBorder="1" applyAlignment="1" applyProtection="1">
      <alignment vertical="top" wrapText="1"/>
    </xf>
    <xf numFmtId="0" fontId="5" fillId="3" borderId="4" xfId="0" applyFont="1" applyFill="1" applyBorder="1" applyAlignment="1" applyProtection="1">
      <alignment vertical="top" wrapText="1"/>
    </xf>
    <xf numFmtId="0" fontId="23" fillId="3" borderId="4" xfId="0" applyFont="1" applyFill="1" applyBorder="1" applyAlignment="1" applyProtection="1">
      <alignment vertical="top" wrapText="1"/>
    </xf>
    <xf numFmtId="49" fontId="14" fillId="3" borderId="0" xfId="0" applyNumberFormat="1" applyFont="1" applyFill="1" applyBorder="1" applyAlignment="1" applyProtection="1">
      <alignment horizontal="center"/>
    </xf>
    <xf numFmtId="0" fontId="15" fillId="3" borderId="0" xfId="0" applyFont="1" applyFill="1" applyBorder="1" applyAlignment="1" applyProtection="1">
      <alignment horizontal="center"/>
    </xf>
    <xf numFmtId="0" fontId="14" fillId="3" borderId="10" xfId="0" applyFont="1" applyFill="1" applyBorder="1" applyAlignment="1" applyProtection="1">
      <alignment horizontal="center" wrapText="1"/>
    </xf>
    <xf numFmtId="49" fontId="14" fillId="3" borderId="0" xfId="0" applyNumberFormat="1" applyFont="1" applyFill="1" applyBorder="1" applyAlignment="1" applyProtection="1">
      <alignment horizontal="left"/>
    </xf>
    <xf numFmtId="0" fontId="15" fillId="3" borderId="0" xfId="0" applyFont="1" applyFill="1" applyBorder="1" applyAlignment="1" applyProtection="1"/>
    <xf numFmtId="0" fontId="23" fillId="3" borderId="1" xfId="0" applyFont="1" applyFill="1" applyBorder="1" applyAlignment="1" applyProtection="1">
      <alignment horizontal="right"/>
    </xf>
    <xf numFmtId="0" fontId="14" fillId="3" borderId="0" xfId="0" applyFont="1" applyFill="1" applyBorder="1" applyAlignment="1" applyProtection="1">
      <alignment horizontal="left"/>
    </xf>
    <xf numFmtId="0" fontId="14" fillId="4" borderId="24" xfId="0" applyFont="1" applyFill="1" applyBorder="1" applyAlignment="1" applyProtection="1">
      <alignment horizontal="left"/>
    </xf>
    <xf numFmtId="0" fontId="14" fillId="3" borderId="10" xfId="0" applyFont="1" applyFill="1" applyBorder="1" applyAlignment="1" applyProtection="1">
      <alignment horizontal="center"/>
    </xf>
    <xf numFmtId="0" fontId="23" fillId="0" borderId="0" xfId="0" applyFont="1" applyBorder="1" applyAlignment="1" applyProtection="1">
      <alignment horizontal="left" vertical="top" wrapText="1"/>
    </xf>
    <xf numFmtId="0" fontId="23" fillId="3" borderId="10" xfId="0" applyFont="1" applyFill="1" applyBorder="1" applyAlignment="1" applyProtection="1">
      <alignment horizontal="center" wrapText="1"/>
    </xf>
    <xf numFmtId="0" fontId="18" fillId="3" borderId="20" xfId="0" applyFont="1" applyFill="1" applyBorder="1" applyAlignment="1" applyProtection="1">
      <alignment horizontal="center"/>
      <protection locked="0"/>
    </xf>
    <xf numFmtId="0" fontId="18" fillId="3" borderId="4" xfId="0" applyFont="1" applyFill="1" applyBorder="1" applyAlignment="1" applyProtection="1">
      <alignment horizontal="center"/>
      <protection locked="0"/>
    </xf>
    <xf numFmtId="0" fontId="18" fillId="3" borderId="24" xfId="0" applyFont="1" applyFill="1" applyBorder="1" applyAlignment="1" applyProtection="1">
      <alignment horizontal="center"/>
      <protection locked="0"/>
    </xf>
    <xf numFmtId="0" fontId="30" fillId="3" borderId="0" xfId="5" applyFont="1" applyFill="1" applyBorder="1" applyAlignment="1" applyProtection="1">
      <alignment horizontal="center" vertical="center"/>
    </xf>
    <xf numFmtId="0" fontId="5" fillId="0" borderId="0" xfId="0" applyFont="1" applyBorder="1" applyProtection="1"/>
    <xf numFmtId="0" fontId="3" fillId="4" borderId="16" xfId="3" applyFont="1" applyFill="1" applyBorder="1" applyAlignment="1" applyProtection="1">
      <alignment horizontal="center" wrapText="1"/>
    </xf>
    <xf numFmtId="0" fontId="3" fillId="4" borderId="30" xfId="3" applyFont="1" applyFill="1" applyBorder="1" applyAlignment="1" applyProtection="1">
      <alignment horizontal="center" wrapText="1"/>
    </xf>
    <xf numFmtId="0" fontId="3" fillId="4" borderId="35" xfId="5" applyFont="1" applyFill="1" applyBorder="1" applyAlignment="1" applyProtection="1">
      <alignment horizontal="center" vertical="center"/>
    </xf>
    <xf numFmtId="0" fontId="5" fillId="0" borderId="4" xfId="0" applyFont="1" applyBorder="1" applyProtection="1"/>
    <xf numFmtId="0" fontId="5" fillId="0" borderId="42" xfId="0" applyFont="1" applyBorder="1" applyProtection="1"/>
    <xf numFmtId="0" fontId="3" fillId="4" borderId="43" xfId="5" applyFont="1" applyFill="1" applyBorder="1" applyAlignment="1" applyProtection="1">
      <alignment horizontal="center" wrapText="1"/>
    </xf>
    <xf numFmtId="0" fontId="3" fillId="4" borderId="38" xfId="5" applyFont="1" applyFill="1" applyBorder="1" applyAlignment="1" applyProtection="1">
      <alignment horizontal="center" wrapText="1"/>
    </xf>
    <xf numFmtId="0" fontId="14" fillId="0" borderId="0" xfId="0" applyFont="1" applyBorder="1" applyAlignment="1" applyProtection="1">
      <alignment horizontal="left" vertical="top" wrapText="1"/>
    </xf>
    <xf numFmtId="0" fontId="5" fillId="0" borderId="20" xfId="0" applyFont="1" applyBorder="1" applyAlignment="1" applyProtection="1">
      <alignment horizontal="left" vertical="top"/>
      <protection locked="0"/>
    </xf>
    <xf numFmtId="0" fontId="5" fillId="0" borderId="4" xfId="0" applyFont="1" applyBorder="1" applyAlignment="1" applyProtection="1">
      <alignment horizontal="left" vertical="top"/>
      <protection locked="0"/>
    </xf>
    <xf numFmtId="0" fontId="5" fillId="0" borderId="24" xfId="0" applyFont="1" applyBorder="1" applyAlignment="1" applyProtection="1">
      <alignment horizontal="left" vertical="top"/>
      <protection locked="0"/>
    </xf>
    <xf numFmtId="0" fontId="14" fillId="3" borderId="10" xfId="0" applyNumberFormat="1" applyFont="1" applyFill="1" applyBorder="1" applyAlignment="1" applyProtection="1">
      <alignment horizontal="center"/>
    </xf>
    <xf numFmtId="0" fontId="36" fillId="0" borderId="0" xfId="0" applyFont="1" applyBorder="1" applyAlignment="1" applyProtection="1">
      <alignment horizontal="center"/>
    </xf>
    <xf numFmtId="0" fontId="14" fillId="3" borderId="0" xfId="0" applyFont="1" applyFill="1" applyBorder="1" applyAlignment="1" applyProtection="1">
      <alignment vertical="top" wrapText="1"/>
    </xf>
    <xf numFmtId="0" fontId="3" fillId="0" borderId="40" xfId="0" applyFont="1" applyBorder="1" applyAlignment="1" applyProtection="1">
      <alignment horizontal="center" vertical="center" wrapText="1"/>
    </xf>
    <xf numFmtId="0" fontId="5" fillId="0" borderId="9" xfId="0" applyFont="1" applyBorder="1" applyAlignment="1" applyProtection="1">
      <alignment horizontal="center" vertical="center"/>
    </xf>
    <xf numFmtId="0" fontId="5" fillId="0" borderId="41" xfId="0" applyFont="1" applyBorder="1" applyAlignment="1" applyProtection="1">
      <alignment horizontal="center" vertical="center"/>
    </xf>
    <xf numFmtId="0" fontId="3" fillId="0" borderId="44" xfId="0" applyFont="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4" fillId="2" borderId="1" xfId="4" applyFont="1" applyFill="1" applyBorder="1" applyAlignment="1" applyProtection="1">
      <alignment horizontal="center"/>
    </xf>
    <xf numFmtId="0" fontId="4" fillId="2" borderId="1" xfId="6" applyFont="1" applyFill="1" applyBorder="1" applyAlignment="1" applyProtection="1"/>
    <xf numFmtId="0" fontId="31" fillId="2" borderId="27" xfId="6" applyFont="1" applyFill="1" applyBorder="1" applyAlignment="1" applyProtection="1">
      <alignment horizontal="right"/>
    </xf>
    <xf numFmtId="0" fontId="5" fillId="2" borderId="10" xfId="4" applyFont="1" applyFill="1" applyBorder="1" applyAlignment="1" applyProtection="1">
      <alignment horizontal="center"/>
      <protection locked="0"/>
    </xf>
    <xf numFmtId="0" fontId="4" fillId="2" borderId="1" xfId="4" applyFont="1" applyFill="1" applyBorder="1" applyAlignment="1" applyProtection="1">
      <alignment horizontal="center" vertical="top"/>
    </xf>
    <xf numFmtId="0" fontId="5" fillId="2" borderId="10" xfId="4" applyFont="1" applyFill="1" applyBorder="1" applyAlignment="1" applyProtection="1">
      <alignment horizontal="center" wrapText="1"/>
      <protection locked="0"/>
    </xf>
    <xf numFmtId="0" fontId="5" fillId="2" borderId="0" xfId="4" applyFont="1" applyFill="1" applyBorder="1" applyAlignment="1" applyProtection="1"/>
    <xf numFmtId="0" fontId="5" fillId="2" borderId="0" xfId="4" applyNumberFormat="1" applyFont="1" applyFill="1" applyBorder="1" applyAlignment="1" applyProtection="1">
      <alignment horizontal="left" vertical="center" wrapText="1"/>
    </xf>
    <xf numFmtId="0" fontId="5" fillId="2" borderId="0" xfId="4" applyFont="1" applyFill="1" applyBorder="1" applyAlignment="1" applyProtection="1">
      <alignment horizontal="left"/>
    </xf>
    <xf numFmtId="16" fontId="5" fillId="2" borderId="10" xfId="4" quotePrefix="1" applyNumberFormat="1" applyFont="1" applyFill="1" applyBorder="1" applyAlignment="1" applyProtection="1">
      <alignment horizontal="center" wrapText="1"/>
    </xf>
    <xf numFmtId="0" fontId="5" fillId="2" borderId="10" xfId="4" applyFont="1" applyFill="1" applyBorder="1" applyAlignment="1" applyProtection="1">
      <alignment horizontal="center" wrapText="1"/>
    </xf>
    <xf numFmtId="49" fontId="5" fillId="2" borderId="10" xfId="4" applyNumberFormat="1" applyFont="1" applyFill="1" applyBorder="1" applyAlignment="1" applyProtection="1">
      <alignment horizontal="center" wrapText="1"/>
    </xf>
    <xf numFmtId="49" fontId="5" fillId="2" borderId="10" xfId="6" applyNumberFormat="1" applyFont="1" applyFill="1" applyBorder="1" applyAlignment="1" applyProtection="1">
      <alignment horizontal="center" wrapText="1"/>
    </xf>
    <xf numFmtId="0" fontId="5" fillId="2" borderId="0" xfId="4" applyFont="1" applyFill="1" applyAlignment="1" applyProtection="1">
      <alignment horizontal="justify" wrapText="1"/>
    </xf>
    <xf numFmtId="0" fontId="14" fillId="2" borderId="0" xfId="4" applyFont="1" applyFill="1" applyBorder="1" applyAlignment="1" applyProtection="1">
      <alignment horizontal="right"/>
    </xf>
    <xf numFmtId="0" fontId="15" fillId="2" borderId="10" xfId="6" applyNumberFormat="1" applyFont="1" applyFill="1" applyBorder="1" applyAlignment="1" applyProtection="1">
      <alignment horizontal="left" wrapText="1"/>
    </xf>
    <xf numFmtId="0" fontId="14" fillId="2" borderId="1" xfId="4" applyFont="1" applyFill="1" applyBorder="1" applyAlignment="1" applyProtection="1">
      <alignment horizontal="right"/>
    </xf>
    <xf numFmtId="0" fontId="3" fillId="2" borderId="0" xfId="4" applyFont="1" applyFill="1" applyBorder="1" applyAlignment="1" applyProtection="1">
      <alignment horizontal="center"/>
    </xf>
    <xf numFmtId="0" fontId="5" fillId="2" borderId="0" xfId="4" applyFont="1" applyFill="1" applyBorder="1" applyAlignment="1" applyProtection="1">
      <alignment horizontal="justify" vertical="top" wrapText="1"/>
    </xf>
    <xf numFmtId="0" fontId="2" fillId="2" borderId="0" xfId="4" applyFont="1" applyFill="1" applyBorder="1" applyAlignment="1" applyProtection="1">
      <alignment horizontal="center"/>
    </xf>
    <xf numFmtId="0" fontId="9" fillId="2" borderId="10" xfId="4" applyFont="1" applyFill="1" applyBorder="1" applyAlignment="1" applyProtection="1">
      <alignment horizontal="center"/>
      <protection locked="0"/>
    </xf>
    <xf numFmtId="0" fontId="9" fillId="2" borderId="0" xfId="4" applyFont="1" applyFill="1" applyBorder="1" applyAlignment="1" applyProtection="1">
      <alignment horizontal="left"/>
    </xf>
  </cellXfs>
  <cellStyles count="7">
    <cellStyle name="Currency" xfId="1" builtinId="4"/>
    <cellStyle name="Hyperlink" xfId="2" builtinId="8"/>
    <cellStyle name="Normal" xfId="0" builtinId="0"/>
    <cellStyle name="Normal_ILEC_Annual_Report_2005" xfId="3"/>
    <cellStyle name="Normal_IXC Annual Report Form" xfId="4"/>
    <cellStyle name="Normal_LXCAL_MASTER" xfId="5"/>
    <cellStyle name="Normal_Verification 2007" xfId="6"/>
  </cellStyles>
  <dxfs count="8">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FFFFFF"/>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sc.mo.gov/forms/ar2011/telecommunications/2011%20Telco%20-%20IVoIP%20Annual%20Report%20Instructions.pdf" TargetMode="Externa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DS88"/>
  <sheetViews>
    <sheetView showGridLines="0" topLeftCell="A28" zoomScaleNormal="100" zoomScaleSheetLayoutView="100" workbookViewId="0">
      <selection activeCell="B39" sqref="B39"/>
    </sheetView>
  </sheetViews>
  <sheetFormatPr defaultColWidth="3.88671875" defaultRowHeight="15"/>
  <cols>
    <col min="1" max="1" width="4" style="1" customWidth="1"/>
    <col min="2" max="2" width="4.88671875" style="1" customWidth="1"/>
    <col min="3" max="3" width="48" style="1" customWidth="1"/>
    <col min="4" max="4" width="12.5546875" style="1" customWidth="1"/>
    <col min="5" max="5" width="24.6640625" style="1" customWidth="1"/>
    <col min="6" max="6" width="7.44140625" style="1" customWidth="1"/>
    <col min="7" max="254" width="9.109375" style="1" customWidth="1"/>
    <col min="255" max="255" width="2.109375" style="1" customWidth="1"/>
    <col min="256" max="16384" width="3.88671875" style="1"/>
  </cols>
  <sheetData>
    <row r="1" spans="1:123" ht="69.75" customHeight="1">
      <c r="A1" s="291" t="s">
        <v>145</v>
      </c>
      <c r="B1" s="291"/>
      <c r="C1" s="291"/>
      <c r="D1" s="291"/>
      <c r="E1" s="291"/>
      <c r="F1" s="97"/>
    </row>
    <row r="2" spans="1:123" s="3" customFormat="1" ht="15.75" customHeight="1">
      <c r="A2" s="290" t="s">
        <v>0</v>
      </c>
      <c r="B2" s="290"/>
      <c r="C2" s="290"/>
      <c r="D2" s="290"/>
      <c r="E2" s="290"/>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row>
    <row r="3" spans="1:123" s="2" customFormat="1" ht="26.25" customHeight="1">
      <c r="A3" s="292" t="s">
        <v>1</v>
      </c>
      <c r="B3" s="292"/>
      <c r="C3" s="292"/>
      <c r="D3" s="292"/>
      <c r="E3" s="292"/>
      <c r="F3" s="83"/>
    </row>
    <row r="4" spans="1:123" ht="11.25" customHeight="1">
      <c r="A4" s="293"/>
      <c r="B4" s="293"/>
      <c r="C4" s="293"/>
      <c r="D4" s="293"/>
      <c r="E4" s="293"/>
    </row>
    <row r="5" spans="1:123" ht="22.5" customHeight="1">
      <c r="A5" s="288" t="s">
        <v>2</v>
      </c>
      <c r="B5" s="288"/>
      <c r="C5" s="288"/>
      <c r="D5" s="288"/>
      <c r="E5" s="288"/>
      <c r="F5" s="84"/>
    </row>
    <row r="6" spans="1:123" s="5" customFormat="1" ht="20.25" customHeight="1">
      <c r="A6" s="288" t="s">
        <v>3</v>
      </c>
      <c r="B6" s="288"/>
      <c r="C6" s="288"/>
      <c r="D6" s="288"/>
      <c r="E6" s="288"/>
      <c r="F6" s="80"/>
      <c r="G6" s="4"/>
    </row>
    <row r="7" spans="1:123" s="5" customFormat="1" ht="21">
      <c r="A7" s="288" t="s">
        <v>4</v>
      </c>
      <c r="B7" s="288"/>
      <c r="C7" s="288"/>
      <c r="D7" s="288"/>
      <c r="E7" s="288"/>
      <c r="F7" s="80"/>
    </row>
    <row r="8" spans="1:123" s="5" customFormat="1" ht="22.5" customHeight="1">
      <c r="A8" s="288" t="s">
        <v>5</v>
      </c>
      <c r="B8" s="288"/>
      <c r="C8" s="288"/>
      <c r="D8" s="288"/>
      <c r="E8" s="288"/>
      <c r="F8" s="80"/>
    </row>
    <row r="9" spans="1:123" ht="20.25" customHeight="1">
      <c r="A9" s="289" t="s">
        <v>6</v>
      </c>
      <c r="B9" s="289"/>
      <c r="C9" s="289"/>
      <c r="D9" s="289"/>
      <c r="E9" s="289"/>
      <c r="F9" s="80"/>
    </row>
    <row r="10" spans="1:123" ht="15.6">
      <c r="A10" s="286" t="s">
        <v>7</v>
      </c>
      <c r="B10" s="286"/>
      <c r="C10" s="286"/>
      <c r="D10" s="268">
        <v>2011</v>
      </c>
    </row>
    <row r="11" spans="1:123" ht="15" customHeight="1">
      <c r="A11" s="7"/>
      <c r="B11" s="7"/>
      <c r="C11" s="6"/>
      <c r="D11" s="269"/>
      <c r="E11" s="6"/>
    </row>
    <row r="12" spans="1:123" ht="33.75" customHeight="1">
      <c r="A12" s="283" t="s">
        <v>118</v>
      </c>
      <c r="B12" s="283"/>
      <c r="C12" s="283"/>
      <c r="D12" s="283"/>
      <c r="E12" s="283"/>
      <c r="F12" s="85"/>
      <c r="G12" s="9"/>
      <c r="H12" s="9"/>
      <c r="I12" s="9"/>
      <c r="J12" s="9"/>
      <c r="K12" s="9"/>
      <c r="L12" s="10"/>
      <c r="M12" s="10"/>
      <c r="N12" s="10"/>
    </row>
    <row r="13" spans="1:123" ht="6.9" customHeight="1">
      <c r="A13" s="285"/>
      <c r="B13" s="285"/>
      <c r="C13" s="285"/>
      <c r="D13" s="285"/>
      <c r="E13" s="285"/>
    </row>
    <row r="14" spans="1:123">
      <c r="B14" s="11"/>
      <c r="C14" s="275" t="s">
        <v>8</v>
      </c>
      <c r="D14" s="276"/>
      <c r="E14" s="276"/>
    </row>
    <row r="15" spans="1:123" s="267" customFormat="1" ht="8.1" customHeight="1"/>
    <row r="16" spans="1:123">
      <c r="B16" s="11"/>
      <c r="C16" s="13" t="s">
        <v>9</v>
      </c>
      <c r="D16" s="14"/>
      <c r="E16" s="14"/>
      <c r="F16" s="15"/>
    </row>
    <row r="17" spans="1:13" ht="8.1" customHeight="1">
      <c r="B17" s="267"/>
    </row>
    <row r="18" spans="1:13" ht="16.5" customHeight="1">
      <c r="B18" s="11" t="s">
        <v>144</v>
      </c>
      <c r="C18" s="275" t="s">
        <v>10</v>
      </c>
      <c r="D18" s="276"/>
      <c r="E18" s="276"/>
      <c r="F18" s="287"/>
      <c r="G18" s="17"/>
      <c r="H18" s="17"/>
      <c r="I18" s="17"/>
      <c r="J18" s="17"/>
      <c r="K18" s="17"/>
      <c r="L18" s="17"/>
      <c r="M18" s="17"/>
    </row>
    <row r="19" spans="1:13" ht="8.1" customHeight="1">
      <c r="B19" s="267"/>
      <c r="C19" s="12"/>
      <c r="D19" s="12"/>
      <c r="E19" s="18"/>
      <c r="F19" s="287"/>
      <c r="G19" s="17"/>
      <c r="H19" s="17"/>
      <c r="I19" s="17"/>
      <c r="J19" s="17"/>
      <c r="K19" s="17"/>
      <c r="L19" s="17"/>
      <c r="M19" s="17"/>
    </row>
    <row r="20" spans="1:13">
      <c r="B20" s="11" t="s">
        <v>151</v>
      </c>
      <c r="C20" s="275" t="s">
        <v>11</v>
      </c>
      <c r="D20" s="276"/>
      <c r="E20" s="276"/>
      <c r="F20" s="17"/>
      <c r="G20" s="17"/>
      <c r="H20" s="17"/>
      <c r="I20" s="17"/>
      <c r="J20" s="17"/>
      <c r="K20" s="17"/>
      <c r="L20" s="17"/>
      <c r="M20" s="17"/>
    </row>
    <row r="21" spans="1:13" ht="8.1" customHeight="1">
      <c r="B21" s="267"/>
      <c r="C21" s="12"/>
      <c r="D21" s="12"/>
      <c r="E21" s="18"/>
      <c r="F21" s="17"/>
      <c r="G21" s="17"/>
      <c r="H21" s="17"/>
      <c r="I21" s="17"/>
      <c r="J21" s="17"/>
      <c r="K21" s="17"/>
      <c r="L21" s="17"/>
      <c r="M21" s="17"/>
    </row>
    <row r="22" spans="1:13">
      <c r="B22" s="11"/>
      <c r="C22" s="277" t="s">
        <v>12</v>
      </c>
      <c r="D22" s="277"/>
      <c r="E22" s="277"/>
      <c r="F22" s="17"/>
      <c r="G22" s="17"/>
      <c r="H22" s="17"/>
      <c r="I22" s="17"/>
      <c r="J22" s="17"/>
      <c r="K22" s="17"/>
      <c r="L22" s="17"/>
      <c r="M22" s="17"/>
    </row>
    <row r="23" spans="1:13" ht="8.1" customHeight="1">
      <c r="B23" s="267"/>
      <c r="C23" s="277"/>
      <c r="D23" s="277"/>
      <c r="E23" s="277"/>
      <c r="F23" s="17"/>
      <c r="G23" s="17"/>
      <c r="H23" s="17"/>
      <c r="I23" s="17"/>
      <c r="J23" s="17"/>
      <c r="K23" s="17"/>
      <c r="L23" s="17"/>
      <c r="M23" s="17"/>
    </row>
    <row r="24" spans="1:13" ht="15" customHeight="1">
      <c r="B24" s="11" t="s">
        <v>144</v>
      </c>
      <c r="C24" s="13" t="s">
        <v>13</v>
      </c>
      <c r="D24" s="12"/>
      <c r="E24" s="18"/>
      <c r="F24" s="17"/>
      <c r="G24" s="17"/>
      <c r="H24" s="17"/>
      <c r="I24" s="17"/>
      <c r="J24" s="17"/>
      <c r="K24" s="17"/>
      <c r="L24" s="17"/>
      <c r="M24" s="17"/>
    </row>
    <row r="25" spans="1:13" ht="24" customHeight="1">
      <c r="B25" s="267"/>
      <c r="C25" s="12"/>
      <c r="D25" s="12"/>
      <c r="E25" s="18"/>
      <c r="F25" s="17"/>
      <c r="G25" s="17"/>
      <c r="H25" s="17"/>
      <c r="I25" s="17"/>
      <c r="J25" s="17"/>
      <c r="K25" s="17"/>
      <c r="L25" s="17"/>
      <c r="M25" s="17"/>
    </row>
    <row r="26" spans="1:13" ht="67.5" customHeight="1">
      <c r="A26" s="283" t="s">
        <v>119</v>
      </c>
      <c r="B26" s="283"/>
      <c r="C26" s="283"/>
      <c r="D26" s="283"/>
      <c r="E26" s="283"/>
      <c r="F26" s="283"/>
      <c r="G26" s="17"/>
      <c r="H26" s="17"/>
      <c r="I26" s="17"/>
      <c r="J26" s="17"/>
      <c r="K26" s="17"/>
      <c r="L26" s="17"/>
      <c r="M26" s="17"/>
    </row>
    <row r="27" spans="1:13" ht="9.75" customHeight="1">
      <c r="A27" s="8"/>
      <c r="B27" s="8"/>
      <c r="C27" s="8"/>
      <c r="D27" s="8"/>
      <c r="E27" s="8"/>
      <c r="F27" s="8"/>
      <c r="G27" s="17"/>
      <c r="H27" s="17"/>
      <c r="I27" s="17"/>
      <c r="J27" s="17"/>
      <c r="K27" s="17"/>
      <c r="L27" s="17"/>
      <c r="M27" s="17"/>
    </row>
    <row r="28" spans="1:13">
      <c r="B28" s="11" t="s">
        <v>151</v>
      </c>
      <c r="C28" s="275" t="s">
        <v>14</v>
      </c>
      <c r="D28" s="276"/>
      <c r="E28" s="276"/>
      <c r="F28" s="17"/>
      <c r="G28" s="17"/>
      <c r="H28" s="17"/>
      <c r="I28" s="17"/>
      <c r="J28" s="17"/>
      <c r="K28" s="17"/>
      <c r="L28" s="17"/>
      <c r="M28" s="17"/>
    </row>
    <row r="29" spans="1:13" ht="8.1" customHeight="1">
      <c r="B29" s="267"/>
      <c r="C29" s="12"/>
      <c r="D29" s="12"/>
      <c r="E29" s="18"/>
      <c r="F29" s="17"/>
      <c r="G29" s="17"/>
      <c r="H29" s="17"/>
      <c r="I29" s="17"/>
      <c r="J29" s="17"/>
      <c r="K29" s="17"/>
      <c r="L29" s="17"/>
      <c r="M29" s="17"/>
    </row>
    <row r="30" spans="1:13">
      <c r="B30" s="11"/>
      <c r="C30" s="277" t="s">
        <v>15</v>
      </c>
      <c r="D30" s="277"/>
      <c r="E30" s="277"/>
      <c r="F30" s="17"/>
      <c r="G30" s="17"/>
      <c r="H30" s="17"/>
      <c r="I30" s="17"/>
      <c r="J30" s="17"/>
      <c r="K30" s="17"/>
      <c r="L30" s="17"/>
      <c r="M30" s="17"/>
    </row>
    <row r="31" spans="1:13" ht="8.1" customHeight="1">
      <c r="B31" s="267"/>
      <c r="C31" s="277"/>
      <c r="D31" s="277"/>
      <c r="E31" s="277"/>
      <c r="F31" s="17"/>
      <c r="G31" s="17"/>
      <c r="H31" s="17"/>
      <c r="I31" s="17"/>
      <c r="J31" s="17"/>
      <c r="K31" s="17"/>
      <c r="L31" s="17"/>
      <c r="M31" s="17"/>
    </row>
    <row r="32" spans="1:13" ht="15" customHeight="1">
      <c r="B32" s="11"/>
      <c r="C32" s="277" t="s">
        <v>16</v>
      </c>
      <c r="D32" s="277"/>
      <c r="E32" s="277"/>
      <c r="F32" s="277"/>
      <c r="G32" s="17"/>
      <c r="H32" s="17"/>
      <c r="I32" s="17"/>
      <c r="J32" s="17"/>
      <c r="K32" s="17"/>
      <c r="L32" s="17"/>
      <c r="M32" s="17"/>
    </row>
    <row r="33" spans="1:13" ht="12" customHeight="1">
      <c r="B33" s="267"/>
      <c r="C33" s="277"/>
      <c r="D33" s="277"/>
      <c r="E33" s="277"/>
      <c r="F33" s="277"/>
    </row>
    <row r="34" spans="1:13" s="81" customFormat="1" ht="12" customHeight="1">
      <c r="B34" s="267"/>
      <c r="C34" s="82"/>
      <c r="D34" s="82"/>
      <c r="E34" s="82"/>
      <c r="F34" s="82"/>
    </row>
    <row r="35" spans="1:13" ht="27" customHeight="1">
      <c r="A35" s="284" t="s">
        <v>17</v>
      </c>
      <c r="B35" s="284"/>
      <c r="C35" s="284"/>
      <c r="D35" s="284"/>
      <c r="E35" s="284"/>
      <c r="F35" s="284"/>
    </row>
    <row r="36" spans="1:13" ht="9" customHeight="1">
      <c r="C36" s="19"/>
      <c r="D36" s="19"/>
      <c r="E36" s="20"/>
    </row>
    <row r="37" spans="1:13" ht="15.75" customHeight="1">
      <c r="B37" s="11" t="s">
        <v>144</v>
      </c>
      <c r="C37" s="278" t="s">
        <v>18</v>
      </c>
      <c r="D37" s="279"/>
      <c r="E37" s="279"/>
    </row>
    <row r="38" spans="1:13" ht="8.1" customHeight="1">
      <c r="B38" s="267"/>
      <c r="C38" s="21"/>
      <c r="D38" s="21"/>
      <c r="E38" s="22"/>
    </row>
    <row r="39" spans="1:13" ht="15.75" customHeight="1">
      <c r="B39" s="11"/>
      <c r="C39" s="278" t="s">
        <v>19</v>
      </c>
      <c r="D39" s="279"/>
      <c r="E39" s="279"/>
    </row>
    <row r="40" spans="1:13">
      <c r="B40" s="267"/>
      <c r="C40" s="280" t="s">
        <v>20</v>
      </c>
      <c r="D40" s="281"/>
      <c r="E40" s="281"/>
      <c r="F40" s="23"/>
    </row>
    <row r="41" spans="1:13" ht="8.1" customHeight="1"/>
    <row r="42" spans="1:13" s="25" customFormat="1" ht="14.25" customHeight="1">
      <c r="A42" s="24" t="s">
        <v>21</v>
      </c>
    </row>
    <row r="43" spans="1:13" ht="15" customHeight="1" thickBot="1">
      <c r="A43" s="282" t="s">
        <v>22</v>
      </c>
      <c r="B43" s="282"/>
      <c r="C43" s="282"/>
      <c r="D43" s="26"/>
      <c r="E43" s="26"/>
    </row>
    <row r="44" spans="1:13" ht="18" thickBot="1">
      <c r="A44" s="26"/>
      <c r="B44" s="26"/>
      <c r="C44" s="26"/>
      <c r="D44" s="26"/>
      <c r="E44" s="74"/>
    </row>
    <row r="45" spans="1:13" ht="11.25" customHeight="1">
      <c r="A45" s="27" t="s">
        <v>142</v>
      </c>
      <c r="E45" s="60" t="s">
        <v>23</v>
      </c>
      <c r="F45" s="28"/>
    </row>
    <row r="48" spans="1:13" ht="35.4">
      <c r="B48" s="29"/>
      <c r="C48" s="29"/>
      <c r="D48" s="29"/>
      <c r="E48" s="29"/>
      <c r="F48" s="17"/>
      <c r="G48" s="17"/>
      <c r="H48" s="17"/>
      <c r="I48" s="17"/>
      <c r="J48" s="17"/>
      <c r="K48" s="17"/>
      <c r="L48" s="17"/>
      <c r="M48" s="17"/>
    </row>
    <row r="49" spans="2:13" ht="35.4">
      <c r="B49" s="29"/>
      <c r="C49" s="29"/>
      <c r="D49" s="29"/>
      <c r="E49" s="29"/>
      <c r="F49" s="17"/>
      <c r="G49" s="17"/>
      <c r="H49" s="17"/>
      <c r="I49" s="17"/>
      <c r="J49" s="17"/>
      <c r="K49" s="17"/>
      <c r="L49" s="17"/>
      <c r="M49" s="17"/>
    </row>
    <row r="50" spans="2:13" ht="26.25" customHeight="1">
      <c r="B50" s="30"/>
      <c r="C50" s="30"/>
      <c r="D50" s="30"/>
      <c r="E50" s="30"/>
    </row>
    <row r="51" spans="2:13">
      <c r="B51" s="16"/>
      <c r="C51" s="16"/>
      <c r="D51" s="16"/>
      <c r="E51" s="16"/>
    </row>
    <row r="86" spans="4:4">
      <c r="D86" s="1" t="s">
        <v>24</v>
      </c>
    </row>
    <row r="87" spans="4:4">
      <c r="D87" s="1" t="s">
        <v>25</v>
      </c>
    </row>
    <row r="88" spans="4:4">
      <c r="D88" s="1" t="s">
        <v>26</v>
      </c>
    </row>
  </sheetData>
  <sheetProtection password="C0F1" sheet="1"/>
  <dataConsolidate/>
  <customSheetViews>
    <customSheetView guid="{071D24BC-9399-4292-9154-0E5B8FFFC3C4}" showPageBreaks="1" showGridLines="0" fitToPage="1" printArea="1" topLeftCell="IV65536">
      <selection sqref="A1:IV65536"/>
      <pageMargins left="0.6" right="0.6" top="0.5" bottom="0.5" header="0.3" footer="0.3"/>
      <printOptions horizontalCentered="1"/>
      <pageSetup scale="88" orientation="portrait" r:id="rId1"/>
    </customSheetView>
  </customSheetViews>
  <mergeCells count="26">
    <mergeCell ref="A8:E8"/>
    <mergeCell ref="A9:E9"/>
    <mergeCell ref="A12:E12"/>
    <mergeCell ref="A2:E2"/>
    <mergeCell ref="A1:E1"/>
    <mergeCell ref="A3:E3"/>
    <mergeCell ref="A5:E5"/>
    <mergeCell ref="A6:E6"/>
    <mergeCell ref="A7:E7"/>
    <mergeCell ref="A4:E4"/>
    <mergeCell ref="A13:E13"/>
    <mergeCell ref="C14:E14"/>
    <mergeCell ref="A10:C10"/>
    <mergeCell ref="C18:E18"/>
    <mergeCell ref="F18:F19"/>
    <mergeCell ref="C20:E20"/>
    <mergeCell ref="C22:E23"/>
    <mergeCell ref="C39:E39"/>
    <mergeCell ref="C40:E40"/>
    <mergeCell ref="A43:C43"/>
    <mergeCell ref="A26:F26"/>
    <mergeCell ref="C28:E28"/>
    <mergeCell ref="C30:E31"/>
    <mergeCell ref="C32:F33"/>
    <mergeCell ref="A35:F35"/>
    <mergeCell ref="C37:E37"/>
  </mergeCells>
  <conditionalFormatting sqref="D11:D13">
    <cfRule type="cellIs" dxfId="7" priority="4" stopIfTrue="1" operator="equal">
      <formula>0</formula>
    </cfRule>
  </conditionalFormatting>
  <conditionalFormatting sqref="B28:B32">
    <cfRule type="duplicateValues" dxfId="6" priority="2" stopIfTrue="1"/>
  </conditionalFormatting>
  <conditionalFormatting sqref="B37:B39">
    <cfRule type="duplicateValues" dxfId="5" priority="1" stopIfTrue="1"/>
  </conditionalFormatting>
  <dataValidations count="5">
    <dataValidation type="list" allowBlank="1" showInputMessage="1" showErrorMessage="1" prompt="This filed should be used when filing under seal." sqref="E44">
      <formula1>$D$85:$D$88</formula1>
    </dataValidation>
    <dataValidation allowBlank="1" showInputMessage="1" showErrorMessage="1" prompt="Multiple Company names cannot be listed. The only exception is if a company uses a d/b/a name and the company lists both the parent name and the d/b/a name." sqref="A1:E1"/>
    <dataValidation allowBlank="1" showInputMessage="1" showErrorMessage="1" prompt="Company name and certificates/registrations must exactly match MoPSC records (see list at https://www.psc.mo.gov/forms).  " sqref="A12:E12"/>
    <dataValidation allowBlank="1" showInputMessage="1" showErrorMessage="1" prompt="If checked, ensure a public version is also submitted." sqref="B39"/>
    <dataValidation allowBlank="1" showInputMessage="1" showErrorMessage="1" prompt="Company name and certificates/registrations must exactly match MoPSC records (see list at http://www.psc.mo.gov/forms/forms).  " sqref="B14 B16 B18 B20 B22 B24"/>
  </dataValidations>
  <hyperlinks>
    <hyperlink ref="A43:C43" r:id="rId2" display="Instructions - Annual Report Telco and IVoIP"/>
  </hyperlinks>
  <printOptions horizontalCentered="1"/>
  <pageMargins left="0.5" right="0.5" top="0.5" bottom="0.25" header="0.3" footer="0.3"/>
  <pageSetup scale="94" orientation="portrait" r:id="rId3"/>
  <headerFooter>
    <oddFooter>&amp;C&amp;A</oddFooter>
  </headerFooter>
</worksheet>
</file>

<file path=xl/worksheets/sheet2.xml><?xml version="1.0" encoding="utf-8"?>
<worksheet xmlns="http://schemas.openxmlformats.org/spreadsheetml/2006/main" xmlns:r="http://schemas.openxmlformats.org/officeDocument/2006/relationships">
  <sheetPr codeName="Sheet2">
    <pageSetUpPr fitToPage="1"/>
  </sheetPr>
  <dimension ref="A1:I37"/>
  <sheetViews>
    <sheetView showGridLines="0" view="pageBreakPreview" zoomScaleNormal="145" zoomScaleSheetLayoutView="100" workbookViewId="0">
      <selection activeCell="B36" sqref="B36:H36"/>
    </sheetView>
  </sheetViews>
  <sheetFormatPr defaultColWidth="3.33203125" defaultRowHeight="15"/>
  <cols>
    <col min="1" max="1" width="3.33203125" style="98" customWidth="1"/>
    <col min="2" max="2" width="26" style="127" customWidth="1"/>
    <col min="3" max="3" width="6.109375" style="127" customWidth="1"/>
    <col min="4" max="4" width="8.88671875" style="127" customWidth="1"/>
    <col min="5" max="5" width="10.44140625" style="127" customWidth="1"/>
    <col min="6" max="6" width="5.5546875" style="127" customWidth="1"/>
    <col min="7" max="7" width="18" style="98" customWidth="1"/>
    <col min="8" max="8" width="14.88671875" style="98" customWidth="1"/>
    <col min="9" max="9" width="24.109375" style="98" customWidth="1"/>
    <col min="10" max="255" width="56.88671875" style="98" customWidth="1"/>
    <col min="256" max="16384" width="3.33203125" style="98"/>
  </cols>
  <sheetData>
    <row r="1" spans="1:8" ht="18.75" customHeight="1">
      <c r="A1" s="314" t="s">
        <v>27</v>
      </c>
      <c r="B1" s="314"/>
      <c r="C1" s="313" t="str">
        <f>IF('Form Page 1'!A1&gt;0, 'Form Page 1'!A1, " ")</f>
        <v>DIECA Communications, Inc. d/b/a Covad Communications Company</v>
      </c>
      <c r="D1" s="313"/>
      <c r="E1" s="313"/>
      <c r="F1" s="313"/>
      <c r="G1" s="313"/>
      <c r="H1" s="313"/>
    </row>
    <row r="2" spans="1:8" ht="16.5" customHeight="1">
      <c r="A2" s="314"/>
      <c r="B2" s="324"/>
      <c r="C2" s="99"/>
      <c r="D2" s="100"/>
      <c r="E2" s="100"/>
      <c r="F2" s="100"/>
      <c r="G2" s="101" t="s">
        <v>28</v>
      </c>
      <c r="H2" s="102">
        <f>IF('Form Page 1'!D10&gt;0, 'Form Page 1'!D10, " ")</f>
        <v>2011</v>
      </c>
    </row>
    <row r="3" spans="1:8" ht="11.25" customHeight="1">
      <c r="A3" s="103"/>
      <c r="B3" s="99"/>
      <c r="C3" s="99"/>
      <c r="D3" s="100"/>
      <c r="E3" s="100"/>
      <c r="F3" s="100"/>
      <c r="G3" s="101"/>
      <c r="H3" s="104"/>
    </row>
    <row r="4" spans="1:8" s="106" customFormat="1" ht="20.25" customHeight="1">
      <c r="A4" s="105" t="s">
        <v>29</v>
      </c>
      <c r="B4" s="325" t="s">
        <v>30</v>
      </c>
      <c r="C4" s="325"/>
      <c r="D4" s="325"/>
      <c r="E4" s="325"/>
      <c r="F4" s="325"/>
      <c r="G4" s="325"/>
      <c r="H4" s="325"/>
    </row>
    <row r="5" spans="1:8" s="108" customFormat="1" ht="20.100000000000001" customHeight="1">
      <c r="A5" s="98"/>
      <c r="B5" s="304" t="s">
        <v>152</v>
      </c>
      <c r="C5" s="304"/>
      <c r="D5" s="304"/>
      <c r="E5" s="304"/>
      <c r="F5" s="107"/>
      <c r="G5" s="326" t="s">
        <v>146</v>
      </c>
      <c r="H5" s="326"/>
    </row>
    <row r="6" spans="1:8" s="108" customFormat="1" ht="15.75" customHeight="1">
      <c r="B6" s="323" t="s">
        <v>31</v>
      </c>
      <c r="C6" s="323"/>
      <c r="D6" s="323"/>
      <c r="E6" s="323"/>
      <c r="F6" s="109"/>
      <c r="G6" s="297" t="s">
        <v>32</v>
      </c>
      <c r="H6" s="297"/>
    </row>
    <row r="7" spans="1:8" s="108" customFormat="1" ht="20.100000000000001" customHeight="1">
      <c r="A7" s="98"/>
      <c r="B7" s="304" t="s">
        <v>152</v>
      </c>
      <c r="C7" s="304"/>
      <c r="D7" s="304"/>
      <c r="E7" s="304"/>
      <c r="F7" s="109"/>
      <c r="G7" s="305" t="s">
        <v>147</v>
      </c>
      <c r="H7" s="305"/>
    </row>
    <row r="8" spans="1:8" s="108" customFormat="1" ht="15.75" customHeight="1">
      <c r="B8" s="323" t="s">
        <v>33</v>
      </c>
      <c r="C8" s="323"/>
      <c r="D8" s="323"/>
      <c r="E8" s="323"/>
      <c r="F8" s="109"/>
      <c r="G8" s="297" t="s">
        <v>34</v>
      </c>
      <c r="H8" s="297"/>
    </row>
    <row r="9" spans="1:8" ht="20.100000000000001" customHeight="1">
      <c r="B9" s="304" t="s">
        <v>148</v>
      </c>
      <c r="C9" s="304"/>
      <c r="D9" s="272" t="s">
        <v>149</v>
      </c>
      <c r="E9" s="272" t="s">
        <v>150</v>
      </c>
      <c r="F9" s="110"/>
      <c r="G9" s="328" t="s">
        <v>153</v>
      </c>
      <c r="H9" s="304"/>
    </row>
    <row r="10" spans="1:8" s="108" customFormat="1" ht="14.25" customHeight="1">
      <c r="A10" s="111"/>
      <c r="B10" s="297" t="s">
        <v>35</v>
      </c>
      <c r="C10" s="297"/>
      <c r="D10" s="112" t="s">
        <v>36</v>
      </c>
      <c r="E10" s="112" t="s">
        <v>37</v>
      </c>
      <c r="F10" s="109"/>
      <c r="G10" s="297" t="s">
        <v>38</v>
      </c>
      <c r="H10" s="297"/>
    </row>
    <row r="11" spans="1:8" ht="10.5" customHeight="1">
      <c r="A11" s="113"/>
      <c r="B11" s="114"/>
      <c r="C11" s="327"/>
      <c r="D11" s="327"/>
      <c r="E11" s="115"/>
      <c r="F11" s="327"/>
      <c r="G11" s="327"/>
      <c r="H11" s="327"/>
    </row>
    <row r="12" spans="1:8" s="116" customFormat="1" ht="13.8">
      <c r="A12" s="105" t="str">
        <f>SUM(A4+1)&amp; (".")</f>
        <v>2.</v>
      </c>
      <c r="B12" s="316" t="s">
        <v>39</v>
      </c>
      <c r="C12" s="316"/>
      <c r="D12" s="317"/>
      <c r="E12" s="317"/>
      <c r="F12" s="317"/>
      <c r="G12" s="317"/>
      <c r="H12" s="317"/>
    </row>
    <row r="13" spans="1:8" s="118" customFormat="1" ht="20.25" customHeight="1">
      <c r="A13" s="117"/>
      <c r="B13" s="318"/>
      <c r="C13" s="318"/>
      <c r="D13" s="319"/>
      <c r="E13" s="319"/>
      <c r="F13" s="319"/>
      <c r="G13" s="319"/>
      <c r="H13" s="319"/>
    </row>
    <row r="14" spans="1:8" s="118" customFormat="1" ht="17.25" customHeight="1">
      <c r="A14" s="117"/>
      <c r="B14" s="318"/>
      <c r="C14" s="318"/>
      <c r="D14" s="319"/>
      <c r="E14" s="319"/>
      <c r="F14" s="319"/>
      <c r="G14" s="319"/>
      <c r="H14" s="319"/>
    </row>
    <row r="15" spans="1:8" ht="41.25" customHeight="1">
      <c r="B15" s="320"/>
      <c r="C15" s="321"/>
      <c r="D15" s="321"/>
      <c r="E15" s="321"/>
      <c r="F15" s="321"/>
      <c r="G15" s="321"/>
      <c r="H15" s="322"/>
    </row>
    <row r="16" spans="1:8" ht="12" customHeight="1">
      <c r="B16" s="119"/>
      <c r="C16" s="119"/>
      <c r="D16" s="119"/>
      <c r="E16" s="119"/>
      <c r="F16" s="119"/>
      <c r="G16" s="119"/>
      <c r="H16" s="119"/>
    </row>
    <row r="17" spans="1:9" s="121" customFormat="1" ht="13.8">
      <c r="A17" s="105" t="str">
        <f>SUM(A12+1)&amp; (".")</f>
        <v>3.</v>
      </c>
      <c r="B17" s="299" t="s">
        <v>120</v>
      </c>
      <c r="C17" s="300"/>
      <c r="D17" s="300"/>
      <c r="E17" s="300"/>
      <c r="F17" s="300"/>
      <c r="G17" s="300"/>
      <c r="H17" s="300"/>
      <c r="I17" s="120"/>
    </row>
    <row r="18" spans="1:9" s="121" customFormat="1" ht="26.25" customHeight="1">
      <c r="A18" s="122"/>
      <c r="B18" s="300" t="s">
        <v>40</v>
      </c>
      <c r="C18" s="300"/>
      <c r="D18" s="300"/>
      <c r="E18" s="300"/>
      <c r="F18" s="300"/>
      <c r="G18" s="300"/>
      <c r="H18" s="300"/>
      <c r="I18" s="120"/>
    </row>
    <row r="19" spans="1:9" ht="20.100000000000001" customHeight="1">
      <c r="A19" s="123"/>
      <c r="B19" s="304" t="s">
        <v>154</v>
      </c>
      <c r="C19" s="304"/>
      <c r="D19" s="304"/>
      <c r="E19" s="304"/>
      <c r="F19" s="107"/>
      <c r="G19" s="305" t="s">
        <v>155</v>
      </c>
      <c r="H19" s="305"/>
    </row>
    <row r="20" spans="1:9" s="108" customFormat="1" ht="13.5" customHeight="1">
      <c r="B20" s="303" t="s">
        <v>41</v>
      </c>
      <c r="C20" s="303"/>
      <c r="D20" s="303"/>
      <c r="E20" s="303"/>
      <c r="F20" s="124"/>
      <c r="G20" s="297" t="s">
        <v>32</v>
      </c>
      <c r="H20" s="297"/>
    </row>
    <row r="21" spans="1:9" ht="20.100000000000001" customHeight="1">
      <c r="B21" s="306" t="s">
        <v>156</v>
      </c>
      <c r="C21" s="306"/>
      <c r="D21" s="306"/>
      <c r="E21" s="306"/>
      <c r="F21" s="98"/>
      <c r="G21" s="305" t="s">
        <v>158</v>
      </c>
      <c r="H21" s="305"/>
    </row>
    <row r="22" spans="1:9" s="108" customFormat="1" ht="13.2">
      <c r="B22" s="303" t="s">
        <v>42</v>
      </c>
      <c r="C22" s="303"/>
      <c r="D22" s="303"/>
      <c r="E22" s="303"/>
      <c r="F22" s="123"/>
      <c r="G22" s="297" t="s">
        <v>34</v>
      </c>
      <c r="H22" s="297"/>
    </row>
    <row r="23" spans="1:9" ht="20.100000000000001" customHeight="1">
      <c r="B23" s="315" t="s">
        <v>157</v>
      </c>
      <c r="C23" s="315"/>
      <c r="D23" s="315"/>
      <c r="E23" s="315"/>
      <c r="F23" s="125"/>
      <c r="G23" s="301" t="s">
        <v>159</v>
      </c>
      <c r="H23" s="302"/>
    </row>
    <row r="24" spans="1:9" s="108" customFormat="1" ht="13.2">
      <c r="B24" s="303" t="s">
        <v>43</v>
      </c>
      <c r="C24" s="303"/>
      <c r="D24" s="303"/>
      <c r="E24" s="303"/>
      <c r="F24" s="124"/>
      <c r="G24" s="297" t="s">
        <v>44</v>
      </c>
      <c r="H24" s="297"/>
    </row>
    <row r="25" spans="1:9" ht="20.100000000000001" customHeight="1">
      <c r="B25" s="304" t="s">
        <v>162</v>
      </c>
      <c r="C25" s="304"/>
      <c r="D25" s="272" t="s">
        <v>160</v>
      </c>
      <c r="E25" s="272" t="s">
        <v>161</v>
      </c>
      <c r="F25" s="126"/>
    </row>
    <row r="26" spans="1:9">
      <c r="B26" s="297" t="s">
        <v>35</v>
      </c>
      <c r="C26" s="297"/>
      <c r="D26" s="112" t="s">
        <v>36</v>
      </c>
      <c r="E26" s="112" t="s">
        <v>37</v>
      </c>
      <c r="F26" s="126"/>
      <c r="G26" s="298"/>
      <c r="H26" s="298"/>
    </row>
    <row r="27" spans="1:9" ht="15" customHeight="1"/>
    <row r="28" spans="1:9" ht="38.25" customHeight="1">
      <c r="A28" s="128" t="str">
        <f>SUM(A17+1)&amp; (".")</f>
        <v>4.</v>
      </c>
      <c r="B28" s="295" t="s">
        <v>45</v>
      </c>
      <c r="C28" s="296"/>
      <c r="D28" s="296"/>
      <c r="E28" s="296"/>
      <c r="F28" s="296"/>
      <c r="G28" s="296"/>
      <c r="H28" s="296"/>
      <c r="I28" s="124"/>
    </row>
    <row r="29" spans="1:9" ht="15.6" thickBot="1">
      <c r="B29" s="294" t="s">
        <v>46</v>
      </c>
      <c r="C29" s="294"/>
      <c r="D29" s="294"/>
      <c r="E29" s="106"/>
      <c r="F29" s="294" t="s">
        <v>47</v>
      </c>
      <c r="G29" s="294"/>
      <c r="H29" s="294"/>
    </row>
    <row r="30" spans="1:9" ht="20.100000000000001" customHeight="1">
      <c r="B30" s="308" t="s">
        <v>163</v>
      </c>
      <c r="C30" s="308"/>
      <c r="D30" s="308"/>
      <c r="E30" s="129"/>
      <c r="F30" s="308" t="s">
        <v>167</v>
      </c>
      <c r="G30" s="308"/>
      <c r="H30" s="308"/>
    </row>
    <row r="31" spans="1:9" ht="20.100000000000001" customHeight="1">
      <c r="B31" s="309" t="s">
        <v>164</v>
      </c>
      <c r="C31" s="309"/>
      <c r="D31" s="309"/>
      <c r="E31" s="129"/>
      <c r="F31" s="309" t="s">
        <v>168</v>
      </c>
      <c r="G31" s="309"/>
      <c r="H31" s="309"/>
    </row>
    <row r="32" spans="1:9" ht="20.100000000000001" customHeight="1">
      <c r="B32" s="309" t="s">
        <v>166</v>
      </c>
      <c r="C32" s="309"/>
      <c r="D32" s="309"/>
      <c r="E32" s="129"/>
      <c r="F32" s="309" t="s">
        <v>169</v>
      </c>
      <c r="G32" s="309"/>
      <c r="H32" s="309"/>
    </row>
    <row r="33" spans="1:8" ht="20.100000000000001" customHeight="1">
      <c r="B33" s="309" t="s">
        <v>165</v>
      </c>
      <c r="C33" s="309"/>
      <c r="D33" s="309"/>
      <c r="E33" s="129"/>
      <c r="F33" s="309" t="s">
        <v>170</v>
      </c>
      <c r="G33" s="309"/>
      <c r="H33" s="309"/>
    </row>
    <row r="34" spans="1:8" ht="10.5" customHeight="1">
      <c r="B34" s="98"/>
      <c r="C34" s="98"/>
      <c r="D34" s="98"/>
      <c r="E34" s="98"/>
      <c r="F34" s="98"/>
    </row>
    <row r="35" spans="1:8" ht="42.75" customHeight="1">
      <c r="A35" s="128" t="str">
        <f>SUM(A28+1)&amp; (".")</f>
        <v>5.</v>
      </c>
      <c r="B35" s="295" t="s">
        <v>48</v>
      </c>
      <c r="C35" s="296"/>
      <c r="D35" s="296"/>
      <c r="E35" s="296"/>
      <c r="F35" s="296"/>
      <c r="G35" s="296"/>
      <c r="H35" s="296"/>
    </row>
    <row r="36" spans="1:8" ht="72" customHeight="1">
      <c r="B36" s="310" t="s">
        <v>171</v>
      </c>
      <c r="C36" s="311"/>
      <c r="D36" s="311"/>
      <c r="E36" s="311"/>
      <c r="F36" s="311"/>
      <c r="G36" s="311"/>
      <c r="H36" s="312"/>
    </row>
    <row r="37" spans="1:8">
      <c r="B37" s="307"/>
      <c r="C37" s="307"/>
      <c r="D37" s="307"/>
      <c r="E37" s="307"/>
      <c r="F37" s="307"/>
      <c r="G37" s="307"/>
      <c r="H37" s="307"/>
    </row>
  </sheetData>
  <sheetProtection password="C0F1" sheet="1" formatCells="0" formatColumns="0" formatRows="0" insertColumns="0" insertRows="0"/>
  <customSheetViews>
    <customSheetView guid="{071D24BC-9399-4292-9154-0E5B8FFFC3C4}" scale="145" showPageBreaks="1" showGridLines="0" fitToPage="1" printArea="1">
      <selection activeCell="F9" sqref="F9"/>
      <pageMargins left="0.7" right="0.7" top="0.75" bottom="0.75" header="0.3" footer="0.3"/>
      <pageSetup scale="93" orientation="portrait" r:id="rId1"/>
      <headerFooter>
        <oddFooter>&amp;C&amp;A</oddFooter>
      </headerFooter>
    </customSheetView>
  </customSheetViews>
  <mergeCells count="53">
    <mergeCell ref="B5:E5"/>
    <mergeCell ref="G5:H5"/>
    <mergeCell ref="F11:H11"/>
    <mergeCell ref="G7:H7"/>
    <mergeCell ref="B8:E8"/>
    <mergeCell ref="B9:C9"/>
    <mergeCell ref="G9:H9"/>
    <mergeCell ref="B10:C10"/>
    <mergeCell ref="G10:H10"/>
    <mergeCell ref="C11:D11"/>
    <mergeCell ref="C1:H1"/>
    <mergeCell ref="A1:B1"/>
    <mergeCell ref="B25:C25"/>
    <mergeCell ref="B23:E23"/>
    <mergeCell ref="G8:H8"/>
    <mergeCell ref="B12:H12"/>
    <mergeCell ref="B13:H13"/>
    <mergeCell ref="B14:H14"/>
    <mergeCell ref="B15:H15"/>
    <mergeCell ref="B20:E20"/>
    <mergeCell ref="G20:H20"/>
    <mergeCell ref="B6:E6"/>
    <mergeCell ref="G6:H6"/>
    <mergeCell ref="B7:E7"/>
    <mergeCell ref="A2:B2"/>
    <mergeCell ref="B4:H4"/>
    <mergeCell ref="B37:H37"/>
    <mergeCell ref="F30:H30"/>
    <mergeCell ref="F31:H31"/>
    <mergeCell ref="F32:H32"/>
    <mergeCell ref="F33:H33"/>
    <mergeCell ref="B33:D33"/>
    <mergeCell ref="B35:H35"/>
    <mergeCell ref="B32:D32"/>
    <mergeCell ref="B36:H36"/>
    <mergeCell ref="B30:D30"/>
    <mergeCell ref="B31:D31"/>
    <mergeCell ref="F29:H29"/>
    <mergeCell ref="B28:H28"/>
    <mergeCell ref="B26:C26"/>
    <mergeCell ref="G26:H26"/>
    <mergeCell ref="B17:H17"/>
    <mergeCell ref="B29:D29"/>
    <mergeCell ref="G23:H23"/>
    <mergeCell ref="B24:E24"/>
    <mergeCell ref="G24:H24"/>
    <mergeCell ref="B18:H18"/>
    <mergeCell ref="B19:E19"/>
    <mergeCell ref="G19:H19"/>
    <mergeCell ref="B21:E21"/>
    <mergeCell ref="G21:H21"/>
    <mergeCell ref="B22:E22"/>
    <mergeCell ref="G22:H22"/>
  </mergeCells>
  <conditionalFormatting sqref="H2:H3 D2:F3">
    <cfRule type="cellIs" dxfId="4" priority="1" stopIfTrue="1" operator="equal">
      <formula>0</formula>
    </cfRule>
  </conditionalFormatting>
  <dataValidations disablePrompts="1" xWindow="524" yWindow="561" count="5">
    <dataValidation allowBlank="1" showInputMessage="1" showErrorMessage="1" prompt="If you selected 'Other&quot;, please explain here." sqref="B15:H15"/>
    <dataValidation allowBlank="1" showInputMessage="1" showErrorMessage="1" prompt="Ensure all requested information is provided." sqref="B5:E5 B7:E7 B9:C9 D9 E9 G9:H9 G7:H7 G5:H5 B19:E19 B21:E21 B23:E23 B25:C25 D25 E25 G23:H23 G21:H21 G19:H19"/>
    <dataValidation allowBlank="1" showInputMessage="1" showErrorMessage="1" prompt="A box must be checked. If 'other' is selected, then explain." sqref="B13:H14"/>
    <dataValidation allowBlank="1" showInputMessage="1" showErrorMessage="1" prompt="At least one name/title of a  general office must be listed._x000a_" sqref="B30:D33"/>
    <dataValidation allowBlank="1" showInputMessage="1" showErrorMessage="1" prompt="At least one name/title of a  general office must be listed." sqref="F30:H30 F31:H31 F32:H32 F33:H33"/>
  </dataValidations>
  <printOptions horizontalCentered="1"/>
  <pageMargins left="0.45" right="0.45" top="0.5" bottom="0.3" header="0.3" footer="0.25"/>
  <pageSetup scale="98" orientation="portrait" r:id="rId2"/>
  <headerFooter>
    <oddFooter>&amp;C&amp;A</oddFooter>
  </headerFooter>
  <legacyDrawing r:id="rId3"/>
</worksheet>
</file>

<file path=xl/worksheets/sheet3.xml><?xml version="1.0" encoding="utf-8"?>
<worksheet xmlns="http://schemas.openxmlformats.org/spreadsheetml/2006/main" xmlns:r="http://schemas.openxmlformats.org/officeDocument/2006/relationships">
  <sheetPr codeName="Sheet3">
    <pageSetUpPr fitToPage="1"/>
  </sheetPr>
  <dimension ref="A1:J84"/>
  <sheetViews>
    <sheetView showGridLines="0" topLeftCell="A4" zoomScaleNormal="100" zoomScaleSheetLayoutView="115" workbookViewId="0">
      <selection activeCell="G26" sqref="G26:I26"/>
    </sheetView>
  </sheetViews>
  <sheetFormatPr defaultColWidth="16.5546875" defaultRowHeight="13.2"/>
  <cols>
    <col min="1" max="1" width="4.6640625" style="134" customWidth="1"/>
    <col min="2" max="2" width="15.6640625" style="51" customWidth="1"/>
    <col min="3" max="3" width="43.88671875" style="51" customWidth="1"/>
    <col min="4" max="4" width="1.33203125" style="51" customWidth="1"/>
    <col min="5" max="5" width="2.33203125" style="51" customWidth="1"/>
    <col min="6" max="6" width="19.5546875" style="51" customWidth="1"/>
    <col min="7" max="8" width="2.33203125" style="51" customWidth="1"/>
    <col min="9" max="9" width="21.6640625" style="51" customWidth="1"/>
    <col min="10" max="10" width="2.33203125" style="51" customWidth="1"/>
    <col min="11" max="253" width="18.5546875" style="51" customWidth="1"/>
    <col min="254" max="254" width="4.6640625" style="51" customWidth="1"/>
    <col min="255" max="255" width="15.6640625" style="51" customWidth="1"/>
    <col min="256" max="16384" width="16.5546875" style="51"/>
  </cols>
  <sheetData>
    <row r="1" spans="1:10" ht="12" customHeight="1">
      <c r="A1" s="130"/>
      <c r="B1" s="131"/>
      <c r="C1" s="132"/>
      <c r="D1" s="133"/>
      <c r="E1" s="133"/>
      <c r="F1" s="133"/>
      <c r="G1" s="133"/>
      <c r="H1" s="133"/>
      <c r="I1" s="134"/>
    </row>
    <row r="2" spans="1:10" ht="13.8">
      <c r="A2" s="348" t="s">
        <v>27</v>
      </c>
      <c r="B2" s="349"/>
      <c r="C2" s="350" t="str">
        <f>IF('Form Page 1'!A1&gt;0, 'Form Page 1'!A1, " ")</f>
        <v>DIECA Communications, Inc. d/b/a Covad Communications Company</v>
      </c>
      <c r="D2" s="350"/>
      <c r="E2" s="350"/>
      <c r="F2" s="350"/>
      <c r="G2" s="350"/>
      <c r="H2" s="350"/>
      <c r="I2" s="350"/>
    </row>
    <row r="3" spans="1:10" ht="13.8">
      <c r="A3" s="351"/>
      <c r="B3" s="352"/>
      <c r="C3" s="353" t="s">
        <v>28</v>
      </c>
      <c r="D3" s="353"/>
      <c r="E3" s="353"/>
      <c r="F3" s="353"/>
      <c r="G3" s="353"/>
      <c r="H3" s="353"/>
      <c r="I3" s="135">
        <f>IF('Form Page 1'!D10&gt;0, 'Form Page 1'!D10, " ")</f>
        <v>2011</v>
      </c>
    </row>
    <row r="4" spans="1:10" ht="6" customHeight="1">
      <c r="A4" s="136"/>
      <c r="B4" s="106"/>
      <c r="C4" s="101"/>
      <c r="D4" s="101"/>
      <c r="E4" s="101"/>
      <c r="F4" s="101"/>
      <c r="G4" s="101"/>
      <c r="H4" s="101"/>
      <c r="I4" s="137"/>
    </row>
    <row r="5" spans="1:10" s="139" customFormat="1" ht="13.8">
      <c r="A5" s="138">
        <f>'Form Page 2'!A35+1</f>
        <v>6</v>
      </c>
      <c r="B5" s="354" t="s">
        <v>49</v>
      </c>
      <c r="C5" s="354"/>
      <c r="D5" s="354"/>
      <c r="E5" s="354"/>
      <c r="F5" s="354"/>
      <c r="G5" s="354"/>
      <c r="H5" s="354"/>
      <c r="I5" s="354"/>
    </row>
    <row r="6" spans="1:10" ht="29.25" customHeight="1">
      <c r="A6" s="137" t="s">
        <v>50</v>
      </c>
      <c r="B6" s="356" t="s">
        <v>116</v>
      </c>
      <c r="C6" s="356"/>
      <c r="D6" s="356"/>
      <c r="F6" s="140" t="s">
        <v>51</v>
      </c>
      <c r="G6" s="141"/>
      <c r="H6" s="141"/>
      <c r="I6" s="140" t="s">
        <v>52</v>
      </c>
    </row>
    <row r="7" spans="1:10" s="144" customFormat="1" ht="13.8">
      <c r="A7" s="339" t="s">
        <v>53</v>
      </c>
      <c r="B7" s="340"/>
      <c r="C7" s="340"/>
      <c r="D7" s="355"/>
      <c r="E7" s="142" t="s">
        <v>54</v>
      </c>
      <c r="F7" s="143"/>
      <c r="G7" s="142" t="s">
        <v>54</v>
      </c>
      <c r="H7" s="142" t="s">
        <v>54</v>
      </c>
      <c r="I7" s="143"/>
      <c r="J7" s="142" t="s">
        <v>54</v>
      </c>
    </row>
    <row r="8" spans="1:10" ht="52.5" customHeight="1">
      <c r="A8" s="145" t="str">
        <f>SUM(1)&amp;(".")</f>
        <v>1.</v>
      </c>
      <c r="B8" s="345" t="s">
        <v>110</v>
      </c>
      <c r="C8" s="346"/>
      <c r="D8" s="146"/>
      <c r="E8" s="31"/>
      <c r="F8" s="32" t="s">
        <v>172</v>
      </c>
      <c r="G8" s="33"/>
      <c r="H8" s="33"/>
      <c r="I8" s="61" t="s">
        <v>172</v>
      </c>
      <c r="J8" s="34"/>
    </row>
    <row r="9" spans="1:10" ht="40.5" customHeight="1">
      <c r="A9" s="145" t="str">
        <f>SUM(A8+1)&amp;(".")</f>
        <v>2.</v>
      </c>
      <c r="B9" s="345" t="s">
        <v>55</v>
      </c>
      <c r="C9" s="346"/>
      <c r="D9" s="146"/>
      <c r="E9" s="31"/>
      <c r="F9" s="32" t="s">
        <v>172</v>
      </c>
      <c r="G9" s="33"/>
      <c r="H9" s="33"/>
      <c r="I9" s="61" t="s">
        <v>172</v>
      </c>
      <c r="J9" s="34"/>
    </row>
    <row r="10" spans="1:10" ht="53.25" customHeight="1">
      <c r="A10" s="149" t="str">
        <f>SUM(A9+1)&amp;(".")</f>
        <v>3.</v>
      </c>
      <c r="B10" s="345" t="s">
        <v>111</v>
      </c>
      <c r="C10" s="346"/>
      <c r="D10" s="150"/>
      <c r="E10" s="31"/>
      <c r="F10" s="32" t="s">
        <v>172</v>
      </c>
      <c r="G10" s="33"/>
      <c r="H10" s="33"/>
      <c r="I10" s="61" t="s">
        <v>172</v>
      </c>
      <c r="J10" s="34"/>
    </row>
    <row r="11" spans="1:10" ht="144" customHeight="1">
      <c r="A11" s="149" t="str">
        <f>SUM(A10+1)&amp;(".")</f>
        <v>4.</v>
      </c>
      <c r="B11" s="329" t="s">
        <v>56</v>
      </c>
      <c r="C11" s="330"/>
      <c r="D11" s="151"/>
      <c r="E11" s="31"/>
      <c r="F11" s="32" t="s">
        <v>172</v>
      </c>
      <c r="G11" s="33"/>
      <c r="H11" s="33"/>
      <c r="I11" s="61" t="s">
        <v>172</v>
      </c>
      <c r="J11" s="34"/>
    </row>
    <row r="12" spans="1:10" ht="28.5" customHeight="1">
      <c r="A12" s="145" t="str">
        <f>SUM(A11+1)&amp;(".")</f>
        <v>5.</v>
      </c>
      <c r="B12" s="329" t="s">
        <v>57</v>
      </c>
      <c r="C12" s="331"/>
      <c r="D12" s="152"/>
      <c r="E12" s="31"/>
      <c r="F12" s="32" t="s">
        <v>172</v>
      </c>
      <c r="G12" s="33"/>
      <c r="H12" s="33"/>
      <c r="I12" s="61" t="s">
        <v>172</v>
      </c>
      <c r="J12" s="34"/>
    </row>
    <row r="13" spans="1:10" ht="52.5" customHeight="1">
      <c r="A13" s="145" t="str">
        <f>SUM(A12+1)&amp;(".")</f>
        <v>6.</v>
      </c>
      <c r="B13" s="332" t="s">
        <v>112</v>
      </c>
      <c r="C13" s="333"/>
      <c r="D13" s="153"/>
      <c r="E13" s="31"/>
      <c r="F13" s="35" t="str">
        <f>IF(COUNT(F8:F12),SUM(F8:F12),"")</f>
        <v/>
      </c>
      <c r="G13" s="33"/>
      <c r="H13" s="33"/>
      <c r="I13" s="62" t="str">
        <f>IF(COUNT(I8:I12),SUM(I8:I12),"")</f>
        <v/>
      </c>
      <c r="J13" s="34"/>
    </row>
    <row r="14" spans="1:10" s="144" customFormat="1" ht="13.8">
      <c r="A14" s="339" t="s">
        <v>58</v>
      </c>
      <c r="B14" s="340"/>
      <c r="C14" s="340"/>
      <c r="D14" s="340"/>
      <c r="E14" s="154"/>
      <c r="F14" s="155"/>
      <c r="G14" s="156"/>
      <c r="H14" s="156"/>
      <c r="I14" s="155"/>
      <c r="J14" s="157"/>
    </row>
    <row r="15" spans="1:10" ht="40.5" customHeight="1">
      <c r="A15" s="145" t="str">
        <f>SUM(A13+1)&amp;(".")</f>
        <v>7.</v>
      </c>
      <c r="B15" s="345" t="s">
        <v>59</v>
      </c>
      <c r="C15" s="347"/>
      <c r="D15" s="158"/>
      <c r="E15" s="31"/>
      <c r="F15" s="61" t="s">
        <v>172</v>
      </c>
      <c r="G15" s="33"/>
      <c r="H15" s="33"/>
      <c r="I15" s="61" t="s">
        <v>172</v>
      </c>
      <c r="J15" s="34"/>
    </row>
    <row r="16" spans="1:10" ht="78.75" customHeight="1">
      <c r="A16" s="145" t="str">
        <f t="shared" ref="A16:A21" si="0">SUM(A15+1)&amp;(".")</f>
        <v>8.</v>
      </c>
      <c r="B16" s="345" t="s">
        <v>113</v>
      </c>
      <c r="C16" s="347"/>
      <c r="D16" s="158"/>
      <c r="E16" s="31"/>
      <c r="F16" s="61" t="s">
        <v>172</v>
      </c>
      <c r="G16" s="33"/>
      <c r="H16" s="33"/>
      <c r="I16" s="61" t="s">
        <v>172</v>
      </c>
      <c r="J16" s="34"/>
    </row>
    <row r="17" spans="1:10" ht="27.75" customHeight="1">
      <c r="A17" s="145" t="str">
        <f t="shared" si="0"/>
        <v>9.</v>
      </c>
      <c r="B17" s="345" t="s">
        <v>60</v>
      </c>
      <c r="C17" s="346"/>
      <c r="D17" s="146"/>
      <c r="E17" s="31"/>
      <c r="F17" s="32"/>
      <c r="G17" s="33"/>
      <c r="H17" s="33"/>
      <c r="I17" s="61"/>
      <c r="J17" s="34"/>
    </row>
    <row r="18" spans="1:10" ht="27" customHeight="1">
      <c r="A18" s="145" t="str">
        <f t="shared" si="0"/>
        <v>10.</v>
      </c>
      <c r="B18" s="345" t="s">
        <v>61</v>
      </c>
      <c r="C18" s="346"/>
      <c r="D18" s="146"/>
      <c r="E18" s="147"/>
      <c r="F18" s="35" t="s">
        <v>62</v>
      </c>
      <c r="G18" s="148"/>
      <c r="H18" s="33"/>
      <c r="I18" s="61" t="s">
        <v>172</v>
      </c>
      <c r="J18" s="34"/>
    </row>
    <row r="19" spans="1:10" ht="39.75" customHeight="1">
      <c r="A19" s="145" t="str">
        <f t="shared" si="0"/>
        <v>11.</v>
      </c>
      <c r="B19" s="345" t="s">
        <v>114</v>
      </c>
      <c r="C19" s="346"/>
      <c r="D19" s="146"/>
      <c r="E19" s="147"/>
      <c r="F19" s="35" t="s">
        <v>62</v>
      </c>
      <c r="G19" s="148"/>
      <c r="H19" s="33"/>
      <c r="I19" s="61" t="s">
        <v>172</v>
      </c>
      <c r="J19" s="34"/>
    </row>
    <row r="20" spans="1:10" ht="29.25" customHeight="1">
      <c r="A20" s="145" t="str">
        <f t="shared" si="0"/>
        <v>12.</v>
      </c>
      <c r="B20" s="329" t="s">
        <v>63</v>
      </c>
      <c r="C20" s="341"/>
      <c r="D20" s="159"/>
      <c r="E20" s="31"/>
      <c r="F20" s="32" t="s">
        <v>172</v>
      </c>
      <c r="G20" s="33"/>
      <c r="H20" s="33"/>
      <c r="I20" s="61" t="s">
        <v>172</v>
      </c>
      <c r="J20" s="34"/>
    </row>
    <row r="21" spans="1:10" ht="40.5" customHeight="1">
      <c r="A21" s="145" t="str">
        <f t="shared" si="0"/>
        <v>13.</v>
      </c>
      <c r="B21" s="329" t="s">
        <v>115</v>
      </c>
      <c r="C21" s="341"/>
      <c r="D21" s="159"/>
      <c r="E21" s="31"/>
      <c r="F21" s="35" t="str">
        <f>IF(COUNT(F13:F20),SUM(F13:F20),"")</f>
        <v/>
      </c>
      <c r="G21" s="33"/>
      <c r="H21" s="33"/>
      <c r="I21" s="62" t="str">
        <f>IF(COUNT(I13:I20),SUM(I13:I20),"")</f>
        <v/>
      </c>
      <c r="J21" s="34"/>
    </row>
    <row r="22" spans="1:10" ht="8.25" customHeight="1">
      <c r="A22" s="160"/>
      <c r="B22" s="161"/>
      <c r="C22" s="162"/>
      <c r="D22" s="162"/>
      <c r="E22" s="162"/>
      <c r="F22" s="163"/>
      <c r="G22" s="163"/>
      <c r="H22" s="163"/>
      <c r="I22" s="164"/>
    </row>
    <row r="23" spans="1:10" ht="12.75" customHeight="1">
      <c r="A23" s="342" t="s">
        <v>64</v>
      </c>
      <c r="B23" s="342"/>
      <c r="C23" s="342"/>
      <c r="D23" s="342"/>
      <c r="E23" s="342"/>
      <c r="F23" s="342"/>
      <c r="G23" s="88"/>
      <c r="H23" s="88"/>
      <c r="I23" s="36"/>
      <c r="J23" s="36"/>
    </row>
    <row r="24" spans="1:10" ht="12.75" customHeight="1">
      <c r="A24" s="342" t="s">
        <v>65</v>
      </c>
      <c r="B24" s="343"/>
      <c r="C24" s="342"/>
      <c r="D24" s="342"/>
      <c r="E24" s="342"/>
      <c r="F24" s="342"/>
      <c r="G24" s="88"/>
      <c r="H24" s="88"/>
      <c r="I24" s="36"/>
      <c r="J24" s="36"/>
    </row>
    <row r="25" spans="1:10" ht="35.25" customHeight="1" thickBot="1">
      <c r="A25" s="87">
        <v>1</v>
      </c>
      <c r="B25" s="344" t="s">
        <v>125</v>
      </c>
      <c r="C25" s="344"/>
      <c r="D25" s="344"/>
      <c r="E25" s="344"/>
      <c r="F25" s="344"/>
      <c r="G25" s="344"/>
      <c r="H25" s="344"/>
      <c r="I25" s="344"/>
      <c r="J25" s="165"/>
    </row>
    <row r="26" spans="1:10" ht="18" thickBot="1">
      <c r="A26" s="87">
        <v>2</v>
      </c>
      <c r="B26" s="334" t="s">
        <v>66</v>
      </c>
      <c r="C26" s="334"/>
      <c r="D26" s="334"/>
      <c r="E26" s="334"/>
      <c r="F26" s="335"/>
      <c r="G26" s="336"/>
      <c r="H26" s="337"/>
      <c r="I26" s="338"/>
    </row>
    <row r="27" spans="1:10" s="37" customFormat="1" ht="13.5" customHeight="1">
      <c r="A27" s="38"/>
      <c r="B27" s="39"/>
      <c r="C27" s="39"/>
      <c r="D27" s="39"/>
      <c r="E27" s="39"/>
      <c r="F27" s="40"/>
      <c r="G27" s="40"/>
      <c r="H27" s="40"/>
      <c r="I27" s="167" t="s">
        <v>23</v>
      </c>
    </row>
    <row r="28" spans="1:10" s="37" customFormat="1" ht="13.8">
      <c r="A28" s="38"/>
      <c r="B28" s="41"/>
      <c r="C28" s="41"/>
      <c r="D28" s="42"/>
      <c r="E28" s="42"/>
      <c r="F28" s="40"/>
      <c r="G28" s="40"/>
      <c r="H28" s="40"/>
    </row>
    <row r="29" spans="1:10" s="37" customFormat="1" ht="14.25" customHeight="1">
      <c r="A29" s="43"/>
      <c r="B29" s="44"/>
    </row>
    <row r="30" spans="1:10" s="37" customFormat="1">
      <c r="A30" s="43"/>
    </row>
    <row r="31" spans="1:10" s="37" customFormat="1">
      <c r="A31" s="43"/>
    </row>
    <row r="32" spans="1:10" s="37" customFormat="1">
      <c r="A32" s="43"/>
    </row>
    <row r="68" spans="5:6" ht="15">
      <c r="F68" s="166" t="s">
        <v>24</v>
      </c>
    </row>
    <row r="69" spans="5:6" ht="15">
      <c r="F69" s="166" t="s">
        <v>25</v>
      </c>
    </row>
    <row r="70" spans="5:6" ht="15">
      <c r="F70" s="166" t="s">
        <v>26</v>
      </c>
    </row>
    <row r="80" spans="5:6" ht="15">
      <c r="E80" s="166"/>
    </row>
    <row r="81" spans="4:5" ht="15">
      <c r="D81" s="166"/>
      <c r="E81" s="166"/>
    </row>
    <row r="82" spans="4:5" ht="15">
      <c r="D82" s="166"/>
      <c r="E82" s="166"/>
    </row>
    <row r="83" spans="4:5" ht="15">
      <c r="D83" s="166"/>
      <c r="E83" s="166"/>
    </row>
    <row r="84" spans="4:5" ht="15">
      <c r="D84" s="166"/>
    </row>
  </sheetData>
  <sheetProtection password="C0F1" sheet="1" formatCells="0" formatColumns="0" formatRows="0" insertColumns="0" insertRows="0"/>
  <customSheetViews>
    <customSheetView guid="{071D24BC-9399-4292-9154-0E5B8FFFC3C4}" scale="115" showPageBreaks="1" showGridLines="0" fitToPage="1" printArea="1">
      <selection sqref="A1:IV65536"/>
      <pageMargins left="0.5" right="0.5" top="0.6" bottom="0.5" header="0.3" footer="0.3"/>
      <printOptions horizontalCentered="1"/>
      <pageSetup scale="84" orientation="portrait" r:id="rId1"/>
      <headerFooter>
        <oddFooter>&amp;C&amp;A</oddFooter>
      </headerFooter>
    </customSheetView>
  </customSheetViews>
  <mergeCells count="26">
    <mergeCell ref="B8:C8"/>
    <mergeCell ref="B9:C9"/>
    <mergeCell ref="B10:C10"/>
    <mergeCell ref="A2:B2"/>
    <mergeCell ref="C2:I2"/>
    <mergeCell ref="A3:B3"/>
    <mergeCell ref="C3:H3"/>
    <mergeCell ref="B5:I5"/>
    <mergeCell ref="A7:D7"/>
    <mergeCell ref="B6:D6"/>
    <mergeCell ref="B11:C11"/>
    <mergeCell ref="B12:C12"/>
    <mergeCell ref="B13:C13"/>
    <mergeCell ref="B26:F26"/>
    <mergeCell ref="G26:I26"/>
    <mergeCell ref="A14:D14"/>
    <mergeCell ref="B21:C21"/>
    <mergeCell ref="A23:F23"/>
    <mergeCell ref="A24:F24"/>
    <mergeCell ref="B25:I25"/>
    <mergeCell ref="B18:C18"/>
    <mergeCell ref="B19:C19"/>
    <mergeCell ref="B20:C20"/>
    <mergeCell ref="B15:C15"/>
    <mergeCell ref="B16:C16"/>
    <mergeCell ref="B17:C17"/>
  </mergeCells>
  <conditionalFormatting sqref="I3:I4 C2">
    <cfRule type="cellIs" dxfId="3" priority="1" stopIfTrue="1" operator="equal">
      <formula>0</formula>
    </cfRule>
  </conditionalFormatting>
  <dataValidations count="2">
    <dataValidation type="list" showInputMessage="1" showErrorMessage="1" prompt="This filed should be used when filing under seal." sqref="G26:I26">
      <formula1>$F$67:$F$70</formula1>
    </dataValidation>
    <dataValidation allowBlank="1" showInputMessage="1" showErrorMessage="1" prompt="These cells cannot be left blank and must contain a number or 0.  If a positive number, then must fill in rows above." sqref="F21 I21"/>
  </dataValidations>
  <hyperlinks>
    <hyperlink ref="A26" location="'Form Page 3'!B16" display="'Form Page 3'!B16"/>
    <hyperlink ref="A25" location="'Form Page 3'!I6" display="'Form Page 3'!I6"/>
  </hyperlinks>
  <printOptions horizontalCentered="1"/>
  <pageMargins left="0.45" right="0.45" top="0.5" bottom="0.25" header="0.3" footer="0.3"/>
  <pageSetup scale="83" orientation="portrait" r:id="rId2"/>
  <headerFooter>
    <oddFooter>&amp;C&amp;A</oddFooter>
  </headerFooter>
</worksheet>
</file>

<file path=xl/worksheets/sheet4.xml><?xml version="1.0" encoding="utf-8"?>
<worksheet xmlns="http://schemas.openxmlformats.org/spreadsheetml/2006/main" xmlns:r="http://schemas.openxmlformats.org/officeDocument/2006/relationships">
  <sheetPr codeName="Sheet5"/>
  <dimension ref="A1:L80"/>
  <sheetViews>
    <sheetView showGridLines="0" topLeftCell="A34" zoomScaleNormal="100" zoomScaleSheetLayoutView="80" workbookViewId="0">
      <selection activeCell="I40" sqref="I40:K40"/>
    </sheetView>
  </sheetViews>
  <sheetFormatPr defaultColWidth="9.109375" defaultRowHeight="13.2"/>
  <cols>
    <col min="1" max="1" width="2.88671875" style="190" bestFit="1" customWidth="1"/>
    <col min="2" max="2" width="29.44140625" style="200" customWidth="1"/>
    <col min="3" max="3" width="2.6640625" style="200" customWidth="1"/>
    <col min="4" max="4" width="14.33203125" style="195" customWidth="1"/>
    <col min="5" max="6" width="2.6640625" style="195" customWidth="1"/>
    <col min="7" max="7" width="13.44140625" style="195" customWidth="1"/>
    <col min="8" max="8" width="2.6640625" style="195" customWidth="1"/>
    <col min="9" max="9" width="2.6640625" style="190" customWidth="1"/>
    <col min="10" max="10" width="19.33203125" style="196" customWidth="1"/>
    <col min="11" max="11" width="2.6640625" style="190" customWidth="1"/>
    <col min="12" max="12" width="5.5546875" style="190" customWidth="1"/>
    <col min="13" max="16384" width="9.109375" style="190"/>
  </cols>
  <sheetData>
    <row r="1" spans="1:12" s="168" customFormat="1" ht="13.8">
      <c r="B1" s="169" t="s">
        <v>27</v>
      </c>
      <c r="C1" s="169"/>
      <c r="D1" s="358" t="str">
        <f>IF('Form Page 1'!A1&gt;0, 'Form Page 1'!A1, " ")</f>
        <v>DIECA Communications, Inc. d/b/a Covad Communications Company</v>
      </c>
      <c r="E1" s="358"/>
      <c r="F1" s="358"/>
      <c r="G1" s="358"/>
      <c r="H1" s="358"/>
      <c r="I1" s="358"/>
      <c r="J1" s="358"/>
    </row>
    <row r="2" spans="1:12" s="168" customFormat="1">
      <c r="B2" s="170"/>
      <c r="C2" s="170"/>
      <c r="E2" s="171"/>
      <c r="F2" s="171"/>
      <c r="G2" s="171"/>
      <c r="H2" s="171"/>
      <c r="I2" s="172" t="s">
        <v>28</v>
      </c>
      <c r="J2" s="102">
        <f>IF('Form Page 1'!D10&gt;0, 'Form Page 1'!D10, " ")</f>
        <v>2011</v>
      </c>
    </row>
    <row r="3" spans="1:12" s="174" customFormat="1" ht="32.25" customHeight="1">
      <c r="A3" s="173">
        <f>'Form Page 3'!A5+1</f>
        <v>7</v>
      </c>
      <c r="B3" s="362" t="s">
        <v>80</v>
      </c>
      <c r="C3" s="363"/>
      <c r="D3" s="363"/>
      <c r="E3" s="363"/>
      <c r="F3" s="363"/>
      <c r="G3" s="363"/>
      <c r="H3" s="363"/>
      <c r="I3" s="363"/>
      <c r="J3" s="363"/>
    </row>
    <row r="4" spans="1:12" s="175" customFormat="1" ht="51.75" customHeight="1">
      <c r="B4" s="364" t="s">
        <v>81</v>
      </c>
      <c r="C4" s="366" t="s">
        <v>82</v>
      </c>
      <c r="D4" s="367"/>
      <c r="E4" s="367"/>
      <c r="F4" s="367"/>
      <c r="G4" s="367"/>
      <c r="H4" s="368"/>
      <c r="I4" s="176"/>
      <c r="J4" s="369" t="s">
        <v>117</v>
      </c>
      <c r="K4" s="177"/>
      <c r="L4" s="178"/>
    </row>
    <row r="5" spans="1:12" s="179" customFormat="1" ht="21" customHeight="1" thickBot="1">
      <c r="B5" s="365"/>
      <c r="C5" s="180" t="s">
        <v>54</v>
      </c>
      <c r="D5" s="181" t="s">
        <v>83</v>
      </c>
      <c r="E5" s="182" t="s">
        <v>54</v>
      </c>
      <c r="F5" s="182" t="s">
        <v>54</v>
      </c>
      <c r="G5" s="183" t="s">
        <v>84</v>
      </c>
      <c r="H5" s="184" t="s">
        <v>54</v>
      </c>
      <c r="I5" s="185" t="s">
        <v>54</v>
      </c>
      <c r="J5" s="370"/>
      <c r="K5" s="186" t="s">
        <v>54</v>
      </c>
    </row>
    <row r="6" spans="1:12" s="188" customFormat="1" ht="17.100000000000001" customHeight="1">
      <c r="A6" s="187"/>
      <c r="B6" s="273" t="s">
        <v>172</v>
      </c>
      <c r="C6" s="47"/>
      <c r="D6" s="63" t="s">
        <v>172</v>
      </c>
      <c r="E6" s="47"/>
      <c r="F6" s="47"/>
      <c r="G6" s="63" t="s">
        <v>172</v>
      </c>
      <c r="H6" s="47"/>
      <c r="I6" s="47"/>
      <c r="J6" s="63" t="s">
        <v>172</v>
      </c>
      <c r="K6" s="48"/>
    </row>
    <row r="7" spans="1:12" s="179" customFormat="1" ht="17.100000000000001" customHeight="1">
      <c r="A7" s="189"/>
      <c r="B7" s="274" t="s">
        <v>172</v>
      </c>
      <c r="C7" s="48"/>
      <c r="D7" s="63" t="s">
        <v>172</v>
      </c>
      <c r="E7" s="49"/>
      <c r="F7" s="48"/>
      <c r="G7" s="63" t="s">
        <v>172</v>
      </c>
      <c r="H7" s="48"/>
      <c r="I7" s="48"/>
      <c r="J7" s="63" t="s">
        <v>172</v>
      </c>
      <c r="K7" s="48"/>
    </row>
    <row r="8" spans="1:12" s="179" customFormat="1" ht="17.100000000000001" customHeight="1">
      <c r="A8" s="189"/>
      <c r="B8" s="274" t="s">
        <v>172</v>
      </c>
      <c r="C8" s="48"/>
      <c r="D8" s="63" t="s">
        <v>172</v>
      </c>
      <c r="E8" s="48"/>
      <c r="F8" s="48"/>
      <c r="G8" s="63" t="s">
        <v>172</v>
      </c>
      <c r="H8" s="48"/>
      <c r="I8" s="48"/>
      <c r="J8" s="63" t="s">
        <v>172</v>
      </c>
      <c r="K8" s="48"/>
    </row>
    <row r="9" spans="1:12" s="179" customFormat="1" ht="17.100000000000001" customHeight="1">
      <c r="A9" s="189"/>
      <c r="B9" s="274" t="s">
        <v>172</v>
      </c>
      <c r="C9" s="48"/>
      <c r="D9" s="63" t="s">
        <v>172</v>
      </c>
      <c r="E9" s="48"/>
      <c r="F9" s="48"/>
      <c r="G9" s="63" t="s">
        <v>172</v>
      </c>
      <c r="H9" s="48"/>
      <c r="I9" s="48"/>
      <c r="J9" s="63" t="s">
        <v>172</v>
      </c>
      <c r="K9" s="48"/>
    </row>
    <row r="10" spans="1:12" s="179" customFormat="1" ht="17.100000000000001" customHeight="1">
      <c r="A10" s="189"/>
      <c r="B10" s="274" t="s">
        <v>172</v>
      </c>
      <c r="C10" s="48"/>
      <c r="D10" s="63" t="s">
        <v>172</v>
      </c>
      <c r="E10" s="48"/>
      <c r="F10" s="48"/>
      <c r="G10" s="63" t="s">
        <v>172</v>
      </c>
      <c r="H10" s="48"/>
      <c r="I10" s="48"/>
      <c r="J10" s="63" t="s">
        <v>172</v>
      </c>
      <c r="K10" s="48"/>
    </row>
    <row r="11" spans="1:12" s="179" customFormat="1" ht="17.100000000000001" customHeight="1">
      <c r="A11" s="189"/>
      <c r="B11" s="274" t="s">
        <v>172</v>
      </c>
      <c r="C11" s="48"/>
      <c r="D11" s="63" t="s">
        <v>172</v>
      </c>
      <c r="E11" s="48"/>
      <c r="F11" s="48"/>
      <c r="G11" s="63" t="s">
        <v>172</v>
      </c>
      <c r="H11" s="48"/>
      <c r="I11" s="48"/>
      <c r="J11" s="63" t="s">
        <v>172</v>
      </c>
      <c r="K11" s="48"/>
    </row>
    <row r="12" spans="1:12" s="179" customFormat="1" ht="17.100000000000001" customHeight="1">
      <c r="A12" s="189"/>
      <c r="B12" s="274" t="s">
        <v>172</v>
      </c>
      <c r="C12" s="48"/>
      <c r="D12" s="63" t="s">
        <v>172</v>
      </c>
      <c r="E12" s="48"/>
      <c r="F12" s="48"/>
      <c r="G12" s="63" t="s">
        <v>172</v>
      </c>
      <c r="H12" s="48"/>
      <c r="I12" s="48"/>
      <c r="J12" s="63" t="s">
        <v>172</v>
      </c>
      <c r="K12" s="48"/>
    </row>
    <row r="13" spans="1:12" s="179" customFormat="1" ht="17.100000000000001" customHeight="1">
      <c r="A13" s="189"/>
      <c r="B13" s="274" t="s">
        <v>172</v>
      </c>
      <c r="C13" s="48"/>
      <c r="D13" s="63" t="s">
        <v>172</v>
      </c>
      <c r="E13" s="48"/>
      <c r="F13" s="48"/>
      <c r="G13" s="63" t="s">
        <v>172</v>
      </c>
      <c r="H13" s="48"/>
      <c r="I13" s="48"/>
      <c r="J13" s="63" t="s">
        <v>172</v>
      </c>
      <c r="K13" s="48"/>
    </row>
    <row r="14" spans="1:12" s="179" customFormat="1" ht="17.100000000000001" customHeight="1">
      <c r="A14" s="189"/>
      <c r="B14" s="274" t="s">
        <v>172</v>
      </c>
      <c r="C14" s="48"/>
      <c r="D14" s="63" t="s">
        <v>172</v>
      </c>
      <c r="E14" s="48"/>
      <c r="F14" s="48"/>
      <c r="G14" s="63" t="s">
        <v>172</v>
      </c>
      <c r="H14" s="48"/>
      <c r="I14" s="48"/>
      <c r="J14" s="63" t="s">
        <v>172</v>
      </c>
      <c r="K14" s="48"/>
    </row>
    <row r="15" spans="1:12" s="179" customFormat="1" ht="17.100000000000001" customHeight="1">
      <c r="A15" s="189"/>
      <c r="B15" s="274" t="s">
        <v>172</v>
      </c>
      <c r="C15" s="48"/>
      <c r="D15" s="63" t="s">
        <v>172</v>
      </c>
      <c r="E15" s="48"/>
      <c r="F15" s="48"/>
      <c r="G15" s="63" t="s">
        <v>172</v>
      </c>
      <c r="H15" s="48"/>
      <c r="I15" s="48"/>
      <c r="J15" s="63" t="s">
        <v>172</v>
      </c>
      <c r="K15" s="48"/>
    </row>
    <row r="16" spans="1:12" s="179" customFormat="1" ht="17.100000000000001" customHeight="1">
      <c r="A16" s="189"/>
      <c r="B16" s="274" t="s">
        <v>172</v>
      </c>
      <c r="C16" s="48"/>
      <c r="D16" s="63" t="s">
        <v>172</v>
      </c>
      <c r="E16" s="48"/>
      <c r="F16" s="48"/>
      <c r="G16" s="63" t="s">
        <v>172</v>
      </c>
      <c r="H16" s="48"/>
      <c r="I16" s="48"/>
      <c r="J16" s="63" t="s">
        <v>172</v>
      </c>
      <c r="K16" s="48"/>
    </row>
    <row r="17" spans="1:11" s="179" customFormat="1" ht="17.100000000000001" customHeight="1">
      <c r="A17" s="189"/>
      <c r="B17" s="274" t="s">
        <v>172</v>
      </c>
      <c r="C17" s="48"/>
      <c r="D17" s="63" t="s">
        <v>172</v>
      </c>
      <c r="E17" s="48"/>
      <c r="F17" s="48"/>
      <c r="G17" s="63" t="s">
        <v>172</v>
      </c>
      <c r="H17" s="48"/>
      <c r="I17" s="48"/>
      <c r="J17" s="63" t="s">
        <v>172</v>
      </c>
      <c r="K17" s="48"/>
    </row>
    <row r="18" spans="1:11" s="179" customFormat="1" ht="17.100000000000001" customHeight="1">
      <c r="A18" s="189"/>
      <c r="B18" s="274" t="s">
        <v>172</v>
      </c>
      <c r="C18" s="48"/>
      <c r="D18" s="63" t="s">
        <v>172</v>
      </c>
      <c r="E18" s="48"/>
      <c r="F18" s="48"/>
      <c r="G18" s="63" t="s">
        <v>172</v>
      </c>
      <c r="H18" s="48"/>
      <c r="I18" s="48"/>
      <c r="J18" s="63" t="s">
        <v>172</v>
      </c>
      <c r="K18" s="48"/>
    </row>
    <row r="19" spans="1:11" s="179" customFormat="1" ht="17.100000000000001" customHeight="1">
      <c r="A19" s="189"/>
      <c r="B19" s="274" t="s">
        <v>172</v>
      </c>
      <c r="C19" s="48"/>
      <c r="D19" s="63" t="s">
        <v>172</v>
      </c>
      <c r="E19" s="48"/>
      <c r="F19" s="48"/>
      <c r="G19" s="63" t="s">
        <v>172</v>
      </c>
      <c r="H19" s="48"/>
      <c r="I19" s="48"/>
      <c r="J19" s="63" t="s">
        <v>172</v>
      </c>
      <c r="K19" s="48"/>
    </row>
    <row r="20" spans="1:11" s="179" customFormat="1" ht="17.100000000000001" customHeight="1">
      <c r="A20" s="189"/>
      <c r="B20" s="274" t="s">
        <v>172</v>
      </c>
      <c r="C20" s="48"/>
      <c r="D20" s="63" t="s">
        <v>172</v>
      </c>
      <c r="E20" s="48"/>
      <c r="F20" s="48"/>
      <c r="G20" s="63" t="s">
        <v>172</v>
      </c>
      <c r="H20" s="48"/>
      <c r="I20" s="48"/>
      <c r="J20" s="63" t="s">
        <v>172</v>
      </c>
      <c r="K20" s="48"/>
    </row>
    <row r="21" spans="1:11" s="179" customFormat="1" ht="17.100000000000001" customHeight="1">
      <c r="A21" s="189"/>
      <c r="B21" s="274" t="s">
        <v>172</v>
      </c>
      <c r="C21" s="48"/>
      <c r="D21" s="63" t="s">
        <v>172</v>
      </c>
      <c r="E21" s="48"/>
      <c r="F21" s="48"/>
      <c r="G21" s="63" t="s">
        <v>172</v>
      </c>
      <c r="H21" s="48"/>
      <c r="I21" s="48"/>
      <c r="J21" s="63" t="s">
        <v>172</v>
      </c>
      <c r="K21" s="48"/>
    </row>
    <row r="22" spans="1:11" s="179" customFormat="1" ht="17.100000000000001" customHeight="1">
      <c r="A22" s="189"/>
      <c r="B22" s="274" t="s">
        <v>172</v>
      </c>
      <c r="C22" s="48"/>
      <c r="D22" s="63" t="s">
        <v>172</v>
      </c>
      <c r="E22" s="48"/>
      <c r="F22" s="48"/>
      <c r="G22" s="63" t="s">
        <v>172</v>
      </c>
      <c r="H22" s="48"/>
      <c r="I22" s="48"/>
      <c r="J22" s="63" t="s">
        <v>172</v>
      </c>
      <c r="K22" s="48"/>
    </row>
    <row r="23" spans="1:11" s="179" customFormat="1" ht="17.100000000000001" customHeight="1">
      <c r="A23" s="189"/>
      <c r="B23" s="274" t="s">
        <v>172</v>
      </c>
      <c r="C23" s="48"/>
      <c r="D23" s="63" t="s">
        <v>172</v>
      </c>
      <c r="E23" s="48"/>
      <c r="F23" s="48"/>
      <c r="G23" s="63" t="s">
        <v>172</v>
      </c>
      <c r="H23" s="48"/>
      <c r="I23" s="48"/>
      <c r="J23" s="63" t="s">
        <v>172</v>
      </c>
      <c r="K23" s="48"/>
    </row>
    <row r="24" spans="1:11" s="179" customFormat="1" ht="17.100000000000001" customHeight="1">
      <c r="A24" s="189"/>
      <c r="B24" s="274" t="s">
        <v>172</v>
      </c>
      <c r="C24" s="48"/>
      <c r="D24" s="63" t="s">
        <v>172</v>
      </c>
      <c r="E24" s="48"/>
      <c r="F24" s="48"/>
      <c r="G24" s="63" t="s">
        <v>172</v>
      </c>
      <c r="H24" s="48"/>
      <c r="I24" s="48"/>
      <c r="J24" s="63" t="s">
        <v>172</v>
      </c>
      <c r="K24" s="48"/>
    </row>
    <row r="25" spans="1:11" s="179" customFormat="1" ht="17.100000000000001" customHeight="1">
      <c r="A25" s="189"/>
      <c r="B25" s="274" t="s">
        <v>172</v>
      </c>
      <c r="C25" s="48"/>
      <c r="D25" s="63" t="s">
        <v>172</v>
      </c>
      <c r="E25" s="48"/>
      <c r="F25" s="48"/>
      <c r="G25" s="63" t="s">
        <v>172</v>
      </c>
      <c r="H25" s="48"/>
      <c r="I25" s="48"/>
      <c r="J25" s="63" t="s">
        <v>172</v>
      </c>
      <c r="K25" s="48"/>
    </row>
    <row r="26" spans="1:11" s="179" customFormat="1" ht="17.100000000000001" customHeight="1">
      <c r="A26" s="189"/>
      <c r="B26" s="274" t="s">
        <v>172</v>
      </c>
      <c r="C26" s="48"/>
      <c r="D26" s="63" t="s">
        <v>172</v>
      </c>
      <c r="E26" s="48"/>
      <c r="F26" s="48"/>
      <c r="G26" s="63" t="s">
        <v>172</v>
      </c>
      <c r="H26" s="48"/>
      <c r="I26" s="48"/>
      <c r="J26" s="63" t="s">
        <v>172</v>
      </c>
      <c r="K26" s="48"/>
    </row>
    <row r="27" spans="1:11" s="179" customFormat="1" ht="17.100000000000001" customHeight="1">
      <c r="A27" s="189"/>
      <c r="B27" s="274" t="s">
        <v>172</v>
      </c>
      <c r="C27" s="48"/>
      <c r="D27" s="63" t="s">
        <v>172</v>
      </c>
      <c r="E27" s="48"/>
      <c r="F27" s="48"/>
      <c r="G27" s="63" t="s">
        <v>172</v>
      </c>
      <c r="H27" s="48"/>
      <c r="I27" s="48"/>
      <c r="J27" s="63" t="s">
        <v>172</v>
      </c>
      <c r="K27" s="48"/>
    </row>
    <row r="28" spans="1:11" s="179" customFormat="1" ht="17.100000000000001" customHeight="1">
      <c r="A28" s="189"/>
      <c r="B28" s="274" t="s">
        <v>172</v>
      </c>
      <c r="C28" s="48"/>
      <c r="D28" s="63" t="s">
        <v>172</v>
      </c>
      <c r="E28" s="48"/>
      <c r="F28" s="48"/>
      <c r="G28" s="63" t="s">
        <v>172</v>
      </c>
      <c r="H28" s="48"/>
      <c r="I28" s="48"/>
      <c r="J28" s="63" t="s">
        <v>172</v>
      </c>
      <c r="K28" s="48"/>
    </row>
    <row r="29" spans="1:11" s="179" customFormat="1" ht="17.100000000000001" customHeight="1">
      <c r="A29" s="189"/>
      <c r="B29" s="274" t="s">
        <v>172</v>
      </c>
      <c r="C29" s="48"/>
      <c r="D29" s="63" t="s">
        <v>172</v>
      </c>
      <c r="E29" s="48"/>
      <c r="F29" s="48"/>
      <c r="G29" s="63" t="s">
        <v>172</v>
      </c>
      <c r="H29" s="48"/>
      <c r="I29" s="48"/>
      <c r="J29" s="63" t="s">
        <v>172</v>
      </c>
      <c r="K29" s="48"/>
    </row>
    <row r="30" spans="1:11" s="46" customFormat="1" ht="17.100000000000001" customHeight="1">
      <c r="A30" s="189"/>
      <c r="B30" s="274" t="s">
        <v>172</v>
      </c>
      <c r="C30" s="48"/>
      <c r="D30" s="63" t="s">
        <v>172</v>
      </c>
      <c r="E30" s="48"/>
      <c r="F30" s="48"/>
      <c r="G30" s="63" t="s">
        <v>172</v>
      </c>
      <c r="H30" s="48"/>
      <c r="I30" s="48"/>
      <c r="J30" s="63" t="s">
        <v>172</v>
      </c>
      <c r="K30" s="48"/>
    </row>
    <row r="31" spans="1:11" s="46" customFormat="1" ht="17.100000000000001" customHeight="1">
      <c r="A31" s="189"/>
      <c r="B31" s="76"/>
      <c r="C31" s="48"/>
      <c r="D31" s="64"/>
      <c r="E31" s="48"/>
      <c r="F31" s="48"/>
      <c r="G31" s="64"/>
      <c r="H31" s="48"/>
      <c r="I31" s="48"/>
      <c r="J31" s="64"/>
      <c r="K31" s="48"/>
    </row>
    <row r="32" spans="1:11" s="46" customFormat="1" ht="17.100000000000001" customHeight="1">
      <c r="A32" s="189"/>
      <c r="B32" s="271"/>
      <c r="C32" s="48"/>
      <c r="D32" s="64"/>
      <c r="E32" s="48"/>
      <c r="F32" s="48"/>
      <c r="G32" s="64"/>
      <c r="H32" s="48"/>
      <c r="I32" s="48"/>
      <c r="J32" s="64"/>
      <c r="K32" s="48"/>
    </row>
    <row r="33" spans="1:12" s="54" customFormat="1" ht="17.100000000000001" customHeight="1" thickBot="1">
      <c r="A33" s="270"/>
      <c r="B33" s="77"/>
      <c r="C33" s="50"/>
      <c r="D33" s="65"/>
      <c r="E33" s="50"/>
      <c r="F33" s="50"/>
      <c r="G33" s="65"/>
      <c r="H33" s="50"/>
      <c r="I33" s="50"/>
      <c r="J33" s="65"/>
      <c r="K33" s="50"/>
    </row>
    <row r="34" spans="1:12" s="193" customFormat="1" ht="17.100000000000001" customHeight="1">
      <c r="A34" s="191"/>
      <c r="B34" s="192" t="s">
        <v>85</v>
      </c>
      <c r="C34" s="78"/>
      <c r="D34" s="66" t="str">
        <f>IF(COUNT(D6:D33),SUM(D6:D33),"")</f>
        <v/>
      </c>
      <c r="E34" s="78"/>
      <c r="F34" s="79"/>
      <c r="G34" s="66" t="str">
        <f>IF(COUNT(G6:G33),SUM(G6:G33),"")</f>
        <v/>
      </c>
      <c r="H34" s="79"/>
      <c r="I34" s="79"/>
      <c r="J34" s="66" t="str">
        <f>IF(COUNT(J6:J33),SUM(J6:J33),"")</f>
        <v/>
      </c>
      <c r="K34" s="79"/>
    </row>
    <row r="35" spans="1:12" ht="6" customHeight="1">
      <c r="B35" s="194"/>
      <c r="C35" s="194"/>
      <c r="F35" s="194"/>
      <c r="G35" s="194"/>
      <c r="H35" s="194"/>
    </row>
    <row r="36" spans="1:12" s="98" customFormat="1" ht="15" customHeight="1">
      <c r="A36" s="197">
        <v>1</v>
      </c>
      <c r="B36" s="51" t="s">
        <v>86</v>
      </c>
      <c r="C36" s="198"/>
      <c r="D36" s="198"/>
      <c r="E36" s="198"/>
      <c r="F36" s="198"/>
      <c r="G36" s="198"/>
      <c r="H36" s="198"/>
      <c r="I36" s="198"/>
      <c r="J36" s="198"/>
      <c r="K36" s="198"/>
      <c r="L36" s="198"/>
    </row>
    <row r="37" spans="1:12" ht="26.25" customHeight="1">
      <c r="A37" s="75">
        <v>2</v>
      </c>
      <c r="B37" s="357" t="s">
        <v>87</v>
      </c>
      <c r="C37" s="357"/>
      <c r="D37" s="357"/>
      <c r="E37" s="357"/>
      <c r="F37" s="357"/>
      <c r="G37" s="357"/>
      <c r="H37" s="357"/>
      <c r="I37" s="357"/>
      <c r="J37" s="357"/>
      <c r="K37" s="357"/>
      <c r="L37" s="196"/>
    </row>
    <row r="38" spans="1:12" ht="41.25" customHeight="1">
      <c r="A38" s="75">
        <v>3</v>
      </c>
      <c r="B38" s="357" t="s">
        <v>88</v>
      </c>
      <c r="C38" s="357"/>
      <c r="D38" s="357"/>
      <c r="E38" s="357"/>
      <c r="F38" s="357"/>
      <c r="G38" s="357"/>
      <c r="H38" s="357"/>
      <c r="I38" s="357"/>
      <c r="J38" s="357"/>
      <c r="K38" s="357"/>
      <c r="L38" s="198"/>
    </row>
    <row r="39" spans="1:12" ht="3.75" customHeight="1">
      <c r="A39" s="75"/>
      <c r="B39" s="190"/>
      <c r="C39" s="190"/>
      <c r="D39" s="190"/>
      <c r="E39" s="190"/>
      <c r="F39" s="190"/>
      <c r="G39" s="190"/>
      <c r="H39" s="190"/>
      <c r="J39" s="190"/>
    </row>
    <row r="40" spans="1:12" s="54" customFormat="1" ht="17.399999999999999">
      <c r="B40" s="56"/>
      <c r="C40" s="56"/>
      <c r="D40" s="53"/>
      <c r="E40" s="53"/>
      <c r="F40" s="53"/>
      <c r="G40" s="53"/>
      <c r="H40" s="53"/>
      <c r="I40" s="359"/>
      <c r="J40" s="360"/>
      <c r="K40" s="361"/>
    </row>
    <row r="41" spans="1:12" s="54" customFormat="1" ht="10.5" customHeight="1">
      <c r="B41" s="52"/>
      <c r="C41" s="52"/>
      <c r="D41" s="53"/>
      <c r="E41" s="53"/>
      <c r="F41" s="52"/>
      <c r="G41" s="52"/>
      <c r="H41" s="52"/>
      <c r="J41" s="167"/>
      <c r="K41" s="167" t="s">
        <v>23</v>
      </c>
    </row>
    <row r="42" spans="1:12" s="54" customFormat="1">
      <c r="B42" s="52"/>
      <c r="C42" s="52"/>
      <c r="D42" s="53"/>
      <c r="E42" s="53"/>
      <c r="F42" s="52"/>
      <c r="G42" s="52"/>
      <c r="H42" s="52"/>
      <c r="J42" s="55"/>
    </row>
    <row r="43" spans="1:12" s="54" customFormat="1">
      <c r="B43" s="52"/>
      <c r="C43" s="52"/>
      <c r="D43" s="53"/>
      <c r="E43" s="53"/>
      <c r="F43" s="52"/>
      <c r="G43" s="52"/>
      <c r="H43" s="52"/>
      <c r="J43" s="55"/>
    </row>
    <row r="44" spans="1:12" s="54" customFormat="1">
      <c r="B44" s="52"/>
      <c r="C44" s="52"/>
      <c r="D44" s="53"/>
      <c r="E44" s="53"/>
      <c r="F44" s="52"/>
      <c r="G44" s="52"/>
      <c r="H44" s="52"/>
      <c r="J44" s="55"/>
    </row>
    <row r="45" spans="1:12" s="54" customFormat="1">
      <c r="B45" s="52"/>
      <c r="C45" s="52"/>
      <c r="D45" s="53"/>
      <c r="E45" s="53"/>
      <c r="F45" s="52"/>
      <c r="G45" s="52"/>
      <c r="H45" s="52"/>
      <c r="J45" s="55"/>
    </row>
    <row r="46" spans="1:12" s="54" customFormat="1">
      <c r="B46" s="52"/>
      <c r="C46" s="52"/>
      <c r="D46" s="53"/>
      <c r="E46" s="53"/>
      <c r="F46" s="52"/>
      <c r="G46" s="52"/>
      <c r="H46" s="52"/>
      <c r="J46" s="55"/>
    </row>
    <row r="47" spans="1:12" s="54" customFormat="1">
      <c r="B47" s="52"/>
      <c r="C47" s="52"/>
      <c r="D47" s="53"/>
      <c r="E47" s="53"/>
      <c r="F47" s="52"/>
      <c r="G47" s="52"/>
      <c r="H47" s="52"/>
      <c r="J47" s="55"/>
    </row>
    <row r="48" spans="1:12" s="54" customFormat="1">
      <c r="B48" s="52"/>
      <c r="C48" s="52"/>
      <c r="D48" s="53"/>
      <c r="E48" s="53"/>
      <c r="F48" s="52"/>
      <c r="G48" s="52"/>
      <c r="H48" s="52"/>
      <c r="J48" s="55"/>
    </row>
    <row r="49" spans="2:12" ht="33">
      <c r="B49" s="194"/>
      <c r="C49" s="194"/>
      <c r="F49" s="194"/>
      <c r="G49" s="194"/>
      <c r="H49" s="194"/>
      <c r="L49" s="199"/>
    </row>
    <row r="50" spans="2:12" ht="33">
      <c r="B50" s="194"/>
      <c r="C50" s="194"/>
      <c r="F50" s="194"/>
      <c r="G50" s="194"/>
      <c r="H50" s="194"/>
      <c r="L50" s="199"/>
    </row>
    <row r="51" spans="2:12" ht="33">
      <c r="B51" s="194"/>
      <c r="C51" s="194"/>
      <c r="F51" s="194"/>
      <c r="G51" s="194"/>
      <c r="H51" s="194"/>
      <c r="L51" s="199"/>
    </row>
    <row r="52" spans="2:12">
      <c r="B52" s="194"/>
      <c r="C52" s="194"/>
    </row>
    <row r="53" spans="2:12">
      <c r="B53" s="194"/>
      <c r="C53" s="194"/>
    </row>
    <row r="54" spans="2:12">
      <c r="B54" s="194"/>
      <c r="C54" s="194"/>
    </row>
    <row r="55" spans="2:12">
      <c r="B55" s="194"/>
      <c r="C55" s="194"/>
    </row>
    <row r="56" spans="2:12">
      <c r="B56" s="194"/>
      <c r="C56" s="194"/>
    </row>
    <row r="57" spans="2:12">
      <c r="B57" s="194"/>
      <c r="C57" s="194"/>
    </row>
    <row r="58" spans="2:12">
      <c r="B58" s="194"/>
      <c r="C58" s="194"/>
    </row>
    <row r="59" spans="2:12">
      <c r="B59" s="194"/>
      <c r="C59" s="194"/>
    </row>
    <row r="60" spans="2:12">
      <c r="B60" s="194"/>
      <c r="C60" s="194"/>
    </row>
    <row r="61" spans="2:12">
      <c r="B61" s="194"/>
      <c r="C61" s="194"/>
    </row>
    <row r="62" spans="2:12">
      <c r="B62" s="194"/>
      <c r="C62" s="194"/>
    </row>
    <row r="63" spans="2:12">
      <c r="B63" s="194"/>
      <c r="C63" s="194"/>
    </row>
    <row r="64" spans="2:12">
      <c r="B64" s="194"/>
      <c r="C64" s="194"/>
    </row>
    <row r="65" spans="2:10">
      <c r="B65" s="194"/>
      <c r="C65" s="194"/>
    </row>
    <row r="66" spans="2:10">
      <c r="B66" s="194"/>
      <c r="C66" s="194"/>
    </row>
    <row r="67" spans="2:10">
      <c r="B67" s="194"/>
      <c r="C67" s="194"/>
    </row>
    <row r="68" spans="2:10">
      <c r="B68" s="194"/>
      <c r="C68" s="194"/>
    </row>
    <row r="69" spans="2:10">
      <c r="B69" s="194"/>
      <c r="C69" s="194"/>
    </row>
    <row r="70" spans="2:10">
      <c r="B70" s="194"/>
      <c r="C70" s="194"/>
    </row>
    <row r="71" spans="2:10">
      <c r="B71" s="194"/>
      <c r="C71" s="194"/>
    </row>
    <row r="72" spans="2:10">
      <c r="B72" s="194"/>
      <c r="C72" s="194"/>
    </row>
    <row r="73" spans="2:10">
      <c r="B73" s="194"/>
      <c r="C73" s="194"/>
    </row>
    <row r="74" spans="2:10">
      <c r="B74" s="194"/>
      <c r="C74" s="194"/>
    </row>
    <row r="75" spans="2:10">
      <c r="B75" s="194"/>
      <c r="C75" s="194"/>
    </row>
    <row r="77" spans="2:10">
      <c r="J77" s="51"/>
    </row>
    <row r="78" spans="2:10" ht="15">
      <c r="J78" s="166" t="s">
        <v>24</v>
      </c>
    </row>
    <row r="79" spans="2:10" ht="15">
      <c r="J79" s="166" t="s">
        <v>25</v>
      </c>
    </row>
    <row r="80" spans="2:10" ht="15">
      <c r="J80" s="166" t="s">
        <v>26</v>
      </c>
    </row>
  </sheetData>
  <sheetProtection password="C0F1" sheet="1" formatCells="0" formatColumns="0" formatRows="0" insertColumns="0" insertRows="0"/>
  <customSheetViews>
    <customSheetView guid="{071D24BC-9399-4292-9154-0E5B8FFFC3C4}" scale="115" showPageBreaks="1" showGridLines="0" fitToPage="1" printArea="1">
      <selection sqref="A1:IV65536"/>
      <pageMargins left="0.5" right="0.5" top="0.5" bottom="0.5" header="0.3" footer="0.3"/>
      <printOptions horizontalCentered="1"/>
      <pageSetup scale="89" orientation="landscape" r:id="rId1"/>
      <headerFooter>
        <oddFooter>&amp;C&amp;A</oddFooter>
      </headerFooter>
    </customSheetView>
  </customSheetViews>
  <mergeCells count="8">
    <mergeCell ref="B37:K37"/>
    <mergeCell ref="B38:K38"/>
    <mergeCell ref="D1:J1"/>
    <mergeCell ref="I40:K40"/>
    <mergeCell ref="B3:J3"/>
    <mergeCell ref="B4:B5"/>
    <mergeCell ref="C4:H4"/>
    <mergeCell ref="J4:J5"/>
  </mergeCells>
  <conditionalFormatting sqref="J2 D1">
    <cfRule type="cellIs" dxfId="2" priority="1" stopIfTrue="1" operator="equal">
      <formula>0</formula>
    </cfRule>
  </conditionalFormatting>
  <dataValidations xWindow="193" yWindow="332" count="3">
    <dataValidation type="list" allowBlank="1" showInputMessage="1" showErrorMessage="1" sqref="I40:K40">
      <formula1>$J$77:$J$80</formula1>
    </dataValidation>
    <dataValidation allowBlank="1" showInputMessage="1" showErrorMessage="1" prompt="If reporting line quantities, then ensure lines are reported by exchange." sqref="B6:B33"/>
    <dataValidation allowBlank="1" showInputMessage="1" showErrorMessage="1" prompt="Any ILEC, CLEC, or VoIP provider must complete this page.  If a company does not have any line quantities, then insert '0' in total row for all three columns.  Submitting 'n/a' is not acceptable." sqref="D34 G34 J34 D6:D33 G6:G33 J6:J33"/>
  </dataValidations>
  <printOptions horizontalCentered="1"/>
  <pageMargins left="0.45" right="0.45" top="0.5" bottom="0.25" header="0.3" footer="0.3"/>
  <pageSetup orientation="portrait" r:id="rId2"/>
  <headerFooter>
    <oddFooter>&amp;C&amp;A</oddFooter>
  </headerFooter>
</worksheet>
</file>

<file path=xl/worksheets/sheet5.xml><?xml version="1.0" encoding="utf-8"?>
<worksheet xmlns="http://schemas.openxmlformats.org/spreadsheetml/2006/main" xmlns:r="http://schemas.openxmlformats.org/officeDocument/2006/relationships">
  <sheetPr codeName="Sheet6">
    <pageSetUpPr fitToPage="1"/>
  </sheetPr>
  <dimension ref="A1:N72"/>
  <sheetViews>
    <sheetView showGridLines="0" view="pageBreakPreview" topLeftCell="A26" zoomScaleNormal="85" zoomScaleSheetLayoutView="100" workbookViewId="0">
      <selection activeCell="I33" sqref="I33"/>
    </sheetView>
  </sheetViews>
  <sheetFormatPr defaultColWidth="9.109375" defaultRowHeight="13.2"/>
  <cols>
    <col min="1" max="1" width="3.88671875" style="51" bestFit="1" customWidth="1"/>
    <col min="2" max="2" width="14.6640625" style="51" customWidth="1"/>
    <col min="3" max="3" width="3" style="51" customWidth="1"/>
    <col min="4" max="4" width="19.33203125" style="51" customWidth="1"/>
    <col min="5" max="6" width="3" style="51" customWidth="1"/>
    <col min="7" max="7" width="19.33203125" style="51" customWidth="1"/>
    <col min="8" max="9" width="3" style="51" customWidth="1"/>
    <col min="10" max="10" width="19.33203125" style="51" customWidth="1"/>
    <col min="11" max="11" width="2.6640625" style="51" customWidth="1"/>
    <col min="12" max="12" width="2.33203125" style="51" customWidth="1"/>
    <col min="13" max="16384" width="9.109375" style="51"/>
  </cols>
  <sheetData>
    <row r="1" spans="1:14" s="201" customFormat="1" ht="24.75" customHeight="1">
      <c r="B1" s="169" t="s">
        <v>27</v>
      </c>
      <c r="C1" s="169"/>
      <c r="D1" s="375" t="str">
        <f>IF('Form Page 1'!A1&gt;0, 'Form Page 1'!A1, "")</f>
        <v>DIECA Communications, Inc. d/b/a Covad Communications Company</v>
      </c>
      <c r="E1" s="375"/>
      <c r="F1" s="375"/>
      <c r="G1" s="375"/>
      <c r="H1" s="375"/>
      <c r="I1" s="375"/>
      <c r="J1" s="375"/>
      <c r="K1" s="202"/>
      <c r="L1" s="202"/>
      <c r="M1" s="202"/>
      <c r="N1" s="202"/>
    </row>
    <row r="2" spans="1:14" s="201" customFormat="1" ht="23.25" customHeight="1">
      <c r="C2" s="203"/>
      <c r="D2" s="203"/>
      <c r="E2" s="203"/>
      <c r="F2" s="203"/>
      <c r="G2" s="203"/>
      <c r="H2" s="203"/>
      <c r="I2" s="203" t="s">
        <v>67</v>
      </c>
      <c r="J2" s="204">
        <f>IF('Form Page 1'!D10&gt;0, 'Form Page 1'!D10, " ")</f>
        <v>2011</v>
      </c>
      <c r="K2" s="205"/>
      <c r="N2" s="137"/>
    </row>
    <row r="5" spans="1:14" ht="16.8">
      <c r="A5" s="206"/>
      <c r="B5" s="376" t="s">
        <v>89</v>
      </c>
      <c r="C5" s="376"/>
      <c r="D5" s="376"/>
      <c r="E5" s="376"/>
      <c r="F5" s="376"/>
      <c r="G5" s="376"/>
      <c r="H5" s="376"/>
      <c r="I5" s="376"/>
      <c r="J5" s="376"/>
      <c r="K5" s="207"/>
      <c r="L5" s="207"/>
      <c r="M5" s="207"/>
      <c r="N5" s="207"/>
    </row>
    <row r="6" spans="1:14" ht="15.6">
      <c r="A6" s="206"/>
      <c r="B6" s="208"/>
      <c r="C6" s="208"/>
      <c r="D6" s="208"/>
      <c r="E6" s="208"/>
      <c r="F6" s="208"/>
      <c r="G6" s="208"/>
      <c r="H6" s="208"/>
      <c r="I6" s="208"/>
      <c r="J6" s="208"/>
      <c r="K6" s="207"/>
      <c r="L6" s="207"/>
      <c r="M6" s="207"/>
      <c r="N6" s="207"/>
    </row>
    <row r="7" spans="1:14" ht="52.5" customHeight="1">
      <c r="A7" s="138">
        <f>'Form Page 4'!A3+1</f>
        <v>8</v>
      </c>
      <c r="B7" s="377" t="s">
        <v>123</v>
      </c>
      <c r="C7" s="377"/>
      <c r="D7" s="377"/>
      <c r="E7" s="377"/>
      <c r="F7" s="377"/>
      <c r="G7" s="377"/>
      <c r="H7" s="377"/>
      <c r="I7" s="377"/>
      <c r="J7" s="377"/>
      <c r="K7" s="207"/>
      <c r="L7" s="207"/>
      <c r="M7" s="207"/>
      <c r="N7" s="207"/>
    </row>
    <row r="8" spans="1:14" ht="10.5" customHeight="1" thickBot="1"/>
    <row r="9" spans="1:14" ht="70.5" customHeight="1" thickBot="1">
      <c r="A9" s="206"/>
      <c r="B9" s="381" t="s">
        <v>90</v>
      </c>
      <c r="C9" s="378" t="s">
        <v>91</v>
      </c>
      <c r="D9" s="379"/>
      <c r="E9" s="380"/>
      <c r="F9" s="378" t="s">
        <v>92</v>
      </c>
      <c r="G9" s="379"/>
      <c r="H9" s="380"/>
      <c r="I9" s="378" t="s">
        <v>93</v>
      </c>
      <c r="J9" s="379"/>
      <c r="K9" s="380"/>
    </row>
    <row r="10" spans="1:14" ht="18" customHeight="1" thickBot="1">
      <c r="A10" s="206"/>
      <c r="B10" s="382"/>
      <c r="C10" s="209" t="s">
        <v>54</v>
      </c>
      <c r="D10" s="210"/>
      <c r="E10" s="209" t="s">
        <v>54</v>
      </c>
      <c r="F10" s="211" t="s">
        <v>54</v>
      </c>
      <c r="G10" s="210"/>
      <c r="H10" s="211" t="s">
        <v>54</v>
      </c>
      <c r="I10" s="211" t="s">
        <v>54</v>
      </c>
      <c r="J10" s="210"/>
      <c r="K10" s="212" t="s">
        <v>54</v>
      </c>
    </row>
    <row r="11" spans="1:14" ht="15.6" thickBot="1">
      <c r="B11" s="213" t="s">
        <v>68</v>
      </c>
      <c r="C11" s="57"/>
      <c r="D11" s="67" t="s">
        <v>172</v>
      </c>
      <c r="E11" s="57"/>
      <c r="F11" s="57"/>
      <c r="G11" s="67" t="s">
        <v>172</v>
      </c>
      <c r="H11" s="57"/>
      <c r="I11" s="57"/>
      <c r="J11" s="67" t="s">
        <v>172</v>
      </c>
      <c r="K11" s="69"/>
    </row>
    <row r="12" spans="1:14" ht="15.6" thickBot="1">
      <c r="B12" s="214" t="s">
        <v>69</v>
      </c>
      <c r="C12" s="58"/>
      <c r="D12" s="67" t="s">
        <v>172</v>
      </c>
      <c r="E12" s="58"/>
      <c r="F12" s="58"/>
      <c r="G12" s="67" t="s">
        <v>172</v>
      </c>
      <c r="H12" s="58"/>
      <c r="I12" s="58"/>
      <c r="J12" s="67" t="s">
        <v>172</v>
      </c>
      <c r="K12" s="70"/>
    </row>
    <row r="13" spans="1:14" ht="15.6" thickBot="1">
      <c r="B13" s="214" t="s">
        <v>70</v>
      </c>
      <c r="C13" s="58"/>
      <c r="D13" s="67" t="s">
        <v>172</v>
      </c>
      <c r="E13" s="58"/>
      <c r="F13" s="58"/>
      <c r="G13" s="67" t="s">
        <v>172</v>
      </c>
      <c r="H13" s="58"/>
      <c r="I13" s="58"/>
      <c r="J13" s="67" t="s">
        <v>172</v>
      </c>
      <c r="K13" s="70"/>
    </row>
    <row r="14" spans="1:14" ht="15.6" thickBot="1">
      <c r="B14" s="214" t="s">
        <v>71</v>
      </c>
      <c r="C14" s="58"/>
      <c r="D14" s="67" t="s">
        <v>172</v>
      </c>
      <c r="E14" s="58"/>
      <c r="F14" s="58"/>
      <c r="G14" s="67" t="s">
        <v>172</v>
      </c>
      <c r="H14" s="58"/>
      <c r="I14" s="58"/>
      <c r="J14" s="67" t="s">
        <v>172</v>
      </c>
      <c r="K14" s="70"/>
    </row>
    <row r="15" spans="1:14" ht="15.6" thickBot="1">
      <c r="B15" s="214" t="s">
        <v>72</v>
      </c>
      <c r="C15" s="58"/>
      <c r="D15" s="67" t="s">
        <v>172</v>
      </c>
      <c r="E15" s="58"/>
      <c r="F15" s="58"/>
      <c r="G15" s="67" t="s">
        <v>172</v>
      </c>
      <c r="H15" s="58"/>
      <c r="I15" s="58"/>
      <c r="J15" s="67" t="s">
        <v>172</v>
      </c>
      <c r="K15" s="70"/>
    </row>
    <row r="16" spans="1:14" ht="15.6" thickBot="1">
      <c r="B16" s="214" t="s">
        <v>73</v>
      </c>
      <c r="C16" s="58"/>
      <c r="D16" s="67" t="s">
        <v>172</v>
      </c>
      <c r="E16" s="58"/>
      <c r="F16" s="58"/>
      <c r="G16" s="67" t="s">
        <v>172</v>
      </c>
      <c r="H16" s="58"/>
      <c r="I16" s="58"/>
      <c r="J16" s="67" t="s">
        <v>172</v>
      </c>
      <c r="K16" s="70"/>
    </row>
    <row r="17" spans="1:13" ht="15.6" thickBot="1">
      <c r="B17" s="214" t="s">
        <v>74</v>
      </c>
      <c r="C17" s="58"/>
      <c r="D17" s="67" t="s">
        <v>172</v>
      </c>
      <c r="E17" s="58"/>
      <c r="F17" s="58"/>
      <c r="G17" s="67" t="s">
        <v>172</v>
      </c>
      <c r="H17" s="58"/>
      <c r="I17" s="58"/>
      <c r="J17" s="67" t="s">
        <v>172</v>
      </c>
      <c r="K17" s="70"/>
    </row>
    <row r="18" spans="1:13" ht="15.6" thickBot="1">
      <c r="B18" s="214" t="s">
        <v>75</v>
      </c>
      <c r="C18" s="58"/>
      <c r="D18" s="67" t="s">
        <v>172</v>
      </c>
      <c r="E18" s="58"/>
      <c r="F18" s="58"/>
      <c r="G18" s="67" t="s">
        <v>172</v>
      </c>
      <c r="H18" s="58"/>
      <c r="I18" s="58"/>
      <c r="J18" s="67" t="s">
        <v>172</v>
      </c>
      <c r="K18" s="70"/>
    </row>
    <row r="19" spans="1:13" ht="15.6" thickBot="1">
      <c r="B19" s="214" t="s">
        <v>76</v>
      </c>
      <c r="C19" s="58"/>
      <c r="D19" s="67" t="s">
        <v>172</v>
      </c>
      <c r="E19" s="58"/>
      <c r="F19" s="58"/>
      <c r="G19" s="67" t="s">
        <v>172</v>
      </c>
      <c r="H19" s="58"/>
      <c r="I19" s="58"/>
      <c r="J19" s="67" t="s">
        <v>172</v>
      </c>
      <c r="K19" s="70"/>
    </row>
    <row r="20" spans="1:13" ht="15.6" thickBot="1">
      <c r="B20" s="214" t="s">
        <v>77</v>
      </c>
      <c r="C20" s="58"/>
      <c r="D20" s="67" t="s">
        <v>172</v>
      </c>
      <c r="E20" s="58"/>
      <c r="F20" s="58"/>
      <c r="G20" s="67" t="s">
        <v>172</v>
      </c>
      <c r="H20" s="58"/>
      <c r="I20" s="58"/>
      <c r="J20" s="67" t="s">
        <v>172</v>
      </c>
      <c r="K20" s="70"/>
    </row>
    <row r="21" spans="1:13" ht="15.6" thickBot="1">
      <c r="B21" s="214" t="s">
        <v>78</v>
      </c>
      <c r="C21" s="58"/>
      <c r="D21" s="67" t="s">
        <v>172</v>
      </c>
      <c r="E21" s="58"/>
      <c r="F21" s="58"/>
      <c r="G21" s="67" t="s">
        <v>172</v>
      </c>
      <c r="H21" s="58"/>
      <c r="I21" s="58"/>
      <c r="J21" s="67" t="s">
        <v>172</v>
      </c>
      <c r="K21" s="70"/>
    </row>
    <row r="22" spans="1:13" ht="15.6" thickBot="1">
      <c r="B22" s="214" t="s">
        <v>79</v>
      </c>
      <c r="C22" s="59"/>
      <c r="D22" s="67" t="s">
        <v>172</v>
      </c>
      <c r="E22" s="59"/>
      <c r="F22" s="59"/>
      <c r="G22" s="67" t="s">
        <v>172</v>
      </c>
      <c r="H22" s="59"/>
      <c r="I22" s="59"/>
      <c r="J22" s="67" t="s">
        <v>172</v>
      </c>
      <c r="K22" s="71"/>
    </row>
    <row r="23" spans="1:13" ht="15.6" thickBot="1">
      <c r="B23" s="215" t="s">
        <v>94</v>
      </c>
      <c r="C23" s="72"/>
      <c r="D23" s="68" t="str">
        <f>IF(COUNT(D11:D22), SUM(D11:D22), "")</f>
        <v/>
      </c>
      <c r="E23" s="72"/>
      <c r="F23" s="72"/>
      <c r="G23" s="68" t="str">
        <f>IF(COUNT(G11:G22), SUM(G11:G22), "")</f>
        <v/>
      </c>
      <c r="H23" s="72"/>
      <c r="I23" s="72"/>
      <c r="J23" s="68" t="str">
        <f>IF(COUNT(J11:J22), SUM(J11:J22), "")</f>
        <v/>
      </c>
      <c r="K23" s="73"/>
    </row>
    <row r="25" spans="1:13" ht="26.25" customHeight="1"/>
    <row r="26" spans="1:13" ht="38.25" customHeight="1">
      <c r="A26" s="138">
        <f>SUM(A7+1)</f>
        <v>9</v>
      </c>
      <c r="B26" s="371" t="s">
        <v>122</v>
      </c>
      <c r="C26" s="371"/>
      <c r="D26" s="371"/>
      <c r="E26" s="371"/>
      <c r="F26" s="371"/>
      <c r="G26" s="371"/>
      <c r="H26" s="371"/>
      <c r="I26" s="371"/>
      <c r="J26" s="371"/>
    </row>
    <row r="27" spans="1:13" ht="15.75" customHeight="1">
      <c r="A27" s="216"/>
      <c r="B27" s="86" t="s">
        <v>172</v>
      </c>
      <c r="C27" s="217"/>
      <c r="E27" s="218"/>
      <c r="F27" s="219"/>
      <c r="G27" s="220"/>
      <c r="H27" s="220"/>
      <c r="I27" s="220"/>
      <c r="J27" s="220"/>
    </row>
    <row r="28" spans="1:13" ht="36.75" customHeight="1"/>
    <row r="29" spans="1:13" ht="15.6">
      <c r="A29" s="138">
        <f>SUM(A26+1)</f>
        <v>10</v>
      </c>
      <c r="B29" s="221" t="s">
        <v>95</v>
      </c>
      <c r="C29" s="222"/>
    </row>
    <row r="30" spans="1:13" ht="75.75" customHeight="1">
      <c r="B30" s="372"/>
      <c r="C30" s="373"/>
      <c r="D30" s="373"/>
      <c r="E30" s="373"/>
      <c r="F30" s="373"/>
      <c r="G30" s="373"/>
      <c r="H30" s="373"/>
      <c r="I30" s="373"/>
      <c r="J30" s="374"/>
    </row>
    <row r="31" spans="1:13" ht="12.75" customHeight="1">
      <c r="M31" s="223"/>
    </row>
    <row r="32" spans="1:13" ht="27.75" customHeight="1">
      <c r="A32" s="224">
        <v>1</v>
      </c>
      <c r="B32" s="225" t="s">
        <v>121</v>
      </c>
      <c r="M32" s="223"/>
    </row>
    <row r="33" spans="1:13" s="37" customFormat="1" ht="13.8" thickBot="1">
      <c r="M33" s="226"/>
    </row>
    <row r="34" spans="1:13" s="37" customFormat="1" ht="18" thickBot="1">
      <c r="A34" s="45"/>
      <c r="B34" s="45"/>
      <c r="C34" s="45"/>
      <c r="D34" s="45"/>
      <c r="E34" s="45"/>
      <c r="F34" s="45"/>
      <c r="G34" s="45"/>
      <c r="H34" s="45"/>
      <c r="I34" s="336"/>
      <c r="J34" s="337"/>
      <c r="K34" s="338"/>
    </row>
    <row r="35" spans="1:13" s="37" customFormat="1">
      <c r="J35" s="167"/>
      <c r="K35" s="167" t="s">
        <v>23</v>
      </c>
    </row>
    <row r="36" spans="1:13" s="37" customFormat="1"/>
    <row r="37" spans="1:13" s="37" customFormat="1"/>
    <row r="38" spans="1:13" s="37" customFormat="1"/>
    <row r="39" spans="1:13" s="37" customFormat="1"/>
    <row r="40" spans="1:13" s="37" customFormat="1" ht="15" customHeight="1"/>
    <row r="41" spans="1:13" ht="16.5" customHeight="1"/>
    <row r="69" spans="7:7" ht="15">
      <c r="G69" s="166"/>
    </row>
    <row r="70" spans="7:7" ht="15">
      <c r="G70" s="166" t="s">
        <v>24</v>
      </c>
    </row>
    <row r="71" spans="7:7" ht="15">
      <c r="G71" s="166" t="s">
        <v>25</v>
      </c>
    </row>
    <row r="72" spans="7:7" ht="15">
      <c r="G72" s="166" t="s">
        <v>26</v>
      </c>
    </row>
  </sheetData>
  <sheetProtection password="C0F1" sheet="1" formatCells="0" formatColumns="0" formatRows="0" insertColumns="0" insertRows="0"/>
  <customSheetViews>
    <customSheetView guid="{071D24BC-9399-4292-9154-0E5B8FFFC3C4}" scale="60" showPageBreaks="1" showGridLines="0" printArea="1" topLeftCell="A11">
      <selection sqref="A1:IV65536"/>
      <pageMargins left="0.6" right="0.6" top="0.5" bottom="0.5" header="0.3" footer="0.3"/>
      <printOptions horizontalCentered="1"/>
      <pageSetup scale="90" orientation="portrait" r:id="rId1"/>
      <headerFooter>
        <oddFooter>&amp;C&amp;A</oddFooter>
      </headerFooter>
    </customSheetView>
  </customSheetViews>
  <mergeCells count="10">
    <mergeCell ref="I34:K34"/>
    <mergeCell ref="B26:J26"/>
    <mergeCell ref="B30:J30"/>
    <mergeCell ref="D1:J1"/>
    <mergeCell ref="B5:J5"/>
    <mergeCell ref="B7:J7"/>
    <mergeCell ref="C9:E9"/>
    <mergeCell ref="F9:H9"/>
    <mergeCell ref="I9:K9"/>
    <mergeCell ref="B9:B10"/>
  </mergeCells>
  <conditionalFormatting sqref="N2">
    <cfRule type="cellIs" dxfId="1" priority="1" stopIfTrue="1" operator="equal">
      <formula>0</formula>
    </cfRule>
  </conditionalFormatting>
  <dataValidations count="3">
    <dataValidation type="list" allowBlank="1" showInputMessage="1" showErrorMessage="1" prompt="This filed should be used when filing under seal." sqref="I34">
      <formula1>$G$69:$G$72</formula1>
    </dataValidation>
    <dataValidation allowBlank="1" showInputMessage="1" showErrorMessage="1" prompt="Any ILEC, CLEC or VoIP provider must comply with these instructions." sqref="B7:J7"/>
    <dataValidation allowBlank="1" showInputMessage="1" showErrorMessage="1" prompt="An explanation must be provided if a company is reporting line quantities on page 4, but fails to show any Relay Missouri revenue in the above table." sqref="B30:J30"/>
  </dataValidations>
  <printOptions horizontalCentered="1"/>
  <pageMargins left="0.5" right="0.5" top="0.5" bottom="0.25" header="0.3" footer="0.3"/>
  <pageSetup scale="95" orientation="portrait" r:id="rId2"/>
  <headerFooter>
    <oddFooter>&amp;C&amp;A</oddFooter>
  </headerFooter>
</worksheet>
</file>

<file path=xl/worksheets/sheet6.xml><?xml version="1.0" encoding="utf-8"?>
<worksheet xmlns="http://schemas.openxmlformats.org/spreadsheetml/2006/main" xmlns:r="http://schemas.openxmlformats.org/officeDocument/2006/relationships">
  <dimension ref="A1:P38"/>
  <sheetViews>
    <sheetView showGridLines="0" tabSelected="1" topLeftCell="A22" workbookViewId="0">
      <selection activeCell="E29" sqref="E29:F29"/>
    </sheetView>
  </sheetViews>
  <sheetFormatPr defaultColWidth="9.109375" defaultRowHeight="14.4"/>
  <cols>
    <col min="1" max="1" width="2.6640625" style="229" customWidth="1"/>
    <col min="2" max="2" width="3" style="229" customWidth="1"/>
    <col min="3" max="3" width="3.109375" style="229" customWidth="1"/>
    <col min="4" max="5" width="11.33203125" style="229" customWidth="1"/>
    <col min="6" max="6" width="4.88671875" style="229" customWidth="1"/>
    <col min="7" max="7" width="1.88671875" style="229" bestFit="1" customWidth="1"/>
    <col min="8" max="8" width="9.109375" style="229"/>
    <col min="9" max="9" width="14.33203125" style="229" customWidth="1"/>
    <col min="10" max="10" width="3" style="229" bestFit="1" customWidth="1"/>
    <col min="11" max="11" width="3.5546875" style="229" bestFit="1" customWidth="1"/>
    <col min="12" max="12" width="8.5546875" style="229" customWidth="1"/>
    <col min="13" max="13" width="2" style="229" customWidth="1"/>
    <col min="14" max="14" width="8.109375" style="229" customWidth="1"/>
    <col min="15" max="15" width="1.88671875" style="229" customWidth="1"/>
    <col min="16" max="16" width="9.109375" style="229"/>
    <col min="17" max="17" width="3.33203125" style="229" customWidth="1"/>
    <col min="18" max="16384" width="9.109375" style="229"/>
  </cols>
  <sheetData>
    <row r="1" spans="1:16" ht="17.25" customHeight="1">
      <c r="A1" s="227"/>
      <c r="B1" s="396"/>
      <c r="C1" s="396"/>
      <c r="D1" s="396"/>
      <c r="E1" s="396"/>
      <c r="F1" s="396"/>
      <c r="G1" s="396"/>
      <c r="H1" s="396"/>
      <c r="I1" s="396"/>
      <c r="J1" s="396"/>
      <c r="K1" s="396"/>
      <c r="L1" s="396"/>
      <c r="M1" s="396"/>
      <c r="N1" s="396"/>
      <c r="O1" s="228"/>
      <c r="P1" s="227"/>
    </row>
    <row r="2" spans="1:16">
      <c r="A2" s="230"/>
      <c r="B2" s="230"/>
      <c r="C2" s="397" t="s">
        <v>27</v>
      </c>
      <c r="D2" s="397"/>
      <c r="E2" s="397"/>
      <c r="F2" s="398" t="str">
        <f>IF('Form Page 1'!A1&gt;0, 'Form Page 1'!A1, "")</f>
        <v>DIECA Communications, Inc. d/b/a Covad Communications Company</v>
      </c>
      <c r="G2" s="398"/>
      <c r="H2" s="398"/>
      <c r="I2" s="398"/>
      <c r="J2" s="398"/>
      <c r="K2" s="398"/>
      <c r="L2" s="398"/>
      <c r="M2" s="398"/>
      <c r="N2" s="398"/>
      <c r="O2" s="398"/>
      <c r="P2" s="398"/>
    </row>
    <row r="3" spans="1:16">
      <c r="A3" s="230"/>
      <c r="B3" s="230"/>
      <c r="C3" s="230"/>
      <c r="D3" s="231"/>
      <c r="E3" s="231"/>
      <c r="F3" s="232"/>
      <c r="G3" s="233"/>
      <c r="H3" s="399" t="s">
        <v>67</v>
      </c>
      <c r="I3" s="399"/>
      <c r="J3" s="399"/>
      <c r="K3" s="399"/>
      <c r="L3" s="399"/>
      <c r="M3" s="399"/>
      <c r="N3" s="399"/>
      <c r="O3" s="399"/>
      <c r="P3" s="234">
        <f>IF('Form Page 1'!D10&gt;0, 'Form Page 1'!D10, " ")</f>
        <v>2011</v>
      </c>
    </row>
    <row r="4" spans="1:16" ht="15" thickBot="1">
      <c r="A4" s="235"/>
      <c r="B4" s="236"/>
      <c r="C4" s="236"/>
      <c r="D4" s="237"/>
      <c r="E4" s="237"/>
      <c r="F4" s="238"/>
      <c r="G4" s="238"/>
      <c r="H4" s="238"/>
      <c r="I4" s="238"/>
      <c r="J4" s="238"/>
      <c r="K4" s="238"/>
      <c r="L4" s="238"/>
      <c r="M4" s="238"/>
      <c r="N4" s="239"/>
      <c r="O4" s="239"/>
      <c r="P4" s="236"/>
    </row>
    <row r="5" spans="1:16" ht="13.5" customHeight="1">
      <c r="A5" s="235"/>
      <c r="B5" s="240"/>
      <c r="C5" s="235"/>
      <c r="D5" s="235"/>
      <c r="E5" s="235"/>
      <c r="F5" s="235"/>
      <c r="G5" s="235"/>
      <c r="H5" s="235"/>
      <c r="I5" s="235"/>
      <c r="J5" s="235"/>
      <c r="K5" s="235"/>
      <c r="L5" s="235"/>
      <c r="M5" s="235"/>
      <c r="N5" s="235"/>
      <c r="O5" s="235"/>
      <c r="P5" s="94"/>
    </row>
    <row r="6" spans="1:16" ht="15.6">
      <c r="A6" s="235"/>
      <c r="B6" s="240"/>
      <c r="C6" s="235"/>
      <c r="D6" s="400" t="s">
        <v>126</v>
      </c>
      <c r="E6" s="400"/>
      <c r="F6" s="400"/>
      <c r="G6" s="400"/>
      <c r="H6" s="400"/>
      <c r="I6" s="400"/>
      <c r="J6" s="400"/>
      <c r="K6" s="400"/>
      <c r="L6" s="400"/>
      <c r="M6" s="400"/>
      <c r="N6" s="400"/>
      <c r="O6" s="241"/>
      <c r="P6" s="94"/>
    </row>
    <row r="7" spans="1:16" ht="9.75" customHeight="1">
      <c r="A7" s="235"/>
      <c r="B7" s="240"/>
      <c r="C7" s="235"/>
      <c r="D7" s="235"/>
      <c r="E7" s="235"/>
      <c r="F7" s="235"/>
      <c r="G7" s="235"/>
      <c r="H7" s="235"/>
      <c r="I7" s="235"/>
      <c r="J7" s="235"/>
      <c r="K7" s="235"/>
      <c r="L7" s="235"/>
      <c r="M7" s="235"/>
      <c r="N7" s="235"/>
      <c r="O7" s="235"/>
      <c r="P7" s="94"/>
    </row>
    <row r="8" spans="1:16" ht="42.75" customHeight="1">
      <c r="A8" s="242"/>
      <c r="B8" s="243"/>
      <c r="C8" s="401" t="s">
        <v>127</v>
      </c>
      <c r="D8" s="401"/>
      <c r="E8" s="401"/>
      <c r="F8" s="401"/>
      <c r="G8" s="401"/>
      <c r="H8" s="401"/>
      <c r="I8" s="401"/>
      <c r="J8" s="401"/>
      <c r="K8" s="401"/>
      <c r="L8" s="401"/>
      <c r="M8" s="401"/>
      <c r="N8" s="401"/>
      <c r="O8" s="401"/>
      <c r="P8" s="244"/>
    </row>
    <row r="9" spans="1:16" ht="23.25" customHeight="1">
      <c r="A9" s="235"/>
      <c r="B9" s="240"/>
      <c r="C9" s="235"/>
      <c r="D9" s="402" t="s">
        <v>128</v>
      </c>
      <c r="E9" s="402"/>
      <c r="F9" s="402"/>
      <c r="G9" s="402"/>
      <c r="H9" s="402"/>
      <c r="I9" s="402"/>
      <c r="J9" s="402"/>
      <c r="K9" s="402"/>
      <c r="L9" s="402"/>
      <c r="M9" s="402"/>
      <c r="N9" s="402"/>
      <c r="O9" s="241"/>
      <c r="P9" s="94"/>
    </row>
    <row r="10" spans="1:16" ht="21.75" customHeight="1">
      <c r="A10" s="245"/>
      <c r="B10" s="246"/>
      <c r="C10" s="245" t="s">
        <v>129</v>
      </c>
      <c r="D10" s="247"/>
      <c r="E10" s="403" t="s">
        <v>173</v>
      </c>
      <c r="F10" s="403"/>
      <c r="G10" s="403"/>
      <c r="H10" s="403"/>
      <c r="I10" s="403"/>
      <c r="J10" s="248" t="s">
        <v>130</v>
      </c>
      <c r="K10" s="235"/>
      <c r="L10" s="235"/>
      <c r="M10" s="235"/>
      <c r="N10" s="235"/>
      <c r="O10" s="235"/>
      <c r="P10" s="94"/>
    </row>
    <row r="11" spans="1:16" ht="22.8">
      <c r="A11" s="235"/>
      <c r="B11" s="240"/>
      <c r="C11" s="245"/>
      <c r="D11" s="247"/>
      <c r="E11" s="245"/>
      <c r="F11" s="249"/>
      <c r="G11" s="249"/>
      <c r="H11" s="249"/>
      <c r="I11" s="250"/>
      <c r="J11" s="248" t="s">
        <v>130</v>
      </c>
      <c r="K11" s="235" t="s">
        <v>131</v>
      </c>
      <c r="L11" s="235"/>
      <c r="M11" s="235"/>
      <c r="N11" s="235"/>
      <c r="O11" s="235"/>
      <c r="P11" s="94"/>
    </row>
    <row r="12" spans="1:16" ht="19.5" customHeight="1">
      <c r="A12" s="245"/>
      <c r="B12" s="246"/>
      <c r="C12" s="404" t="s">
        <v>132</v>
      </c>
      <c r="D12" s="404"/>
      <c r="E12" s="403" t="s">
        <v>174</v>
      </c>
      <c r="F12" s="403"/>
      <c r="G12" s="403"/>
      <c r="H12" s="403"/>
      <c r="I12" s="403"/>
      <c r="J12" s="248" t="s">
        <v>130</v>
      </c>
      <c r="K12" s="235"/>
      <c r="L12" s="235"/>
      <c r="M12" s="235"/>
      <c r="N12" s="235"/>
      <c r="O12" s="235"/>
      <c r="P12" s="94"/>
    </row>
    <row r="13" spans="1:16" ht="35.1" customHeight="1">
      <c r="A13" s="235"/>
      <c r="B13" s="240"/>
      <c r="C13" s="235"/>
      <c r="D13" s="251"/>
      <c r="E13" s="388" t="s">
        <v>175</v>
      </c>
      <c r="F13" s="388"/>
      <c r="G13" s="388"/>
      <c r="H13" s="388"/>
      <c r="I13" s="388"/>
      <c r="J13" s="388"/>
      <c r="K13" s="252" t="s">
        <v>133</v>
      </c>
      <c r="M13" s="252"/>
      <c r="N13" s="252"/>
      <c r="O13" s="252"/>
      <c r="P13" s="94"/>
    </row>
    <row r="14" spans="1:16">
      <c r="A14" s="235"/>
      <c r="B14" s="240"/>
      <c r="C14" s="235"/>
      <c r="D14" s="235"/>
      <c r="E14" s="387" t="s">
        <v>96</v>
      </c>
      <c r="F14" s="387"/>
      <c r="G14" s="387"/>
      <c r="H14" s="387"/>
      <c r="I14" s="387"/>
      <c r="J14" s="387"/>
      <c r="K14" s="91"/>
      <c r="L14" s="91"/>
      <c r="M14" s="91"/>
      <c r="N14" s="91"/>
      <c r="O14" s="91"/>
      <c r="P14" s="94"/>
    </row>
    <row r="15" spans="1:16" ht="35.1" customHeight="1">
      <c r="A15" s="252"/>
      <c r="B15" s="253"/>
      <c r="C15" s="252" t="s">
        <v>134</v>
      </c>
      <c r="D15" s="247"/>
      <c r="E15" s="386" t="s">
        <v>176</v>
      </c>
      <c r="F15" s="386"/>
      <c r="G15" s="386"/>
      <c r="H15" s="386"/>
      <c r="I15" s="386"/>
      <c r="J15" s="386"/>
      <c r="K15" s="386"/>
      <c r="L15" s="386"/>
      <c r="M15" s="386"/>
      <c r="N15" s="386"/>
      <c r="O15" s="90"/>
      <c r="P15" s="94"/>
    </row>
    <row r="16" spans="1:16">
      <c r="A16" s="235"/>
      <c r="B16" s="240"/>
      <c r="C16" s="235"/>
      <c r="D16" s="254"/>
      <c r="E16" s="387" t="s">
        <v>97</v>
      </c>
      <c r="F16" s="387"/>
      <c r="G16" s="387"/>
      <c r="H16" s="387"/>
      <c r="I16" s="387"/>
      <c r="J16" s="387"/>
      <c r="K16" s="387"/>
      <c r="L16" s="387"/>
      <c r="M16" s="387"/>
      <c r="N16" s="387"/>
      <c r="O16" s="91"/>
      <c r="P16" s="94"/>
    </row>
    <row r="17" spans="1:16" ht="35.1" customHeight="1">
      <c r="A17" s="235"/>
      <c r="B17" s="240"/>
      <c r="C17" s="255" t="s">
        <v>98</v>
      </c>
      <c r="D17" s="247"/>
      <c r="E17" s="386" t="s">
        <v>145</v>
      </c>
      <c r="F17" s="386"/>
      <c r="G17" s="386"/>
      <c r="H17" s="386"/>
      <c r="I17" s="386"/>
      <c r="J17" s="386"/>
      <c r="K17" s="386"/>
      <c r="L17" s="386"/>
      <c r="M17" s="386"/>
      <c r="N17" s="386"/>
      <c r="O17" s="90"/>
      <c r="P17" s="94"/>
    </row>
    <row r="18" spans="1:16">
      <c r="A18" s="235"/>
      <c r="B18" s="240"/>
      <c r="C18" s="235"/>
      <c r="D18" s="254"/>
      <c r="E18" s="387" t="s">
        <v>99</v>
      </c>
      <c r="F18" s="387"/>
      <c r="G18" s="387"/>
      <c r="H18" s="387"/>
      <c r="I18" s="387"/>
      <c r="J18" s="387"/>
      <c r="K18" s="387"/>
      <c r="L18" s="387"/>
      <c r="M18" s="387"/>
      <c r="N18" s="387"/>
      <c r="O18" s="91"/>
      <c r="P18" s="94"/>
    </row>
    <row r="19" spans="1:16" ht="35.1" customHeight="1">
      <c r="A19" s="235"/>
      <c r="B19" s="240"/>
      <c r="C19" s="235" t="s">
        <v>100</v>
      </c>
      <c r="D19" s="254"/>
      <c r="E19" s="386" t="s">
        <v>177</v>
      </c>
      <c r="F19" s="386"/>
      <c r="G19" s="386"/>
      <c r="H19" s="386"/>
      <c r="I19" s="386"/>
      <c r="J19" s="386"/>
      <c r="K19" s="386"/>
      <c r="L19" s="386"/>
      <c r="M19" s="386"/>
      <c r="N19" s="386"/>
      <c r="O19" s="90" t="s">
        <v>101</v>
      </c>
      <c r="P19" s="94"/>
    </row>
    <row r="20" spans="1:16">
      <c r="A20" s="235"/>
      <c r="B20" s="240"/>
      <c r="C20" s="235"/>
      <c r="D20" s="254"/>
      <c r="E20" s="387" t="s">
        <v>102</v>
      </c>
      <c r="F20" s="387"/>
      <c r="G20" s="387"/>
      <c r="H20" s="387"/>
      <c r="I20" s="387"/>
      <c r="J20" s="387"/>
      <c r="K20" s="387"/>
      <c r="L20" s="387"/>
      <c r="M20" s="387"/>
      <c r="N20" s="387"/>
      <c r="O20" s="91"/>
      <c r="P20" s="94"/>
    </row>
    <row r="21" spans="1:16">
      <c r="A21" s="235"/>
      <c r="B21" s="240"/>
      <c r="C21" s="235"/>
      <c r="D21" s="254"/>
      <c r="E21" s="91"/>
      <c r="F21" s="91"/>
      <c r="G21" s="91"/>
      <c r="H21" s="91"/>
      <c r="I21" s="91"/>
      <c r="J21" s="91"/>
      <c r="K21" s="91"/>
      <c r="L21" s="91"/>
      <c r="M21" s="91"/>
      <c r="N21" s="91"/>
      <c r="O21" s="91"/>
      <c r="P21" s="94"/>
    </row>
    <row r="22" spans="1:16" ht="78" customHeight="1">
      <c r="A22" s="247"/>
      <c r="B22" s="256"/>
      <c r="C22" s="390" t="s">
        <v>140</v>
      </c>
      <c r="D22" s="390"/>
      <c r="E22" s="390"/>
      <c r="F22" s="390"/>
      <c r="G22" s="390"/>
      <c r="H22" s="390"/>
      <c r="I22" s="390"/>
      <c r="J22" s="390"/>
      <c r="K22" s="390"/>
      <c r="L22" s="390"/>
      <c r="M22" s="390"/>
      <c r="N22" s="390"/>
      <c r="O22" s="92"/>
      <c r="P22" s="257"/>
    </row>
    <row r="23" spans="1:16" ht="21" customHeight="1">
      <c r="A23" s="247"/>
      <c r="B23" s="240"/>
      <c r="C23" s="391" t="s">
        <v>103</v>
      </c>
      <c r="D23" s="391"/>
      <c r="E23" s="392" t="s">
        <v>104</v>
      </c>
      <c r="F23" s="393"/>
      <c r="G23" s="235" t="s">
        <v>101</v>
      </c>
      <c r="H23" s="93">
        <f>IF('Form Page 1'!D10&gt;0, 'Form Page 1'!D10, " ")</f>
        <v>2011</v>
      </c>
      <c r="I23" s="90" t="s">
        <v>105</v>
      </c>
      <c r="J23" s="394" t="s">
        <v>106</v>
      </c>
      <c r="K23" s="395"/>
      <c r="L23" s="395"/>
      <c r="M23" s="235" t="s">
        <v>101</v>
      </c>
      <c r="N23" s="93">
        <f>IF('Form Page 1'!D10&gt;0, 'Form Page 1'!D10, " ")</f>
        <v>2011</v>
      </c>
      <c r="O23" s="258"/>
      <c r="P23" s="94"/>
    </row>
    <row r="24" spans="1:16">
      <c r="A24" s="235"/>
      <c r="B24" s="240"/>
      <c r="C24" s="235"/>
      <c r="D24" s="235"/>
      <c r="E24" s="383" t="s">
        <v>107</v>
      </c>
      <c r="F24" s="383"/>
      <c r="G24" s="260"/>
      <c r="H24" s="259" t="s">
        <v>108</v>
      </c>
      <c r="I24" s="260"/>
      <c r="J24" s="383" t="s">
        <v>107</v>
      </c>
      <c r="K24" s="383"/>
      <c r="L24" s="383"/>
      <c r="M24" s="91"/>
      <c r="N24" s="91" t="s">
        <v>108</v>
      </c>
      <c r="O24" s="91"/>
      <c r="P24" s="94"/>
    </row>
    <row r="25" spans="1:16" ht="35.1" customHeight="1">
      <c r="A25" s="235"/>
      <c r="B25" s="240"/>
      <c r="C25" s="235"/>
      <c r="D25" s="235"/>
      <c r="E25" s="235"/>
      <c r="F25" s="235"/>
      <c r="G25" s="235"/>
      <c r="H25" s="386"/>
      <c r="I25" s="386"/>
      <c r="J25" s="386"/>
      <c r="K25" s="386"/>
      <c r="L25" s="386"/>
      <c r="M25" s="386"/>
      <c r="N25" s="386"/>
      <c r="O25" s="90"/>
      <c r="P25" s="94"/>
    </row>
    <row r="26" spans="1:16">
      <c r="A26" s="235"/>
      <c r="B26" s="240"/>
      <c r="C26" s="235"/>
      <c r="D26" s="235"/>
      <c r="E26" s="235"/>
      <c r="F26" s="235"/>
      <c r="G26" s="235"/>
      <c r="H26" s="387" t="s">
        <v>109</v>
      </c>
      <c r="I26" s="387"/>
      <c r="J26" s="387"/>
      <c r="K26" s="387"/>
      <c r="L26" s="387"/>
      <c r="M26" s="387"/>
      <c r="N26" s="387"/>
      <c r="O26" s="91"/>
      <c r="P26" s="94"/>
    </row>
    <row r="27" spans="1:16">
      <c r="A27" s="235"/>
      <c r="B27" s="240"/>
      <c r="C27" s="235"/>
      <c r="D27" s="235"/>
      <c r="E27" s="235"/>
      <c r="F27" s="235"/>
      <c r="G27" s="235"/>
      <c r="H27" s="91"/>
      <c r="I27" s="91"/>
      <c r="J27" s="91"/>
      <c r="K27" s="91"/>
      <c r="L27" s="91"/>
      <c r="M27" s="91"/>
      <c r="N27" s="91"/>
      <c r="O27" s="91"/>
      <c r="P27" s="94"/>
    </row>
    <row r="28" spans="1:16">
      <c r="A28" s="235"/>
      <c r="B28" s="240"/>
      <c r="C28" s="255" t="s">
        <v>143</v>
      </c>
      <c r="E28" s="252"/>
      <c r="F28" s="252"/>
      <c r="G28" s="261"/>
      <c r="H28" s="261"/>
      <c r="I28" s="261"/>
      <c r="J28" s="261"/>
      <c r="K28" s="261"/>
      <c r="L28" s="261"/>
      <c r="M28" s="235"/>
      <c r="N28" s="95"/>
      <c r="O28" s="95"/>
      <c r="P28" s="94"/>
    </row>
    <row r="29" spans="1:16" ht="35.1" customHeight="1">
      <c r="A29" s="235"/>
      <c r="B29" s="240"/>
      <c r="C29" s="235"/>
      <c r="D29" s="95" t="s">
        <v>135</v>
      </c>
      <c r="E29" s="388"/>
      <c r="F29" s="388"/>
      <c r="G29" s="254"/>
      <c r="H29" s="90" t="s">
        <v>136</v>
      </c>
      <c r="I29" s="388"/>
      <c r="J29" s="388"/>
      <c r="K29" s="251" t="s">
        <v>137</v>
      </c>
      <c r="L29" s="265"/>
      <c r="M29" s="90"/>
      <c r="N29" s="96"/>
      <c r="O29" s="96"/>
      <c r="P29" s="94"/>
    </row>
    <row r="30" spans="1:16" ht="30" customHeight="1">
      <c r="A30" s="235"/>
      <c r="B30" s="240"/>
      <c r="C30" s="235"/>
      <c r="D30" s="389" t="s">
        <v>138</v>
      </c>
      <c r="E30" s="389"/>
      <c r="F30" s="389"/>
      <c r="G30" s="388"/>
      <c r="H30" s="388"/>
      <c r="I30" s="388"/>
      <c r="J30" s="388"/>
      <c r="K30" s="388"/>
      <c r="L30" s="388"/>
      <c r="M30" s="235" t="s">
        <v>137</v>
      </c>
      <c r="N30" s="89"/>
      <c r="O30" s="90"/>
      <c r="P30" s="94"/>
    </row>
    <row r="31" spans="1:16" ht="35.1" customHeight="1">
      <c r="A31" s="235"/>
      <c r="B31" s="240"/>
      <c r="C31" s="235"/>
      <c r="D31" s="235"/>
      <c r="E31" s="235"/>
      <c r="F31" s="235"/>
      <c r="G31" s="235"/>
      <c r="H31" s="386"/>
      <c r="I31" s="386"/>
      <c r="J31" s="386"/>
      <c r="K31" s="386"/>
      <c r="L31" s="386"/>
      <c r="M31" s="386"/>
      <c r="N31" s="386"/>
      <c r="O31" s="90"/>
      <c r="P31" s="94"/>
    </row>
    <row r="32" spans="1:16">
      <c r="A32" s="235"/>
      <c r="B32" s="240"/>
      <c r="C32" s="235"/>
      <c r="D32" s="235"/>
      <c r="E32" s="235"/>
      <c r="F32" s="235"/>
      <c r="G32" s="235"/>
      <c r="H32" s="235"/>
      <c r="I32" s="383" t="s">
        <v>139</v>
      </c>
      <c r="J32" s="383"/>
      <c r="K32" s="383"/>
      <c r="L32" s="383"/>
      <c r="M32" s="384"/>
      <c r="N32" s="235"/>
      <c r="O32" s="235"/>
      <c r="P32" s="94"/>
    </row>
    <row r="33" spans="1:16" s="264" customFormat="1" ht="16.5" customHeight="1" thickBot="1">
      <c r="A33" s="235"/>
      <c r="B33" s="262"/>
      <c r="C33" s="385" t="s">
        <v>124</v>
      </c>
      <c r="D33" s="385"/>
      <c r="E33" s="385"/>
      <c r="F33" s="385"/>
      <c r="G33" s="385"/>
      <c r="H33" s="385"/>
      <c r="I33" s="236"/>
      <c r="J33" s="236"/>
      <c r="K33" s="236"/>
      <c r="L33" s="236"/>
      <c r="M33" s="236"/>
      <c r="N33" s="236"/>
      <c r="O33" s="236"/>
      <c r="P33" s="263"/>
    </row>
    <row r="34" spans="1:16">
      <c r="B34" s="229" t="s">
        <v>141</v>
      </c>
    </row>
    <row r="35" spans="1:16" s="266" customFormat="1"/>
    <row r="36" spans="1:16" s="266" customFormat="1"/>
    <row r="37" spans="1:16" s="266" customFormat="1"/>
    <row r="38" spans="1:16" s="266" customFormat="1"/>
  </sheetData>
  <sheetProtection password="C0F1" sheet="1" formatCells="0" formatColumns="0" formatRows="0" insertRows="0"/>
  <mergeCells count="33">
    <mergeCell ref="E13:J13"/>
    <mergeCell ref="B1:N1"/>
    <mergeCell ref="C2:E2"/>
    <mergeCell ref="F2:P2"/>
    <mergeCell ref="H3:O3"/>
    <mergeCell ref="D6:N6"/>
    <mergeCell ref="C8:O8"/>
    <mergeCell ref="D9:N9"/>
    <mergeCell ref="E10:I10"/>
    <mergeCell ref="C12:D12"/>
    <mergeCell ref="E12:I12"/>
    <mergeCell ref="E14:J14"/>
    <mergeCell ref="E15:N15"/>
    <mergeCell ref="E16:N16"/>
    <mergeCell ref="E17:N17"/>
    <mergeCell ref="E18:N18"/>
    <mergeCell ref="E19:N19"/>
    <mergeCell ref="E20:N20"/>
    <mergeCell ref="C22:N22"/>
    <mergeCell ref="C23:D23"/>
    <mergeCell ref="E23:F23"/>
    <mergeCell ref="J23:L23"/>
    <mergeCell ref="E24:F24"/>
    <mergeCell ref="J24:L24"/>
    <mergeCell ref="I32:M32"/>
    <mergeCell ref="C33:H33"/>
    <mergeCell ref="H25:N25"/>
    <mergeCell ref="H26:N26"/>
    <mergeCell ref="E29:F29"/>
    <mergeCell ref="D30:F30"/>
    <mergeCell ref="G30:L30"/>
    <mergeCell ref="H31:N31"/>
    <mergeCell ref="I29:J29"/>
  </mergeCells>
  <conditionalFormatting sqref="N5">
    <cfRule type="cellIs" dxfId="0" priority="1" stopIfTrue="1" operator="equal">
      <formula>0</formula>
    </cfRule>
  </conditionalFormatting>
  <dataValidations count="1">
    <dataValidation allowBlank="1" showInputMessage="1" showErrorMessage="1" prompt="All fields on this page must be completed in full." sqref="E10:I10 H31:N31 N30 G30:L30 L29 I29:J29 E29:F29 H25:N25 E19:N19 E17:N17 E15:N15 E13:J13 E12:I12"/>
  </dataValidations>
  <printOptions horizontalCentered="1"/>
  <pageMargins left="0.45" right="0.45" top="0.75" bottom="0.25" header="0.3" footer="0.3"/>
  <pageSetup scale="9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Form Page 1</vt:lpstr>
      <vt:lpstr>Form Page 2</vt:lpstr>
      <vt:lpstr>Form Page 3</vt:lpstr>
      <vt:lpstr>Form Page 4</vt:lpstr>
      <vt:lpstr>Form Page 5</vt:lpstr>
      <vt:lpstr>Verficiation Page</vt:lpstr>
      <vt:lpstr>'Form Page 1'!Print_Area</vt:lpstr>
      <vt:lpstr>'Form Page 2'!Print_Area</vt:lpstr>
      <vt:lpstr>'Form Page 3'!Print_Area</vt:lpstr>
      <vt:lpstr>'Form Page 4'!Print_Area</vt:lpstr>
      <vt:lpstr>'Form Page 5'!Print_Area</vt:lpstr>
      <vt:lpstr>'Form Page 4'!Print_Titles</vt:lpstr>
    </vt:vector>
  </TitlesOfParts>
  <Company>MOPSC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sennn1</dc:creator>
  <cp:lastModifiedBy>Schula Hobbs</cp:lastModifiedBy>
  <cp:lastPrinted>2012-03-21T21:08:56Z</cp:lastPrinted>
  <dcterms:created xsi:type="dcterms:W3CDTF">2011-06-06T17:08:58Z</dcterms:created>
  <dcterms:modified xsi:type="dcterms:W3CDTF">2012-04-13T17:31:27Z</dcterms:modified>
</cp:coreProperties>
</file>