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675" yWindow="-75" windowWidth="14415" windowHeight="8310" tabRatio="754" activeTab="7"/>
  </bookViews>
  <sheets>
    <sheet name="Form Page 1" sheetId="1" r:id="rId1"/>
    <sheet name="Form Page 2" sheetId="2" r:id="rId2"/>
    <sheet name="Form Page 3" sheetId="3" r:id="rId3"/>
    <sheet name="Form Page 4" sheetId="4" r:id="rId4"/>
    <sheet name="Form Page 5" sheetId="5" r:id="rId5"/>
    <sheet name="Form Page 6" sheetId="6" r:id="rId6"/>
    <sheet name="Form Page 7" sheetId="7" r:id="rId7"/>
    <sheet name="Verification" sheetId="8" r:id="rId8"/>
  </sheets>
  <definedNames>
    <definedName name="_ftn1" localSheetId="4">'Form Page 5'!$A$23</definedName>
    <definedName name="_ftn2" localSheetId="4">'Form Page 5'!$A$24</definedName>
    <definedName name="_ftn3" localSheetId="4">'Form Page 5'!$A$25</definedName>
    <definedName name="_ftn4" localSheetId="4">'Form Page 5'!$A$26</definedName>
    <definedName name="_ftn5" localSheetId="4">'Form Page 5'!$A$27</definedName>
    <definedName name="_ftnref1" localSheetId="4">'Form Page 5'!$A$1</definedName>
    <definedName name="_ftnref2" localSheetId="4">'Form Page 5'!#REF!</definedName>
    <definedName name="_ftnref3" localSheetId="4">'Form Page 5'!#REF!</definedName>
    <definedName name="_ftnref4" localSheetId="4">'Form Page 5'!#REF!</definedName>
    <definedName name="_ftnref5" localSheetId="4">'Form Page 5'!#REF!</definedName>
    <definedName name="F">#REF!</definedName>
    <definedName name="F.">#REF!</definedName>
    <definedName name="_xlnm.Print_Area" localSheetId="0">'Form Page 1'!$A$1:$H$45</definedName>
    <definedName name="_xlnm.Print_Area" localSheetId="1">'Form Page 2'!$A$1:$I$44</definedName>
    <definedName name="_xlnm.Print_Area" localSheetId="2">'Form Page 3'!$A$1:$M$28</definedName>
    <definedName name="_xlnm.Print_Area" localSheetId="3">'Form Page 4'!$A$1:$I$40</definedName>
    <definedName name="_xlnm.Print_Area" localSheetId="4">'Form Page 5'!$A$1:$S$36</definedName>
    <definedName name="_xlnm.Print_Area" localSheetId="5">'Form Page 6'!$A$1:$L$47</definedName>
    <definedName name="_xlnm.Print_Area" localSheetId="6">'Form Page 7'!$A$1:$F$35</definedName>
    <definedName name="_xlnm.Print_Area" localSheetId="7">Verification!$A$1:$P$36</definedName>
    <definedName name="_xlnm.Print_Titles" localSheetId="4">'Form Page 5'!$5:$6</definedName>
    <definedName name="Z_6FDDB4A7_91B6_4C43_9C69_DC9A90B6CFEA_.wvu.Cols" localSheetId="4" hidden="1">'Form Page 5'!$N:$N</definedName>
    <definedName name="Z_6FDDB4A7_91B6_4C43_9C69_DC9A90B6CFEA_.wvu.PrintArea" localSheetId="0" hidden="1">'Form Page 1'!$A$1:$F$46</definedName>
    <definedName name="Z_6FDDB4A7_91B6_4C43_9C69_DC9A90B6CFEA_.wvu.PrintArea" localSheetId="1" hidden="1">'Form Page 2'!$A$1:$I$28</definedName>
    <definedName name="Z_6FDDB4A7_91B6_4C43_9C69_DC9A90B6CFEA_.wvu.PrintArea" localSheetId="2" hidden="1">'Form Page 3'!$A$1:$L$28</definedName>
    <definedName name="Z_6FDDB4A7_91B6_4C43_9C69_DC9A90B6CFEA_.wvu.PrintArea" localSheetId="3" hidden="1">'Form Page 4'!$A$1:$H$36</definedName>
    <definedName name="Z_6FDDB4A7_91B6_4C43_9C69_DC9A90B6CFEA_.wvu.PrintArea" localSheetId="4" hidden="1">'Form Page 5'!$A$1:$R$31</definedName>
    <definedName name="Z_6FDDB4A7_91B6_4C43_9C69_DC9A90B6CFEA_.wvu.PrintArea" localSheetId="5" hidden="1">'Form Page 6'!$A$1:$K$47</definedName>
    <definedName name="Z_6FDDB4A7_91B6_4C43_9C69_DC9A90B6CFEA_.wvu.PrintArea" localSheetId="7" hidden="1">Verification!$A$1:$P$36</definedName>
    <definedName name="Z_6FDDB4A7_91B6_4C43_9C69_DC9A90B6CFEA_.wvu.PrintTitles" localSheetId="4" hidden="1">'Form Page 5'!$5:$6</definedName>
    <definedName name="Z_6FDDB4A7_91B6_4C43_9C69_DC9A90B6CFEA_.wvu.Rows" localSheetId="0" hidden="1">'Form Page 1'!$6:$6</definedName>
    <definedName name="Z_C50718C7_878C_4DC3_92DB_7F2E3D91AC2F_.wvu.Cols" localSheetId="4" hidden="1">'Form Page 5'!$N:$N</definedName>
    <definedName name="Z_C50718C7_878C_4DC3_92DB_7F2E3D91AC2F_.wvu.PrintArea" localSheetId="0" hidden="1">'Form Page 1'!$A$1:$F$40</definedName>
    <definedName name="Z_C50718C7_878C_4DC3_92DB_7F2E3D91AC2F_.wvu.PrintArea" localSheetId="1" hidden="1">'Form Page 2'!$A$1:$I$28</definedName>
    <definedName name="Z_C50718C7_878C_4DC3_92DB_7F2E3D91AC2F_.wvu.PrintArea" localSheetId="2" hidden="1">'Form Page 3'!$A$1:$L$28</definedName>
    <definedName name="Z_C50718C7_878C_4DC3_92DB_7F2E3D91AC2F_.wvu.PrintArea" localSheetId="3" hidden="1">'Form Page 4'!$A$1:$H$36</definedName>
    <definedName name="Z_C50718C7_878C_4DC3_92DB_7F2E3D91AC2F_.wvu.PrintArea" localSheetId="4" hidden="1">'Form Page 5'!$A$1:$R$36</definedName>
    <definedName name="Z_C50718C7_878C_4DC3_92DB_7F2E3D91AC2F_.wvu.PrintArea" localSheetId="5" hidden="1">'Form Page 6'!$A$1:$K$47</definedName>
    <definedName name="Z_C50718C7_878C_4DC3_92DB_7F2E3D91AC2F_.wvu.PrintArea" localSheetId="6" hidden="1">'Form Page 7'!$A$4:$D$37</definedName>
    <definedName name="Z_C50718C7_878C_4DC3_92DB_7F2E3D91AC2F_.wvu.PrintArea" localSheetId="7" hidden="1">Verification!$A$1:$P$36</definedName>
    <definedName name="Z_C50718C7_878C_4DC3_92DB_7F2E3D91AC2F_.wvu.PrintTitles" localSheetId="4" hidden="1">'Form Page 5'!$5:$6</definedName>
    <definedName name="Z_C50718C7_878C_4DC3_92DB_7F2E3D91AC2F_.wvu.Rows" localSheetId="0" hidden="1">'Form Page 1'!$6:$6</definedName>
    <definedName name="Z_FD700327_705E_46CA_A39D_21F2F4082CAB_.wvu.Cols" localSheetId="4" hidden="1">'Form Page 5'!$N:$N</definedName>
    <definedName name="Z_FD700327_705E_46CA_A39D_21F2F4082CAB_.wvu.PrintArea" localSheetId="0" hidden="1">'Form Page 1'!$A$1:$H$40</definedName>
    <definedName name="Z_FD700327_705E_46CA_A39D_21F2F4082CAB_.wvu.PrintArea" localSheetId="1" hidden="1">'Form Page 2'!$A$1:$I$44</definedName>
    <definedName name="Z_FD700327_705E_46CA_A39D_21F2F4082CAB_.wvu.PrintArea" localSheetId="2" hidden="1">'Form Page 3'!$A$1:$M$28</definedName>
    <definedName name="Z_FD700327_705E_46CA_A39D_21F2F4082CAB_.wvu.PrintArea" localSheetId="3" hidden="1">'Form Page 4'!$A$1:$I$40</definedName>
    <definedName name="Z_FD700327_705E_46CA_A39D_21F2F4082CAB_.wvu.PrintArea" localSheetId="4" hidden="1">'Form Page 5'!$A$1:$S$36</definedName>
    <definedName name="Z_FD700327_705E_46CA_A39D_21F2F4082CAB_.wvu.PrintArea" localSheetId="5" hidden="1">'Form Page 6'!$A$1:$L$47</definedName>
    <definedName name="Z_FD700327_705E_46CA_A39D_21F2F4082CAB_.wvu.PrintArea" localSheetId="6" hidden="1">'Form Page 7'!$A$1:$F$35</definedName>
    <definedName name="Z_FD700327_705E_46CA_A39D_21F2F4082CAB_.wvu.PrintArea" localSheetId="7" hidden="1">Verification!$A$1:$P$36</definedName>
    <definedName name="Z_FD700327_705E_46CA_A39D_21F2F4082CAB_.wvu.PrintTitles" localSheetId="4" hidden="1">'Form Page 5'!$5:$6</definedName>
    <definedName name="Z_FD700327_705E_46CA_A39D_21F2F4082CAB_.wvu.Rows" localSheetId="2" hidden="1">'Form Page 3'!$31:$34</definedName>
    <definedName name="Z_FD700327_705E_46CA_A39D_21F2F4082CAB_.wvu.Rows" localSheetId="3" hidden="1">'Form Page 4'!$44:$47</definedName>
    <definedName name="Z_FD700327_705E_46CA_A39D_21F2F4082CAB_.wvu.Rows" localSheetId="4" hidden="1">'Form Page 5'!$43:$46</definedName>
    <definedName name="Z_FD700327_705E_46CA_A39D_21F2F4082CAB_.wvu.Rows" localSheetId="5" hidden="1">'Form Page 6'!$52:$55</definedName>
    <definedName name="Z_FD700327_705E_46CA_A39D_21F2F4082CAB_.wvu.Rows" localSheetId="6" hidden="1">'Form Page 7'!$39:$55</definedName>
  </definedNames>
  <calcPr calcId="125725" fullCalcOnLoad="1"/>
  <customWorkbookViews>
    <customWorkbookView name="mankis - Personal View" guid="{6FDDB4A7-91B6-4C43-9C69-DC9A90B6CFEA}" mergeInterval="0" personalView="1" maximized="1" windowWidth="796" windowHeight="380" tabRatio="801" activeSheetId="2"/>
    <customWorkbookView name="Missouri Public Service Comm - Personal View" guid="{C50718C7-878C-4DC3-92DB-7F2E3D91AC2F}" mergeInterval="0" personalView="1" maximized="1" windowWidth="796" windowHeight="402" tabRatio="801" activeSheetId="2"/>
    <customWorkbookView name="sennn1 - Personal View" guid="{FD700327-705E-46CA-A39D-21F2F4082CAB}" mergeInterval="0" personalView="1" xWindow="55" yWindow="27" windowWidth="941" windowHeight="512" tabRatio="754" activeSheetId="1"/>
  </customWorkbookViews>
</workbook>
</file>

<file path=xl/calcChain.xml><?xml version="1.0" encoding="utf-8"?>
<calcChain xmlns="http://schemas.openxmlformats.org/spreadsheetml/2006/main">
  <c r="N24" i="8"/>
  <c r="H24"/>
  <c r="P3"/>
  <c r="F2" i="7"/>
  <c r="J2" i="6"/>
  <c r="Q2" i="5"/>
  <c r="H2" i="4"/>
  <c r="K3" i="3"/>
  <c r="I2" i="2"/>
  <c r="F2" i="8"/>
  <c r="D1" i="7"/>
  <c r="D1" i="6"/>
  <c r="D28"/>
  <c r="G28"/>
  <c r="J28"/>
  <c r="D1" i="5"/>
  <c r="D28"/>
  <c r="G28"/>
  <c r="J28"/>
  <c r="M28"/>
  <c r="Q28"/>
  <c r="E1" i="4"/>
  <c r="E27"/>
  <c r="F27"/>
  <c r="C2" i="3"/>
  <c r="A8"/>
  <c r="A9"/>
  <c r="A10"/>
  <c r="A11"/>
  <c r="A12"/>
  <c r="A13"/>
  <c r="A15"/>
  <c r="A16"/>
  <c r="A17"/>
  <c r="A18"/>
  <c r="A19"/>
  <c r="A20"/>
  <c r="A21"/>
  <c r="H13"/>
  <c r="H21" s="1"/>
  <c r="K13"/>
  <c r="K21" s="1"/>
  <c r="D1" i="2"/>
  <c r="A12"/>
  <c r="A18"/>
  <c r="A29"/>
  <c r="A36"/>
  <c r="A5" i="3"/>
  <c r="A6" i="4" s="1"/>
  <c r="A3" i="5" s="1"/>
  <c r="A7" i="6" s="1"/>
  <c r="A31" s="1"/>
  <c r="A34" s="1"/>
  <c r="A8" i="7" s="1"/>
</calcChain>
</file>

<file path=xl/sharedStrings.xml><?xml version="1.0" encoding="utf-8"?>
<sst xmlns="http://schemas.openxmlformats.org/spreadsheetml/2006/main" count="326" uniqueCount="212">
  <si>
    <t>Company Name</t>
  </si>
  <si>
    <r>
      <t xml:space="preserve">Annual Report Contact Information: </t>
    </r>
    <r>
      <rPr>
        <sz val="11"/>
        <rFont val="Arial"/>
        <family val="2"/>
      </rPr>
      <t xml:space="preserve"> </t>
    </r>
  </si>
  <si>
    <t>List the contact information of the person completing the form, whether an employee or a third-party preparer.  This may differ from the address in Item No. 1.</t>
  </si>
  <si>
    <r>
      <t xml:space="preserve">Please provide a list of all mergers, consolidations, and reorganizations involving the registered or certificated company and completed during the last year. </t>
    </r>
    <r>
      <rPr>
        <sz val="10"/>
        <rFont val="Arial"/>
        <family val="2"/>
      </rPr>
      <t>Do not include internal company reorganizations or personnel issues.</t>
    </r>
  </si>
  <si>
    <r>
      <t xml:space="preserve">Retail Uncollectible Revenues </t>
    </r>
    <r>
      <rPr>
        <sz val="10"/>
        <rFont val="Arial"/>
        <family val="2"/>
      </rPr>
      <t xml:space="preserve">from telecommunications revenues. 
(This amount is generally a negative number.)  </t>
    </r>
  </si>
  <si>
    <r>
      <t>Wholesale Revenues</t>
    </r>
    <r>
      <rPr>
        <sz val="10"/>
        <rFont val="Arial"/>
        <family val="2"/>
      </rPr>
      <t xml:space="preserve"> include intrastate switched, special access service revenues, carrier billing and collection revenues, and any other revenues derived from other telecommunications carriers.  </t>
    </r>
  </si>
  <si>
    <r>
      <t xml:space="preserve">Other Uncollectible Revenues </t>
    </r>
    <r>
      <rPr>
        <sz val="10"/>
        <rFont val="Arial"/>
        <family val="2"/>
      </rPr>
      <t xml:space="preserve">from other revenues. 
(This amount is generally a negative number.)  </t>
    </r>
  </si>
  <si>
    <r>
      <t xml:space="preserve">High-Cost Federal USF Revenues </t>
    </r>
    <r>
      <rPr>
        <sz val="10"/>
        <rFont val="Arial"/>
        <family val="2"/>
      </rPr>
      <t xml:space="preserve">include all revenues received as support from the Universal Service Fund for the High-Cost program. </t>
    </r>
  </si>
  <si>
    <r>
      <t xml:space="preserve">State USF Revenues </t>
    </r>
    <r>
      <rPr>
        <sz val="10"/>
        <rFont val="Arial"/>
        <family val="2"/>
      </rPr>
      <t xml:space="preserve">include all revenues received as support from the Universal Service Fund.  </t>
    </r>
  </si>
  <si>
    <t xml:space="preserve">         Subscribed and sworn to before me, a Notary Public, in and for the State and County above named, </t>
  </si>
  <si>
    <t>(See instructions for special requirements.)</t>
  </si>
  <si>
    <t>"Interconnected Voice over Internet Protocol service" as defined by Section 386.020(23) RSMo.</t>
  </si>
  <si>
    <r>
      <t>Identify the principal or general officers of the company at the end of the year.</t>
    </r>
    <r>
      <rPr>
        <sz val="10"/>
        <rFont val="Arial"/>
        <family val="2"/>
      </rPr>
      <t xml:space="preserve">  Please include an additional sheet, if enough space is not provided on this page, to completely provide the requested information.  </t>
    </r>
  </si>
  <si>
    <t>Retail</t>
  </si>
  <si>
    <t>Residential</t>
  </si>
  <si>
    <t>Business</t>
  </si>
  <si>
    <r>
      <t>Facility-based</t>
    </r>
    <r>
      <rPr>
        <b/>
        <vertAlign val="superscript"/>
        <sz val="12"/>
        <rFont val="Arial"/>
        <family val="2"/>
      </rPr>
      <t>3</t>
    </r>
  </si>
  <si>
    <r>
      <t>Resale/UNE</t>
    </r>
    <r>
      <rPr>
        <b/>
        <vertAlign val="superscript"/>
        <sz val="12"/>
        <rFont val="Arial"/>
        <family val="2"/>
      </rPr>
      <t>4</t>
    </r>
  </si>
  <si>
    <r>
      <t>Line Quantities for Local Voice Service &amp; IVoIP Service</t>
    </r>
    <r>
      <rPr>
        <b/>
        <vertAlign val="superscript"/>
        <sz val="13"/>
        <rFont val="Arial"/>
        <family val="2"/>
      </rPr>
      <t>1</t>
    </r>
  </si>
  <si>
    <t xml:space="preserve">The company affirms having established operating procedures that are adequate to ensure compliance with the Missouri Public Service Commission’s CPNI rules of 4 CSR 240-33.160(7).  </t>
  </si>
  <si>
    <t>Select One</t>
  </si>
  <si>
    <t>F</t>
  </si>
  <si>
    <t>G</t>
  </si>
  <si>
    <t>H</t>
  </si>
  <si>
    <t>N/A</t>
  </si>
  <si>
    <t>Low Income and Disabled Universal Service Fund Subscriber Quantities</t>
  </si>
  <si>
    <t>I. RETAIL</t>
  </si>
  <si>
    <t>II. OTHER</t>
  </si>
  <si>
    <t>If you have miscellaneous revenue related to retail telecommunications services, then enter it in Row 1.</t>
  </si>
  <si>
    <t>"Telecommunications Service" as defined by Missouri Revised Statutes Section 386.020(54).</t>
  </si>
  <si>
    <t>If yes, please quantify the number of low income and disabled subscribers as reported to USAC (federal support, Form 497) and to the Missouri Universal Service Fund administrator for the past calendar year.  (Insert "0"s if you do not have such subscribers.)</t>
  </si>
  <si>
    <t>Missouri Low Income Subscribers</t>
  </si>
  <si>
    <t>Missouri Disabled Subscribers</t>
  </si>
  <si>
    <t xml:space="preserve">Relay Missouri Annual Billing, Collections and Retention </t>
  </si>
  <si>
    <r>
      <t xml:space="preserve">Public submission </t>
    </r>
    <r>
      <rPr>
        <sz val="11"/>
        <rFont val="Arial"/>
        <family val="2"/>
      </rPr>
      <t>(NOT Proprietary or Highly Confidential)</t>
    </r>
  </si>
  <si>
    <t xml:space="preserve">(Provide the full name of the company as certificated or registered with the Missouri Public 
Service Commission.  Do not abbreviate; include any Commission approved d/b/a or fictitious name, if applicable.)  </t>
  </si>
  <si>
    <t xml:space="preserve">Please indicate the per line value of the Relay Missouri Surcharge you charge your customers each month.    </t>
  </si>
  <si>
    <t>January 1</t>
  </si>
  <si>
    <t>December 31</t>
  </si>
  <si>
    <t>E-Mail Address</t>
  </si>
  <si>
    <t xml:space="preserve">for the calendar year of January 1 - December 31, </t>
  </si>
  <si>
    <t>ANNUAL REPORT</t>
  </si>
  <si>
    <t>TO THE</t>
  </si>
  <si>
    <t>MISSOURI PUBLIC SERVICE COMMISSION</t>
  </si>
  <si>
    <t>Title of General Officer</t>
  </si>
  <si>
    <t>Name of Person Holding Office</t>
  </si>
  <si>
    <t>Revenues:</t>
  </si>
  <si>
    <t>VERIFICATION</t>
  </si>
  <si>
    <t>OATH</t>
  </si>
  <si>
    <t>}</t>
  </si>
  <si>
    <t>State Of</t>
  </si>
  <si>
    <t>County Of</t>
  </si>
  <si>
    <t>makes oath and says that</t>
  </si>
  <si>
    <t>of</t>
  </si>
  <si>
    <t>day of</t>
  </si>
  <si>
    <t xml:space="preserve">        My Commission expires</t>
  </si>
  <si>
    <t xml:space="preserve"> </t>
  </si>
  <si>
    <t xml:space="preserve">, </t>
  </si>
  <si>
    <t>Annual Report of</t>
  </si>
  <si>
    <t>s/he is</t>
  </si>
  <si>
    <t>Month</t>
  </si>
  <si>
    <t>January</t>
  </si>
  <si>
    <t>February</t>
  </si>
  <si>
    <t>March</t>
  </si>
  <si>
    <t>April</t>
  </si>
  <si>
    <t>May</t>
  </si>
  <si>
    <t>June</t>
  </si>
  <si>
    <t>July</t>
  </si>
  <si>
    <t>August</t>
  </si>
  <si>
    <t>September</t>
  </si>
  <si>
    <t>October</t>
  </si>
  <si>
    <t>November</t>
  </si>
  <si>
    <t>December</t>
  </si>
  <si>
    <t>Number of</t>
  </si>
  <si>
    <t>TOTAL:</t>
  </si>
  <si>
    <t>ss:</t>
  </si>
  <si>
    <t>,</t>
  </si>
  <si>
    <t>, to and including</t>
  </si>
  <si>
    <t>Totals:</t>
  </si>
  <si>
    <t>Company Street Address</t>
  </si>
  <si>
    <t>Telephone Number</t>
  </si>
  <si>
    <t>for the calendar year of January 1 - December 31,</t>
  </si>
  <si>
    <t>Name of Affiant (Company Official/Representative)</t>
  </si>
  <si>
    <t>Official Title of the Affiant (Company Official/Representative)</t>
  </si>
  <si>
    <t>Exact Legal Title or Name of the Respondent (Certificated Company Name)</t>
  </si>
  <si>
    <t>from</t>
  </si>
  <si>
    <t>Year</t>
  </si>
  <si>
    <t>Signature of Affiant (Company Official/Representative)</t>
  </si>
  <si>
    <t>Signature of Notary Public</t>
  </si>
  <si>
    <t>Street Address</t>
  </si>
  <si>
    <t>Name</t>
  </si>
  <si>
    <t>The foregoing report must be verified by the oath of the President, Treasurer, General Manager or Receiver of the company. The oath required may be taken before any person authorized to administer an oath (Notary Public) by the laws of the State in which the same is taken.</t>
  </si>
  <si>
    <t xml:space="preserve">State in full the company's information below:        </t>
  </si>
  <si>
    <t>Company Mailing Address</t>
  </si>
  <si>
    <t>Fax Number</t>
  </si>
  <si>
    <t>E-mail Address</t>
  </si>
  <si>
    <t>Mailing Address</t>
  </si>
  <si>
    <t>Month/Day</t>
  </si>
  <si>
    <t>State</t>
  </si>
  <si>
    <t>Zip</t>
  </si>
  <si>
    <t>City</t>
  </si>
  <si>
    <t>Total</t>
  </si>
  <si>
    <t xml:space="preserve">If your firm did not impose the Relay Missouri Surcharge, please explain: </t>
  </si>
  <si>
    <t xml:space="preserve">this     </t>
  </si>
  <si>
    <t>.</t>
  </si>
  <si>
    <t>Address and Telephone Number of the Affiant (Company Official/Representative)</t>
  </si>
  <si>
    <t>and is located at</t>
  </si>
  <si>
    <t>Row</t>
  </si>
  <si>
    <t>Do you offer basic local telecommunications service or IVoIP service as listed under 386.020 RSMo.?</t>
  </si>
  <si>
    <t>Please provide the following information concerning the company's revenues for this calendar year:</t>
  </si>
  <si>
    <t>Yes</t>
  </si>
  <si>
    <t>No</t>
  </si>
  <si>
    <t>If yes, complete the following:</t>
  </si>
  <si>
    <t xml:space="preserve">This company is currently a (check appropriate box):  </t>
  </si>
  <si>
    <t>Please select how the company is certificated or registered with the Commission under the Company Name as shown above (check all that apply):</t>
  </si>
  <si>
    <r>
      <t xml:space="preserve">Please choose </t>
    </r>
    <r>
      <rPr>
        <b/>
        <u/>
        <sz val="12"/>
        <rFont val="Arial"/>
        <family val="2"/>
      </rPr>
      <t>one</t>
    </r>
    <r>
      <rPr>
        <b/>
        <sz val="12"/>
        <rFont val="Arial"/>
        <family val="2"/>
      </rPr>
      <t xml:space="preserve"> of the following filing options to indicate the security level of the filing:</t>
    </r>
  </si>
  <si>
    <t>1.</t>
  </si>
  <si>
    <r>
      <t>Exchange</t>
    </r>
    <r>
      <rPr>
        <b/>
        <vertAlign val="superscript"/>
        <sz val="12"/>
        <rFont val="Arial"/>
        <family val="2"/>
      </rPr>
      <t>2</t>
    </r>
  </si>
  <si>
    <t xml:space="preserve">Competitive Local Exchange Telecommunications Company (CLEC) </t>
  </si>
  <si>
    <t>Incumbent Local Telecommunications Company (not competitively classified ILEC)</t>
  </si>
  <si>
    <t>Incumbent Local Exchange Telecommunications Company (competitively classified ILEC)</t>
  </si>
  <si>
    <t xml:space="preserve">Interconnected Voice over Internet Protocol Service Provider  (IVoIP) </t>
  </si>
  <si>
    <t xml:space="preserve">Interexchange Telecommunications Company (IXC) </t>
  </si>
  <si>
    <r>
      <t xml:space="preserve">Relay Missouri Revenue Collected 
</t>
    </r>
    <r>
      <rPr>
        <sz val="10"/>
        <rFont val="Arial"/>
        <family val="2"/>
      </rPr>
      <t>(collected or received, according to your record-keeping methods)</t>
    </r>
  </si>
  <si>
    <r>
      <t xml:space="preserve">Relay Missouri Retention Amount
</t>
    </r>
    <r>
      <rPr>
        <sz val="10"/>
        <rFont val="Arial"/>
        <family val="2"/>
      </rPr>
      <t>(of the amount collected)</t>
    </r>
  </si>
  <si>
    <r>
      <t xml:space="preserve">Relay Missouri Revenue Remitted to Commission
</t>
    </r>
    <r>
      <rPr>
        <sz val="10"/>
        <rFont val="Arial"/>
        <family val="2"/>
      </rPr>
      <t>(of the amount collected)</t>
    </r>
  </si>
  <si>
    <t>Y</t>
  </si>
  <si>
    <t>N</t>
  </si>
  <si>
    <r>
      <t xml:space="preserve">that s/he has </t>
    </r>
    <r>
      <rPr>
        <b/>
        <sz val="10"/>
        <rFont val="Arial"/>
        <family val="2"/>
      </rPr>
      <t xml:space="preserve">1) </t>
    </r>
    <r>
      <rPr>
        <sz val="10"/>
        <rFont val="Arial"/>
        <family val="2"/>
      </rPr>
      <t xml:space="preserve">examined the foregoing report; to the best of his or her knowledge, information, and belief, all statements of fact contained in the said report are true and the said report is a correct statement of the business and affairs of the above-named respondent, </t>
    </r>
    <r>
      <rPr>
        <b/>
        <sz val="10"/>
        <rFont val="Arial"/>
        <family val="2"/>
      </rPr>
      <t>2)</t>
    </r>
    <r>
      <rPr>
        <sz val="10"/>
        <rFont val="Arial"/>
        <family val="2"/>
      </rPr>
      <t xml:space="preserve"> examined (and updated as applicable) the company's contact information in EFIS; to the best of his or her knowledge, information, and belief, all listed contacts are correct, and </t>
    </r>
    <r>
      <rPr>
        <b/>
        <sz val="10"/>
        <rFont val="Arial"/>
        <family val="2"/>
      </rPr>
      <t>3)</t>
    </r>
    <r>
      <rPr>
        <sz val="10"/>
        <rFont val="Arial"/>
        <family val="2"/>
      </rPr>
      <t xml:space="preserve"> read the CPNI Certification, chosen the applicable alternatives and attached all required documentation, which is a true and correct description of the company's CPNI safeguards. </t>
    </r>
  </si>
  <si>
    <t xml:space="preserve">When filing this form electronically, electronic signatures are acceptable.  See the instructions for details.  </t>
  </si>
  <si>
    <r>
      <t>Exchange</t>
    </r>
    <r>
      <rPr>
        <sz val="10"/>
        <rFont val="Arial"/>
        <family val="2"/>
      </rPr>
      <t xml:space="preserve"> refers to areas as listed in ILEC tariffs.  </t>
    </r>
    <r>
      <rPr>
        <i/>
        <sz val="10"/>
        <rFont val="Arial"/>
        <family val="2"/>
      </rPr>
      <t>(Exchanges are not always the same as rate centers, wire centers and central offices.)</t>
    </r>
  </si>
  <si>
    <r>
      <t>Facility-based</t>
    </r>
    <r>
      <rPr>
        <sz val="10"/>
        <rFont val="Arial"/>
        <family val="2"/>
      </rPr>
      <t xml:space="preserve"> refers to lines served whereby your company or an affiliate owns the switch and/or local loop.</t>
    </r>
  </si>
  <si>
    <r>
      <t>Resale/UNE</t>
    </r>
    <r>
      <rPr>
        <sz val="10"/>
        <rFont val="Arial"/>
        <family val="2"/>
      </rPr>
      <t xml:space="preserve"> refers to lines served whereby your company leases all switch and loop facilities from a non-affiliated carrier either through an agreement or a discounted tariffed rate.</t>
    </r>
  </si>
  <si>
    <r>
      <t>Wholesale to Non-registered Nomadic IVoIP Providers</t>
    </r>
    <r>
      <rPr>
        <sz val="10"/>
        <rFont val="Arial"/>
        <family val="2"/>
      </rPr>
      <t xml:space="preserve"> refers to arrangements where your company is providing wholesale services for a nomadic IVoIP provider who is not registered with the Missouri PSC.   (Do not use this column for retail line quantities or if your company sets the end user’s rates.)</t>
    </r>
  </si>
  <si>
    <t>**</t>
  </si>
  <si>
    <t xml:space="preserve">    January 1 - December 31,</t>
  </si>
  <si>
    <t>For the Calendar Year of</t>
  </si>
  <si>
    <t xml:space="preserve">Please review the instructions document before proceeding by using the link below:  </t>
  </si>
  <si>
    <t>See instructions for additional clarification about filling out this page.</t>
  </si>
  <si>
    <r>
      <t>Wholesale to 
Non-Registered Nomadic IVoIP Providers</t>
    </r>
    <r>
      <rPr>
        <b/>
        <vertAlign val="superscript"/>
        <sz val="12"/>
        <rFont val="Arial"/>
        <family val="2"/>
      </rPr>
      <t>5</t>
    </r>
  </si>
  <si>
    <r>
      <t xml:space="preserve">Interexchange Revenues </t>
    </r>
    <r>
      <rPr>
        <sz val="10"/>
        <rFont val="Arial"/>
        <family val="2"/>
      </rPr>
      <t>include revenues attributed to interexchange telecommunications services such as toll services, 800 services, interexchange operator services and interexchange IVoIP services.</t>
    </r>
  </si>
  <si>
    <r>
      <t xml:space="preserve">Other Federal USF Revenues </t>
    </r>
    <r>
      <rPr>
        <sz val="10"/>
        <rFont val="Arial"/>
        <family val="2"/>
      </rPr>
      <t xml:space="preserve">include all revenues received as support from
the Universal Service Fund for the following programs:  Low Income, Schools 
and Libraries, and Rural Health. </t>
    </r>
  </si>
  <si>
    <r>
      <t xml:space="preserve">Non-Switched Telecommunications Service Revenues </t>
    </r>
    <r>
      <rPr>
        <sz val="10"/>
        <rFont val="Arial"/>
        <family val="2"/>
      </rPr>
      <t>include revenues attributed to retail local and interexchange private line services (but not special
access or private line services provided to other telecommunications carriers).</t>
    </r>
  </si>
  <si>
    <r>
      <t>Bundled or Packaged Revenues</t>
    </r>
    <r>
      <rPr>
        <sz val="10"/>
        <rFont val="Arial"/>
        <family val="2"/>
      </rPr>
      <t xml:space="preserve"> include any revenues whereby the company is providing voice services in combination with multiple services whereby revenue can not be easily attributed to local, interexchange or non-switched categories. If such bundles includes Internet, video or some non-regulated service then the company's revenue shall be based on the company's rate offer for solely voice services.  The excess revenue associated with the bundled service which is over the amount related to revenue associated with voice only service shall be recorded in the Total Company column.  If voice service is only offered as part of a bundled service, the company shall identify all revenue associated with the bundle of services in the Missouri Jurisdictional column.</t>
    </r>
  </si>
  <si>
    <t>Indicate which of the following apply with Y (Yes) or N (No).</t>
  </si>
  <si>
    <r>
      <t>A.</t>
    </r>
    <r>
      <rPr>
        <sz val="10"/>
        <rFont val="Arial"/>
        <family val="2"/>
      </rPr>
      <t xml:space="preserve">  The company has implemented a system by which the status of a customer’s CPNI approval can be clearly established prior to the use of CPNI.  Attached is a brief description
 of the company’s system.</t>
    </r>
  </si>
  <si>
    <r>
      <t>B.</t>
    </r>
    <r>
      <rPr>
        <sz val="10"/>
        <rFont val="Arial"/>
        <family val="2"/>
      </rPr>
      <t xml:space="preserve">  The company has implemented personnel training as to when personnel are or are not authorized to use CPNI including an express disciplinary process.  Attached is a brief description of the company’s training and disciplinary process.</t>
    </r>
  </si>
  <si>
    <r>
      <t xml:space="preserve">C.  </t>
    </r>
    <r>
      <rPr>
        <sz val="10"/>
        <rFont val="Arial"/>
        <family val="2"/>
      </rPr>
      <t>The company maintains records for at least one year of sales and marketing campaigns of its own, its agents, affiliates, joint venture partners and any independent contractors, that use its customers' CPNI.  Such records include a description of each campaign, the specific CPNI that was used in the campaign and what products and services were offered as a part of the campaign.  Attached is a brief description of the company's record maintenance system.</t>
    </r>
  </si>
  <si>
    <r>
      <t>D.</t>
    </r>
    <r>
      <rPr>
        <sz val="10"/>
        <rFont val="Arial"/>
        <family val="2"/>
      </rPr>
      <t xml:space="preserve">  The company has a supervisory review process for outbound marketing situations. Attached is a brief description of the company's review process.</t>
    </r>
  </si>
  <si>
    <r>
      <t>E.</t>
    </r>
    <r>
      <rPr>
        <sz val="10"/>
        <rFont val="Arial"/>
        <family val="2"/>
      </rPr>
      <t xml:space="preserve">  The company has procedures in place whereby the company will provide the Missouri Commission written notice within five business days of any instance where the opt-out mechanisms do not work properly, to such a degree that customers' inability to opt-out is more than an anomaly.  Attached is a brief description of the company's procedures.</t>
    </r>
  </si>
  <si>
    <r>
      <t>F.</t>
    </r>
    <r>
      <rPr>
        <sz val="10"/>
        <rFont val="Arial"/>
        <family val="2"/>
      </rPr>
      <t xml:space="preserve"> </t>
    </r>
    <r>
      <rPr>
        <b/>
        <sz val="10"/>
        <rFont val="Arial"/>
        <family val="2"/>
      </rPr>
      <t xml:space="preserve">Actions Taken - </t>
    </r>
    <r>
      <rPr>
        <sz val="10"/>
        <rFont val="Arial"/>
        <family val="2"/>
      </rPr>
      <t xml:space="preserve">Select one of the options from the drop-down box below   
(by clicking the cell below and then clicking on the arrow to the right of the box directly below): </t>
    </r>
  </si>
  <si>
    <r>
      <t xml:space="preserve">G. </t>
    </r>
    <r>
      <rPr>
        <sz val="10"/>
        <rFont val="Arial"/>
        <family val="2"/>
      </rPr>
      <t xml:space="preserve"> </t>
    </r>
    <r>
      <rPr>
        <b/>
        <sz val="10"/>
        <rFont val="Arial"/>
        <family val="2"/>
      </rPr>
      <t xml:space="preserve">Complaints Received - </t>
    </r>
    <r>
      <rPr>
        <sz val="10"/>
        <rFont val="Arial"/>
        <family val="2"/>
      </rPr>
      <t xml:space="preserve">Select one of the options from the drop-down box below (by clicking the cell below and then clicking on the arrow to the right of the box directly below): </t>
    </r>
  </si>
  <si>
    <r>
      <t xml:space="preserve">H. </t>
    </r>
    <r>
      <rPr>
        <sz val="10"/>
        <rFont val="Arial"/>
        <family val="2"/>
      </rPr>
      <t xml:space="preserve"> </t>
    </r>
    <r>
      <rPr>
        <b/>
        <sz val="10"/>
        <rFont val="Arial"/>
        <family val="2"/>
      </rPr>
      <t xml:space="preserve">Sharing CPNI Information - </t>
    </r>
    <r>
      <rPr>
        <sz val="10"/>
        <rFont val="Arial"/>
        <family val="2"/>
      </rPr>
      <t xml:space="preserve">Select one of the options from the drop-down box below 
(by clicking the cell below and then clicking on the arrow to the right of the box directly below): </t>
    </r>
  </si>
  <si>
    <r>
      <t>1.</t>
    </r>
    <r>
      <rPr>
        <sz val="10"/>
        <rFont val="Arial"/>
        <family val="2"/>
      </rPr>
      <t xml:space="preserve"> The company has not taken any actions against any individual or entity that unlawfully obtains, uses, discloses or sells CPNI. </t>
    </r>
  </si>
  <si>
    <r>
      <t xml:space="preserve">2. </t>
    </r>
    <r>
      <rPr>
        <sz val="10"/>
        <rFont val="Arial"/>
        <family val="2"/>
      </rPr>
      <t xml:space="preserve"> The company has taken actions against an individual or entity that unlawfully obtains, uses, discloses or sells CPNI, a description of which is attached.</t>
    </r>
  </si>
  <si>
    <r>
      <t xml:space="preserve">1. </t>
    </r>
    <r>
      <rPr>
        <sz val="10"/>
        <rFont val="Arial"/>
        <family val="2"/>
      </rPr>
      <t xml:space="preserve">The company has not received any customer complaints in the past year concerning the unauthorized release of CPNI. </t>
    </r>
  </si>
  <si>
    <r>
      <t>2.</t>
    </r>
    <r>
      <rPr>
        <sz val="10"/>
        <rFont val="Arial"/>
        <family val="2"/>
      </rPr>
      <t xml:space="preserve"> The company has received customer complaints in the past year concerning the unauthorized release of CPNI, a summary of which is attached.</t>
    </r>
  </si>
  <si>
    <r>
      <t>1.</t>
    </r>
    <r>
      <rPr>
        <sz val="10"/>
        <rFont val="Arial"/>
        <family val="2"/>
      </rPr>
      <t xml:space="preserve"> The company does not share CPNI with joint venture partners or independent contractors (except for billing and collection services) </t>
    </r>
  </si>
  <si>
    <r>
      <t>2.</t>
    </r>
    <r>
      <rPr>
        <sz val="10"/>
        <rFont val="Arial"/>
        <family val="2"/>
      </rPr>
      <t xml:space="preserve"> The company obtains </t>
    </r>
    <r>
      <rPr>
        <b/>
        <sz val="10"/>
        <rFont val="Arial"/>
        <family val="2"/>
      </rPr>
      <t>OPT-IN</t>
    </r>
    <r>
      <rPr>
        <sz val="10"/>
        <rFont val="Arial"/>
        <family val="2"/>
      </rPr>
      <t xml:space="preserve"> approval from customers before disclosing a customer's CPNI to its joint venture partners or independent contractors (except for billing and collection services).  The company enters into confidentiality agreements that comply with 4 CSR 240-33.160(3)(A)3 if the company shares CPNI with agents, affiliates, joint venture partners, or independent contractors. Attached is a description of how the agreements comply with MoPSC rules for sharing information with such entities.</t>
    </r>
  </si>
  <si>
    <r>
      <t>Local Non-switched Telecommunications Provider (classified in EFIS as IXC )</t>
    </r>
    <r>
      <rPr>
        <strike/>
        <sz val="10.5"/>
        <rFont val="Arial"/>
        <family val="2"/>
      </rPr>
      <t xml:space="preserve">
</t>
    </r>
  </si>
  <si>
    <t xml:space="preserve">List total regulated revenue and IVoIP revenue provided by a registered company and, if applicable, non-regulated revenue for company name as listed at the top of this page.  (This form may be submitted by an affiliate, but a separate form must be completed by each certificated or registered entity.
Do not include revenues for any company NOT listed at the top of the page. </t>
  </si>
  <si>
    <r>
      <t>MO Jurisdictional
(</t>
    </r>
    <r>
      <rPr>
        <b/>
        <sz val="9"/>
        <rFont val="Arial"/>
        <family val="2"/>
      </rPr>
      <t>Column A)</t>
    </r>
  </si>
  <si>
    <r>
      <t>Total Company</t>
    </r>
    <r>
      <rPr>
        <b/>
        <vertAlign val="superscript"/>
        <sz val="11"/>
        <rFont val="Arial"/>
        <family val="2"/>
      </rPr>
      <t xml:space="preserve">1
</t>
    </r>
    <r>
      <rPr>
        <b/>
        <sz val="9"/>
        <rFont val="Arial"/>
        <family val="2"/>
      </rPr>
      <t>(Column B)</t>
    </r>
  </si>
  <si>
    <r>
      <t xml:space="preserve">Local Service Revenues </t>
    </r>
    <r>
      <rPr>
        <sz val="10"/>
        <rFont val="Arial"/>
        <family val="2"/>
      </rPr>
      <t>include tariffed revenues attributed to local telecommunications services, extended area service, secondary features such
as call forwarding, caller ID, local operator services, directory-related services, etc. and for IVoIP service.</t>
    </r>
  </si>
  <si>
    <r>
      <t xml:space="preserve">RETAIL TOTAL 
</t>
    </r>
    <r>
      <rPr>
        <sz val="9"/>
        <rFont val="Arial"/>
        <family val="2"/>
      </rPr>
      <t xml:space="preserve">(This amount should equal the total of Rows 1 - 5 above and should also match your </t>
    </r>
    <r>
      <rPr>
        <b/>
        <sz val="9"/>
        <rFont val="Arial"/>
        <family val="2"/>
      </rPr>
      <t xml:space="preserve">Missouri Universal Service Fund Net Jurisdictional Revenue Report </t>
    </r>
    <r>
      <rPr>
        <sz val="9"/>
        <rFont val="Arial"/>
        <family val="2"/>
      </rPr>
      <t xml:space="preserve">amount)      </t>
    </r>
  </si>
  <si>
    <r>
      <t>Miscellaneous Revenues</t>
    </r>
    <r>
      <rPr>
        <b/>
        <vertAlign val="superscript"/>
        <sz val="10"/>
        <rFont val="Arial"/>
        <family val="2"/>
      </rPr>
      <t>2</t>
    </r>
    <r>
      <rPr>
        <b/>
        <sz val="10"/>
        <rFont val="Arial"/>
        <family val="2"/>
      </rPr>
      <t xml:space="preserve"> associated with non-retail services,</t>
    </r>
    <r>
      <rPr>
        <sz val="10"/>
        <rFont val="Arial"/>
        <family val="2"/>
      </rPr>
      <t xml:space="preserve"> such as, advertising revenues, rent revenues, corporate operations revenues, special 
billing arrangements, customer operations, plant operations, other incidental 
regulated revenues, and other revenue settlements. (</t>
    </r>
    <r>
      <rPr>
        <b/>
        <i/>
        <sz val="10"/>
        <rFont val="Arial"/>
        <family val="2"/>
      </rPr>
      <t>NOTE FOR ILEC ONLY</t>
    </r>
    <r>
      <rPr>
        <sz val="10"/>
        <rFont val="Arial"/>
        <family val="2"/>
      </rPr>
      <t>: 
refer to FCC account #s: 5230, 5240, 5250, 5261, 5262, 5263, 5264, 5269, and 5270.)</t>
    </r>
  </si>
  <si>
    <r>
      <t xml:space="preserve">TOTAL REVENUES </t>
    </r>
    <r>
      <rPr>
        <sz val="10"/>
        <rFont val="Arial"/>
        <family val="2"/>
      </rPr>
      <t xml:space="preserve">(This amount should equal the total of Rows 6 - 12 above.)  Total MO Jurisdictional Revenue (Column A) should match Total Gross Intrastate Operating Revenue on the </t>
    </r>
    <r>
      <rPr>
        <b/>
        <sz val="10"/>
        <rFont val="Arial"/>
        <family val="2"/>
      </rPr>
      <t>Statement of Revenue.</t>
    </r>
  </si>
  <si>
    <t xml:space="preserve">Annual Report of </t>
  </si>
  <si>
    <t>HC</t>
  </si>
  <si>
    <t>NP</t>
  </si>
  <si>
    <t>P</t>
  </si>
  <si>
    <t>Public</t>
  </si>
  <si>
    <t>Highly Confidential</t>
  </si>
  <si>
    <t>Prorprietary</t>
  </si>
  <si>
    <t>For use when filing under seal.</t>
  </si>
  <si>
    <r>
      <t xml:space="preserve">Non-Public submission </t>
    </r>
    <r>
      <rPr>
        <sz val="11"/>
        <rFont val="Arial"/>
        <family val="2"/>
      </rPr>
      <t>(Highly Confidential or Proprietary)</t>
    </r>
  </si>
  <si>
    <t>Annual Customer Proprietary 
Network Information (CPNI) 
Compliance Certificate</t>
  </si>
  <si>
    <t>(A copy of a company’s FCC CPNI filing will suffice for the required descriptions for all items, unless H.2 is chosen, then an additional description must be attached.)</t>
  </si>
  <si>
    <t>TELECOMMUNICATIONS COMPANY OR IVoIP PROVIDER</t>
  </si>
  <si>
    <t>If more than one certificate or registration is held by the company then keep in mind that you must file an annual report in the Commission's Electronic Filing and Information System (EFIS) based on each certificate or registration.  In such situations, we anticipate the annual reports to be identical; however please verify the following:</t>
  </si>
  <si>
    <t>Instructions - 2010 Annual Report Telco and IVoIP</t>
  </si>
  <si>
    <t>Proprietary</t>
  </si>
  <si>
    <r>
      <t xml:space="preserve">The various annual reports filed in EFIS are </t>
    </r>
    <r>
      <rPr>
        <b/>
        <sz val="10.5"/>
        <rFont val="Arial"/>
        <family val="2"/>
      </rPr>
      <t xml:space="preserve">identical. </t>
    </r>
  </si>
  <si>
    <r>
      <t xml:space="preserve">The various annual reports filed in EFIS are </t>
    </r>
    <r>
      <rPr>
        <b/>
        <sz val="10.5"/>
        <rFont val="Arial"/>
        <family val="2"/>
      </rPr>
      <t>different.</t>
    </r>
  </si>
  <si>
    <r>
      <t xml:space="preserve">Not applicable </t>
    </r>
    <r>
      <rPr>
        <i/>
        <sz val="9"/>
        <rFont val="Arial"/>
        <family val="2"/>
      </rPr>
      <t>(Company only has one certificate or registration; therefore only one annual report 
was filed in EFIS.)</t>
    </r>
  </si>
  <si>
    <t>Excel Rev. 3/15/2011</t>
  </si>
  <si>
    <t>Telecom Management, Inc. dba Pioneer Telephone</t>
  </si>
  <si>
    <t>X</t>
  </si>
  <si>
    <t>39 Darling Ave.</t>
  </si>
  <si>
    <t>(207) 774-9500</t>
  </si>
  <si>
    <t>(207) 774-9508</t>
  </si>
  <si>
    <t>South Portland</t>
  </si>
  <si>
    <t>ME</t>
  </si>
  <si>
    <t>04106</t>
  </si>
  <si>
    <t>regulatory@pioneertelephone.com</t>
  </si>
  <si>
    <t>Kevin Photiades</t>
  </si>
  <si>
    <t>(207) 774-9500 x 232</t>
  </si>
  <si>
    <t>(877) 554-1009</t>
  </si>
  <si>
    <t>kphotiades@pioneertelephone.com</t>
  </si>
  <si>
    <t>President</t>
  </si>
  <si>
    <t>Treasurer</t>
  </si>
  <si>
    <t>Secretary</t>
  </si>
  <si>
    <t>Susan Bouchard</t>
  </si>
  <si>
    <t>Paul Driscoll</t>
  </si>
  <si>
    <t>none</t>
  </si>
  <si>
    <t xml:space="preserve">1. The company has not taken any actions against any individual or entity that unlawfully obtains, uses, discloses or sells CPNI. </t>
  </si>
  <si>
    <t xml:space="preserve">1. The company has not received any customer complaints in the past year concerning the unauthorized release of CPNI. </t>
  </si>
  <si>
    <t xml:space="preserve">1. The company does not share CPNI with joint venture partners or independent contractors (except for billing and collection services) </t>
  </si>
  <si>
    <t>Maine</t>
  </si>
  <si>
    <t>Cumberland</t>
  </si>
  <si>
    <t>President and Treasurer</t>
  </si>
  <si>
    <t>39 Darling Ave., South Portland ME 04106</t>
  </si>
</sst>
</file>

<file path=xl/styles.xml><?xml version="1.0" encoding="utf-8"?>
<styleSheet xmlns="http://schemas.openxmlformats.org/spreadsheetml/2006/main">
  <numFmts count="7">
    <numFmt numFmtId="44" formatCode="_(&quot;$&quot;* #,##0.00_);_(&quot;$&quot;* \(#,##0.00\);_(&quot;$&quot;* &quot;-&quot;??_);_(@_)"/>
    <numFmt numFmtId="164" formatCode="mm/dd/yy"/>
    <numFmt numFmtId="165" formatCode="[&lt;=9999999]###\-####;\(###\)\ ###\-####"/>
    <numFmt numFmtId="166" formatCode="&quot;$&quot;#,##0.00"/>
    <numFmt numFmtId="167" formatCode="&quot;$&quot;#,##0"/>
    <numFmt numFmtId="185" formatCode="00."/>
    <numFmt numFmtId="186" formatCode="&quot;$&quot;0.00"/>
  </numFmts>
  <fonts count="50">
    <font>
      <sz val="10"/>
      <name val="Arial"/>
    </font>
    <font>
      <sz val="10"/>
      <name val="Arial"/>
    </font>
    <font>
      <sz val="10"/>
      <name val="Times New Roman"/>
      <family val="1"/>
    </font>
    <font>
      <u/>
      <sz val="10"/>
      <color indexed="12"/>
      <name val="Arial"/>
      <family val="2"/>
    </font>
    <font>
      <b/>
      <sz val="10"/>
      <name val="Arial"/>
      <family val="2"/>
    </font>
    <font>
      <sz val="8"/>
      <name val="Arial"/>
      <family val="2"/>
    </font>
    <font>
      <sz val="10"/>
      <name val="Arial"/>
      <family val="2"/>
    </font>
    <font>
      <sz val="8"/>
      <name val="Times New Roman"/>
      <family val="1"/>
    </font>
    <font>
      <sz val="8"/>
      <name val="Arial"/>
      <family val="2"/>
    </font>
    <font>
      <b/>
      <sz val="12"/>
      <name val="Arial"/>
      <family val="2"/>
    </font>
    <font>
      <sz val="12"/>
      <name val="Arial"/>
      <family val="2"/>
    </font>
    <font>
      <b/>
      <u/>
      <sz val="12"/>
      <name val="Arial"/>
      <family val="2"/>
    </font>
    <font>
      <b/>
      <sz val="11"/>
      <name val="Arial"/>
      <family val="2"/>
    </font>
    <font>
      <sz val="11"/>
      <name val="Arial"/>
      <family val="2"/>
    </font>
    <font>
      <sz val="8"/>
      <name val="Tahoma"/>
      <family val="2"/>
    </font>
    <font>
      <sz val="10.5"/>
      <name val="Arial"/>
      <family val="2"/>
    </font>
    <font>
      <sz val="13"/>
      <name val="Arial"/>
      <family val="2"/>
    </font>
    <font>
      <b/>
      <vertAlign val="superscript"/>
      <sz val="11"/>
      <name val="Arial"/>
      <family val="2"/>
    </font>
    <font>
      <b/>
      <sz val="13"/>
      <name val="Arial"/>
      <family val="2"/>
    </font>
    <font>
      <i/>
      <sz val="10"/>
      <name val="Arial"/>
      <family val="2"/>
    </font>
    <font>
      <sz val="18"/>
      <name val="Arial"/>
      <family val="2"/>
    </font>
    <font>
      <sz val="9"/>
      <name val="Arial"/>
      <family val="2"/>
    </font>
    <font>
      <sz val="20"/>
      <name val="Arial"/>
      <family val="2"/>
    </font>
    <font>
      <b/>
      <sz val="16"/>
      <name val="Arial"/>
      <family val="2"/>
    </font>
    <font>
      <sz val="16"/>
      <name val="Arial"/>
      <family val="2"/>
    </font>
    <font>
      <u/>
      <sz val="10"/>
      <name val="Arial"/>
      <family val="2"/>
    </font>
    <font>
      <b/>
      <sz val="12"/>
      <color indexed="10"/>
      <name val="Arial"/>
      <family val="2"/>
    </font>
    <font>
      <strike/>
      <sz val="10"/>
      <color indexed="12"/>
      <name val="Arial"/>
      <family val="2"/>
    </font>
    <font>
      <b/>
      <vertAlign val="superscript"/>
      <sz val="12"/>
      <name val="Arial"/>
      <family val="2"/>
    </font>
    <font>
      <b/>
      <vertAlign val="superscript"/>
      <sz val="13"/>
      <name val="Arial"/>
      <family val="2"/>
    </font>
    <font>
      <vertAlign val="superscript"/>
      <sz val="10"/>
      <name val="Arial"/>
      <family val="2"/>
    </font>
    <font>
      <u/>
      <sz val="9"/>
      <name val="Arial"/>
      <family val="2"/>
    </font>
    <font>
      <sz val="6"/>
      <name val="Arial"/>
      <family val="2"/>
    </font>
    <font>
      <sz val="29"/>
      <name val="Arial"/>
      <family val="2"/>
    </font>
    <font>
      <sz val="7"/>
      <name val="Arial"/>
      <family val="2"/>
    </font>
    <font>
      <i/>
      <strike/>
      <sz val="10"/>
      <name val="Arial"/>
      <family val="2"/>
    </font>
    <font>
      <strike/>
      <sz val="10"/>
      <name val="Arial"/>
      <family val="2"/>
    </font>
    <font>
      <b/>
      <sz val="14"/>
      <name val="Arial"/>
      <family val="2"/>
    </font>
    <font>
      <strike/>
      <sz val="10.5"/>
      <name val="Arial"/>
      <family val="2"/>
    </font>
    <font>
      <sz val="40"/>
      <name val="Arial"/>
      <family val="2"/>
    </font>
    <font>
      <b/>
      <sz val="9"/>
      <name val="Arial"/>
      <family val="2"/>
    </font>
    <font>
      <b/>
      <vertAlign val="superscript"/>
      <sz val="10"/>
      <name val="Arial"/>
      <family val="2"/>
    </font>
    <font>
      <b/>
      <i/>
      <sz val="10"/>
      <name val="Arial"/>
      <family val="2"/>
    </font>
    <font>
      <b/>
      <sz val="28"/>
      <name val="Arial"/>
      <family val="2"/>
    </font>
    <font>
      <b/>
      <sz val="26"/>
      <name val="Arial"/>
      <family val="2"/>
    </font>
    <font>
      <b/>
      <sz val="20"/>
      <name val="Arial"/>
      <family val="2"/>
    </font>
    <font>
      <sz val="14"/>
      <name val="Arial"/>
      <family val="2"/>
    </font>
    <font>
      <b/>
      <u/>
      <sz val="13"/>
      <name val="Arial"/>
      <family val="2"/>
    </font>
    <font>
      <b/>
      <sz val="10.5"/>
      <name val="Arial"/>
      <family val="2"/>
    </font>
    <font>
      <i/>
      <sz val="9"/>
      <name val="Arial"/>
      <family val="2"/>
    </font>
  </fonts>
  <fills count="5">
    <fill>
      <patternFill patternType="none"/>
    </fill>
    <fill>
      <patternFill patternType="gray125"/>
    </fill>
    <fill>
      <patternFill patternType="solid">
        <fgColor indexed="65"/>
        <bgColor indexed="64"/>
      </patternFill>
    </fill>
    <fill>
      <patternFill patternType="solid">
        <fgColor indexed="22"/>
        <bgColor indexed="64"/>
      </patternFill>
    </fill>
    <fill>
      <patternFill patternType="solid">
        <fgColor indexed="9"/>
        <bgColor indexed="64"/>
      </patternFill>
    </fill>
  </fills>
  <borders count="41">
    <border>
      <left/>
      <right/>
      <top/>
      <bottom/>
      <diagonal/>
    </border>
    <border>
      <left/>
      <right/>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7">
    <xf numFmtId="0" fontId="0" fillId="0" borderId="0"/>
    <xf numFmtId="44" fontId="1" fillId="0" borderId="0" applyFont="0" applyFill="0" applyBorder="0" applyAlignment="0" applyProtection="0"/>
    <xf numFmtId="0" fontId="3" fillId="0" borderId="0" applyNumberFormat="0" applyFill="0" applyBorder="0" applyAlignment="0" applyProtection="0">
      <alignment vertical="top"/>
      <protection locked="0"/>
    </xf>
    <xf numFmtId="0" fontId="1" fillId="0" borderId="0"/>
    <xf numFmtId="0" fontId="2" fillId="0" borderId="0"/>
    <xf numFmtId="0" fontId="1" fillId="0" borderId="0"/>
    <xf numFmtId="0" fontId="1" fillId="0" borderId="0"/>
  </cellStyleXfs>
  <cellXfs count="589">
    <xf numFmtId="0" fontId="0" fillId="0" borderId="0" xfId="0"/>
    <xf numFmtId="0" fontId="4" fillId="2" borderId="0" xfId="6" applyFont="1" applyFill="1"/>
    <xf numFmtId="0" fontId="5" fillId="2" borderId="0" xfId="6" applyFont="1" applyFill="1"/>
    <xf numFmtId="0" fontId="5" fillId="3" borderId="0" xfId="6" applyFont="1" applyFill="1"/>
    <xf numFmtId="0" fontId="6" fillId="2" borderId="0" xfId="0" applyFont="1" applyFill="1" applyBorder="1" applyAlignment="1">
      <alignment horizontal="left" wrapText="1"/>
    </xf>
    <xf numFmtId="0" fontId="4" fillId="4" borderId="1" xfId="5" applyFont="1" applyFill="1" applyBorder="1" applyAlignment="1">
      <alignment horizontal="right"/>
    </xf>
    <xf numFmtId="0" fontId="6" fillId="4" borderId="0" xfId="5" applyFont="1" applyFill="1"/>
    <xf numFmtId="0" fontId="4" fillId="4" borderId="0" xfId="5" applyFont="1" applyFill="1"/>
    <xf numFmtId="0" fontId="6" fillId="4" borderId="0" xfId="0" applyFont="1" applyFill="1"/>
    <xf numFmtId="0" fontId="6" fillId="4" borderId="0" xfId="5" applyFont="1" applyFill="1" applyAlignment="1">
      <alignment horizontal="left"/>
    </xf>
    <xf numFmtId="0" fontId="13" fillId="0" borderId="0" xfId="0" applyFont="1"/>
    <xf numFmtId="49" fontId="6" fillId="4" borderId="2" xfId="0" applyNumberFormat="1" applyFont="1" applyFill="1" applyBorder="1" applyAlignment="1" applyProtection="1">
      <alignment horizontal="center" wrapText="1"/>
      <protection locked="0"/>
    </xf>
    <xf numFmtId="49" fontId="10" fillId="4" borderId="0" xfId="0" applyNumberFormat="1" applyFont="1" applyFill="1" applyBorder="1" applyAlignment="1">
      <alignment horizontal="center" vertical="top" wrapText="1"/>
    </xf>
    <xf numFmtId="0" fontId="10" fillId="4" borderId="0" xfId="0" applyFont="1" applyFill="1"/>
    <xf numFmtId="49" fontId="10" fillId="4" borderId="0" xfId="0" applyNumberFormat="1" applyFont="1" applyFill="1"/>
    <xf numFmtId="49" fontId="4" fillId="4" borderId="0" xfId="0" applyNumberFormat="1" applyFont="1" applyFill="1" applyAlignment="1">
      <alignment horizontal="right"/>
    </xf>
    <xf numFmtId="0" fontId="6" fillId="0" borderId="0" xfId="0" applyFont="1" applyAlignment="1">
      <alignment horizontal="right"/>
    </xf>
    <xf numFmtId="0" fontId="4" fillId="4" borderId="0" xfId="0" applyFont="1" applyFill="1" applyBorder="1" applyAlignment="1">
      <alignment horizontal="center"/>
    </xf>
    <xf numFmtId="0" fontId="4" fillId="4" borderId="0" xfId="0" applyFont="1" applyFill="1" applyAlignment="1">
      <alignment horizontal="right"/>
    </xf>
    <xf numFmtId="0" fontId="4" fillId="4" borderId="2" xfId="0" applyFont="1" applyFill="1" applyBorder="1" applyAlignment="1">
      <alignment horizontal="left"/>
    </xf>
    <xf numFmtId="0" fontId="4" fillId="4" borderId="0" xfId="0" applyFont="1" applyFill="1" applyBorder="1" applyAlignment="1">
      <alignment horizontal="left"/>
    </xf>
    <xf numFmtId="0" fontId="10" fillId="4" borderId="0" xfId="0" applyFont="1" applyFill="1" applyBorder="1"/>
    <xf numFmtId="49" fontId="10" fillId="4" borderId="0" xfId="0" applyNumberFormat="1" applyFont="1" applyFill="1" applyBorder="1" applyAlignment="1"/>
    <xf numFmtId="0" fontId="6" fillId="2" borderId="0" xfId="0" applyFont="1" applyFill="1"/>
    <xf numFmtId="49" fontId="6" fillId="4" borderId="0" xfId="0" applyNumberFormat="1" applyFont="1" applyFill="1" applyBorder="1" applyAlignment="1">
      <alignment horizontal="center" vertical="top" wrapText="1"/>
    </xf>
    <xf numFmtId="49" fontId="6" fillId="4" borderId="0" xfId="0" applyNumberFormat="1" applyFont="1" applyFill="1" applyBorder="1" applyAlignment="1">
      <alignment vertical="top" wrapText="1"/>
    </xf>
    <xf numFmtId="49" fontId="6" fillId="4" borderId="0" xfId="0" applyNumberFormat="1" applyFont="1" applyFill="1" applyBorder="1" applyAlignment="1">
      <alignment horizontal="center"/>
    </xf>
    <xf numFmtId="0" fontId="10" fillId="4" borderId="0" xfId="0" applyFont="1" applyFill="1" applyAlignment="1">
      <alignment horizontal="right"/>
    </xf>
    <xf numFmtId="49" fontId="10" fillId="4" borderId="0" xfId="0" applyNumberFormat="1" applyFont="1" applyFill="1" applyAlignment="1">
      <alignment horizontal="right"/>
    </xf>
    <xf numFmtId="0" fontId="6" fillId="4" borderId="0" xfId="0" applyFont="1" applyFill="1" applyAlignment="1">
      <alignment horizontal="right"/>
    </xf>
    <xf numFmtId="49" fontId="10" fillId="4" borderId="0" xfId="0" applyNumberFormat="1" applyFont="1" applyFill="1" applyBorder="1" applyAlignment="1">
      <alignment horizontal="left"/>
    </xf>
    <xf numFmtId="0" fontId="6" fillId="4" borderId="0" xfId="0" applyFont="1" applyFill="1" applyAlignment="1">
      <alignment horizontal="center"/>
    </xf>
    <xf numFmtId="0" fontId="6" fillId="4" borderId="0" xfId="0" applyFont="1" applyFill="1" applyBorder="1" applyAlignment="1"/>
    <xf numFmtId="0" fontId="6" fillId="4" borderId="0" xfId="0" applyFont="1" applyFill="1" applyBorder="1" applyAlignment="1">
      <alignment horizontal="center"/>
    </xf>
    <xf numFmtId="49" fontId="10" fillId="4" borderId="0" xfId="0" applyNumberFormat="1" applyFont="1" applyFill="1" applyBorder="1" applyAlignment="1">
      <alignment vertical="top" wrapText="1"/>
    </xf>
    <xf numFmtId="0" fontId="13" fillId="4" borderId="0" xfId="0" applyFont="1" applyFill="1" applyAlignment="1"/>
    <xf numFmtId="0" fontId="13" fillId="4" borderId="0" xfId="0" applyFont="1" applyFill="1"/>
    <xf numFmtId="0" fontId="12" fillId="4" borderId="0" xfId="0" applyFont="1" applyFill="1" applyAlignment="1"/>
    <xf numFmtId="49" fontId="12" fillId="4" borderId="0" xfId="0" applyNumberFormat="1" applyFont="1" applyFill="1" applyAlignment="1">
      <alignment horizontal="center" vertical="top"/>
    </xf>
    <xf numFmtId="49" fontId="13" fillId="4" borderId="0" xfId="0" applyNumberFormat="1" applyFont="1" applyFill="1" applyAlignment="1">
      <alignment vertical="top" wrapText="1"/>
    </xf>
    <xf numFmtId="0" fontId="13" fillId="4" borderId="0" xfId="0" applyFont="1" applyFill="1" applyAlignment="1">
      <alignment vertical="top"/>
    </xf>
    <xf numFmtId="49" fontId="13" fillId="4" borderId="0" xfId="0" applyNumberFormat="1" applyFont="1" applyFill="1"/>
    <xf numFmtId="0" fontId="16" fillId="4" borderId="0" xfId="0" applyFont="1" applyFill="1"/>
    <xf numFmtId="0" fontId="9" fillId="4" borderId="0" xfId="0" applyFont="1" applyFill="1" applyBorder="1" applyAlignment="1"/>
    <xf numFmtId="0" fontId="6" fillId="2" borderId="0" xfId="0" applyFont="1" applyFill="1" applyBorder="1" applyAlignment="1"/>
    <xf numFmtId="0" fontId="10" fillId="4" borderId="0" xfId="0" applyFont="1" applyFill="1" applyBorder="1" applyAlignment="1">
      <alignment horizontal="center"/>
    </xf>
    <xf numFmtId="0" fontId="12" fillId="4" borderId="0" xfId="0" applyFont="1" applyFill="1" applyAlignment="1">
      <alignment horizontal="center"/>
    </xf>
    <xf numFmtId="0" fontId="10" fillId="4" borderId="0" xfId="0" applyFont="1" applyFill="1" applyBorder="1" applyAlignment="1">
      <alignment horizontal="left" wrapText="1"/>
    </xf>
    <xf numFmtId="0" fontId="10" fillId="4" borderId="0" xfId="0" applyFont="1" applyFill="1" applyAlignment="1"/>
    <xf numFmtId="0" fontId="12" fillId="4" borderId="0" xfId="0" applyFont="1" applyFill="1"/>
    <xf numFmtId="0" fontId="12" fillId="4" borderId="2" xfId="0" applyFont="1" applyFill="1" applyBorder="1" applyAlignment="1">
      <alignment horizontal="left"/>
    </xf>
    <xf numFmtId="0" fontId="13" fillId="4" borderId="0" xfId="0" applyFont="1" applyFill="1" applyBorder="1" applyAlignment="1"/>
    <xf numFmtId="49" fontId="4" fillId="4" borderId="0" xfId="0" applyNumberFormat="1" applyFont="1" applyFill="1" applyAlignment="1">
      <alignment horizontal="left"/>
    </xf>
    <xf numFmtId="49" fontId="9" fillId="4" borderId="0" xfId="0" applyNumberFormat="1" applyFont="1" applyFill="1" applyAlignment="1">
      <alignment horizontal="center" vertical="top"/>
    </xf>
    <xf numFmtId="0" fontId="9" fillId="4" borderId="0" xfId="0" applyFont="1" applyFill="1" applyBorder="1" applyAlignment="1">
      <alignment horizontal="left" vertical="top" wrapText="1"/>
    </xf>
    <xf numFmtId="0" fontId="16" fillId="4" borderId="0" xfId="0" applyFont="1" applyFill="1" applyAlignment="1">
      <alignment horizontal="left" vertical="top" wrapText="1"/>
    </xf>
    <xf numFmtId="0" fontId="10" fillId="4" borderId="0" xfId="0" applyFont="1" applyFill="1" applyBorder="1" applyAlignment="1">
      <alignment horizontal="left" vertical="top" wrapText="1"/>
    </xf>
    <xf numFmtId="0" fontId="16" fillId="4" borderId="0" xfId="0" applyFont="1" applyFill="1" applyBorder="1"/>
    <xf numFmtId="0" fontId="11" fillId="4" borderId="0" xfId="0" applyFont="1" applyFill="1" applyBorder="1" applyAlignment="1">
      <alignment horizontal="left" wrapText="1"/>
    </xf>
    <xf numFmtId="0" fontId="18" fillId="4" borderId="0" xfId="0" applyFont="1" applyFill="1" applyAlignment="1">
      <alignment horizontal="right"/>
    </xf>
    <xf numFmtId="167" fontId="19" fillId="4" borderId="0" xfId="0" applyNumberFormat="1" applyFont="1" applyFill="1" applyBorder="1" applyAlignment="1">
      <alignment horizontal="right"/>
    </xf>
    <xf numFmtId="0" fontId="9" fillId="4" borderId="0" xfId="0" applyFont="1" applyFill="1" applyBorder="1" applyAlignment="1">
      <alignment horizontal="right" vertical="center"/>
    </xf>
    <xf numFmtId="0" fontId="10" fillId="2" borderId="0" xfId="0" applyFont="1" applyFill="1" applyBorder="1" applyAlignment="1">
      <alignment horizontal="right" vertical="center"/>
    </xf>
    <xf numFmtId="0" fontId="10" fillId="4" borderId="0" xfId="0" applyFont="1" applyFill="1" applyBorder="1" applyAlignment="1">
      <alignment horizontal="right" vertical="center"/>
    </xf>
    <xf numFmtId="49" fontId="9" fillId="4" borderId="0" xfId="0" applyNumberFormat="1" applyFont="1" applyFill="1" applyAlignment="1">
      <alignment horizontal="center" vertical="center"/>
    </xf>
    <xf numFmtId="0" fontId="9" fillId="4" borderId="0" xfId="0" applyFont="1" applyFill="1" applyBorder="1" applyAlignment="1">
      <alignment wrapText="1"/>
    </xf>
    <xf numFmtId="167" fontId="19" fillId="4" borderId="0" xfId="0" applyNumberFormat="1" applyFont="1" applyFill="1" applyBorder="1" applyAlignment="1">
      <alignment horizontal="left" wrapText="1"/>
    </xf>
    <xf numFmtId="0" fontId="18" fillId="4" borderId="0" xfId="3" applyFont="1" applyFill="1" applyAlignment="1">
      <alignment horizontal="right"/>
    </xf>
    <xf numFmtId="0" fontId="9" fillId="4" borderId="0" xfId="3" applyFont="1" applyFill="1" applyBorder="1" applyAlignment="1">
      <alignment horizontal="right"/>
    </xf>
    <xf numFmtId="0" fontId="9" fillId="4" borderId="0" xfId="3" applyFont="1" applyFill="1" applyBorder="1" applyAlignment="1">
      <alignment horizontal="left"/>
    </xf>
    <xf numFmtId="0" fontId="16" fillId="4" borderId="0" xfId="3" applyFont="1" applyFill="1"/>
    <xf numFmtId="49" fontId="10" fillId="4" borderId="0" xfId="0" applyNumberFormat="1" applyFont="1" applyFill="1" applyBorder="1"/>
    <xf numFmtId="0" fontId="6" fillId="2" borderId="0" xfId="6" applyFont="1" applyFill="1"/>
    <xf numFmtId="0" fontId="4" fillId="2" borderId="0" xfId="6" applyFont="1" applyFill="1" applyAlignment="1">
      <alignment horizontal="right"/>
    </xf>
    <xf numFmtId="0" fontId="6" fillId="0" borderId="0" xfId="4" applyFont="1" applyAlignment="1">
      <alignment horizontal="right"/>
    </xf>
    <xf numFmtId="0" fontId="10" fillId="2" borderId="0" xfId="6" applyFont="1" applyFill="1"/>
    <xf numFmtId="0" fontId="9" fillId="2" borderId="0" xfId="6" applyFont="1" applyFill="1" applyAlignment="1">
      <alignment horizontal="center" vertical="center"/>
    </xf>
    <xf numFmtId="0" fontId="10" fillId="4" borderId="0" xfId="4" applyFont="1" applyFill="1"/>
    <xf numFmtId="0" fontId="10" fillId="4" borderId="0" xfId="4" applyFont="1" applyFill="1" applyProtection="1">
      <protection locked="0"/>
    </xf>
    <xf numFmtId="0" fontId="10" fillId="4" borderId="3" xfId="4" applyFont="1" applyFill="1" applyBorder="1" applyAlignment="1" applyProtection="1">
      <alignment wrapText="1"/>
      <protection locked="0"/>
    </xf>
    <xf numFmtId="0" fontId="6" fillId="2" borderId="0" xfId="4" applyFont="1" applyFill="1"/>
    <xf numFmtId="0" fontId="13" fillId="2" borderId="0" xfId="6" applyFont="1" applyFill="1"/>
    <xf numFmtId="49" fontId="4" fillId="0" borderId="0" xfId="0" applyNumberFormat="1" applyFont="1"/>
    <xf numFmtId="49" fontId="4" fillId="0" borderId="0" xfId="0" applyNumberFormat="1" applyFont="1" applyAlignment="1">
      <alignment vertical="top"/>
    </xf>
    <xf numFmtId="0" fontId="6" fillId="4" borderId="0" xfId="5" applyFont="1" applyFill="1" applyAlignment="1">
      <alignment horizontal="justify" wrapText="1"/>
    </xf>
    <xf numFmtId="0" fontId="6" fillId="0" borderId="0" xfId="0" applyFont="1" applyAlignment="1">
      <alignment horizontal="left"/>
    </xf>
    <xf numFmtId="0" fontId="6" fillId="4" borderId="0" xfId="5" applyFont="1" applyFill="1" applyBorder="1"/>
    <xf numFmtId="0" fontId="6" fillId="0" borderId="0" xfId="0" applyFont="1"/>
    <xf numFmtId="0" fontId="6" fillId="4" borderId="0" xfId="5" applyFont="1" applyFill="1" applyBorder="1" applyAlignment="1">
      <alignment horizontal="right"/>
    </xf>
    <xf numFmtId="0" fontId="6" fillId="4" borderId="1" xfId="5" applyFont="1" applyFill="1" applyBorder="1"/>
    <xf numFmtId="0" fontId="6" fillId="4" borderId="1" xfId="5" applyFont="1" applyFill="1" applyBorder="1" applyAlignment="1">
      <alignment horizontal="right"/>
    </xf>
    <xf numFmtId="0" fontId="4" fillId="4" borderId="1" xfId="0" applyNumberFormat="1" applyFont="1" applyFill="1" applyBorder="1" applyAlignment="1">
      <alignment horizontal="left"/>
    </xf>
    <xf numFmtId="0" fontId="6" fillId="4" borderId="4" xfId="5" applyFont="1" applyFill="1" applyBorder="1"/>
    <xf numFmtId="0" fontId="6" fillId="4" borderId="5" xfId="5" applyFont="1" applyFill="1" applyBorder="1"/>
    <xf numFmtId="0" fontId="10" fillId="4" borderId="0" xfId="5" applyFont="1" applyFill="1" applyBorder="1" applyAlignment="1">
      <alignment horizontal="center"/>
    </xf>
    <xf numFmtId="0" fontId="6" fillId="4" borderId="0" xfId="5" applyFont="1" applyFill="1" applyAlignment="1">
      <alignment vertical="top"/>
    </xf>
    <xf numFmtId="0" fontId="6" fillId="4" borderId="4" xfId="5" applyFont="1" applyFill="1" applyBorder="1" applyAlignment="1">
      <alignment vertical="top"/>
    </xf>
    <xf numFmtId="0" fontId="6" fillId="4" borderId="5" xfId="5" applyFont="1" applyFill="1" applyBorder="1" applyAlignment="1">
      <alignment vertical="top" wrapText="1"/>
    </xf>
    <xf numFmtId="0" fontId="6" fillId="0" borderId="0" xfId="0" applyFont="1" applyAlignment="1">
      <alignment vertical="top"/>
    </xf>
    <xf numFmtId="0" fontId="15" fillId="4" borderId="0" xfId="5" applyFont="1" applyFill="1" applyBorder="1" applyAlignment="1"/>
    <xf numFmtId="0" fontId="15" fillId="4" borderId="4" xfId="5" applyFont="1" applyFill="1" applyBorder="1" applyAlignment="1"/>
    <xf numFmtId="0" fontId="20" fillId="4" borderId="0" xfId="5" applyFont="1" applyFill="1" applyBorder="1" applyAlignment="1"/>
    <xf numFmtId="0" fontId="6" fillId="4" borderId="6" xfId="5" applyFont="1" applyFill="1" applyBorder="1" applyAlignment="1">
      <alignment horizontal="left" wrapText="1"/>
    </xf>
    <xf numFmtId="0" fontId="6" fillId="4" borderId="6" xfId="0" applyFont="1" applyFill="1" applyBorder="1" applyAlignment="1"/>
    <xf numFmtId="0" fontId="6" fillId="4" borderId="0" xfId="5" applyFont="1" applyFill="1" applyBorder="1" applyAlignment="1">
      <alignment horizontal="center" wrapText="1"/>
    </xf>
    <xf numFmtId="0" fontId="6" fillId="4" borderId="2" xfId="5" applyFont="1" applyFill="1" applyBorder="1" applyAlignment="1" applyProtection="1">
      <alignment horizontal="center" wrapText="1"/>
      <protection locked="0"/>
    </xf>
    <xf numFmtId="0" fontId="6" fillId="4" borderId="0" xfId="5" applyFont="1" applyFill="1" applyBorder="1" applyAlignment="1"/>
    <xf numFmtId="0" fontId="21" fillId="4" borderId="6" xfId="5" applyFont="1" applyFill="1" applyBorder="1" applyAlignment="1">
      <alignment horizontal="center"/>
    </xf>
    <xf numFmtId="0" fontId="21" fillId="4" borderId="0" xfId="5" applyFont="1" applyFill="1" applyBorder="1" applyAlignment="1">
      <alignment horizontal="center"/>
    </xf>
    <xf numFmtId="0" fontId="6" fillId="4" borderId="4" xfId="5" applyFont="1" applyFill="1" applyBorder="1" applyAlignment="1"/>
    <xf numFmtId="0" fontId="6" fillId="4" borderId="2" xfId="5" applyFont="1" applyFill="1" applyBorder="1" applyAlignment="1" applyProtection="1">
      <alignment horizontal="center"/>
      <protection locked="0"/>
    </xf>
    <xf numFmtId="0" fontId="6" fillId="4" borderId="0" xfId="5" applyFont="1" applyFill="1" applyBorder="1" applyAlignment="1" applyProtection="1">
      <alignment horizontal="center"/>
      <protection locked="0"/>
    </xf>
    <xf numFmtId="0" fontId="6" fillId="4" borderId="0" xfId="5" applyFont="1" applyFill="1" applyBorder="1" applyAlignment="1">
      <alignment horizontal="left"/>
    </xf>
    <xf numFmtId="0" fontId="6" fillId="4" borderId="4" xfId="5" applyFont="1" applyFill="1" applyBorder="1" applyAlignment="1">
      <alignment vertical="center" wrapText="1"/>
    </xf>
    <xf numFmtId="0" fontId="6" fillId="4" borderId="0" xfId="5" applyNumberFormat="1" applyFont="1" applyFill="1" applyBorder="1" applyAlignment="1">
      <alignment horizontal="left" vertical="center" wrapText="1"/>
    </xf>
    <xf numFmtId="0" fontId="6" fillId="4" borderId="5" xfId="5" applyFont="1" applyFill="1" applyBorder="1" applyAlignment="1">
      <alignment vertical="center" wrapText="1"/>
    </xf>
    <xf numFmtId="0" fontId="6" fillId="4" borderId="0" xfId="5" applyFont="1" applyFill="1" applyBorder="1" applyAlignment="1">
      <alignment horizontal="center"/>
    </xf>
    <xf numFmtId="49" fontId="6" fillId="4" borderId="0" xfId="5" applyNumberFormat="1" applyFont="1" applyFill="1" applyBorder="1" applyAlignment="1" applyProtection="1">
      <alignment wrapText="1"/>
      <protection locked="0"/>
    </xf>
    <xf numFmtId="0" fontId="21" fillId="4" borderId="0" xfId="5" applyFont="1" applyFill="1" applyBorder="1" applyAlignment="1"/>
    <xf numFmtId="0" fontId="6" fillId="4" borderId="0" xfId="5" applyFont="1" applyFill="1" applyBorder="1" applyAlignment="1" applyProtection="1">
      <alignment wrapText="1"/>
      <protection locked="0"/>
    </xf>
    <xf numFmtId="0" fontId="6" fillId="4" borderId="0" xfId="5" applyFont="1" applyFill="1" applyBorder="1" applyAlignment="1" applyProtection="1">
      <alignment horizontal="center" wrapText="1"/>
      <protection locked="0"/>
    </xf>
    <xf numFmtId="0" fontId="6" fillId="0" borderId="0" xfId="0" applyFont="1" applyBorder="1"/>
    <xf numFmtId="0" fontId="6" fillId="4" borderId="7" xfId="5" applyFont="1" applyFill="1" applyBorder="1"/>
    <xf numFmtId="0" fontId="6" fillId="4" borderId="8" xfId="5" applyFont="1" applyFill="1" applyBorder="1"/>
    <xf numFmtId="0" fontId="6" fillId="4" borderId="2" xfId="5" applyNumberFormat="1" applyFont="1" applyFill="1" applyBorder="1" applyAlignment="1" applyProtection="1">
      <alignment horizontal="center"/>
    </xf>
    <xf numFmtId="0" fontId="10" fillId="4" borderId="0" xfId="0" applyFont="1" applyFill="1" applyAlignment="1">
      <alignment horizontal="center"/>
    </xf>
    <xf numFmtId="0" fontId="9" fillId="4" borderId="6" xfId="0" applyFont="1" applyFill="1" applyBorder="1" applyAlignment="1">
      <alignment wrapText="1"/>
    </xf>
    <xf numFmtId="0" fontId="24" fillId="4" borderId="0" xfId="0" applyFont="1" applyFill="1" applyAlignment="1">
      <alignment horizontal="center"/>
    </xf>
    <xf numFmtId="0" fontId="9" fillId="4" borderId="0" xfId="0" applyFont="1" applyFill="1" applyAlignment="1">
      <alignment horizontal="right"/>
    </xf>
    <xf numFmtId="0" fontId="6" fillId="4" borderId="0" xfId="0" applyFont="1" applyFill="1" applyAlignment="1"/>
    <xf numFmtId="0" fontId="9" fillId="4" borderId="2" xfId="0" applyFont="1" applyFill="1" applyBorder="1" applyAlignment="1" applyProtection="1">
      <alignment horizontal="center"/>
      <protection locked="0"/>
    </xf>
    <xf numFmtId="0" fontId="23" fillId="4" borderId="0" xfId="0" applyFont="1" applyFill="1" applyBorder="1" applyAlignment="1" applyProtection="1">
      <alignment horizontal="left" indent="1"/>
      <protection locked="0"/>
    </xf>
    <xf numFmtId="0" fontId="10" fillId="0" borderId="0" xfId="0" applyFont="1" applyAlignment="1"/>
    <xf numFmtId="0" fontId="6" fillId="0" borderId="0" xfId="0" applyFont="1" applyAlignment="1"/>
    <xf numFmtId="0" fontId="10" fillId="4" borderId="0" xfId="0" applyFont="1" applyFill="1" applyBorder="1" applyAlignment="1" applyProtection="1">
      <alignment horizontal="center"/>
      <protection locked="0"/>
    </xf>
    <xf numFmtId="0" fontId="10" fillId="4" borderId="9" xfId="0" applyFont="1" applyFill="1" applyBorder="1" applyAlignment="1" applyProtection="1">
      <alignment horizontal="center"/>
      <protection locked="0"/>
    </xf>
    <xf numFmtId="0" fontId="10" fillId="4" borderId="0" xfId="0" applyFont="1" applyFill="1" applyBorder="1" applyAlignment="1">
      <alignment vertical="top" wrapText="1"/>
    </xf>
    <xf numFmtId="0" fontId="9" fillId="0" borderId="0" xfId="0" applyFont="1" applyAlignment="1">
      <alignment horizontal="center"/>
    </xf>
    <xf numFmtId="0" fontId="10" fillId="0" borderId="0" xfId="0" applyFont="1" applyBorder="1" applyAlignment="1"/>
    <xf numFmtId="0" fontId="10" fillId="0" borderId="0" xfId="0" applyFont="1" applyAlignment="1">
      <alignment horizontal="left" wrapText="1"/>
    </xf>
    <xf numFmtId="0" fontId="4" fillId="4" borderId="0" xfId="0" applyFont="1" applyFill="1" applyBorder="1" applyAlignment="1">
      <alignment horizontal="center" wrapText="1"/>
    </xf>
    <xf numFmtId="49" fontId="9" fillId="4" borderId="0" xfId="0" applyNumberFormat="1" applyFont="1" applyFill="1" applyAlignment="1">
      <alignment horizontal="center"/>
    </xf>
    <xf numFmtId="0" fontId="10" fillId="4" borderId="0" xfId="0" applyFont="1" applyFill="1" applyAlignment="1">
      <alignment horizontal="left" vertical="top" wrapText="1" indent="1"/>
    </xf>
    <xf numFmtId="0" fontId="13" fillId="2" borderId="10" xfId="0" applyFont="1" applyFill="1" applyBorder="1" applyAlignment="1">
      <alignment horizontal="center" wrapText="1"/>
    </xf>
    <xf numFmtId="0" fontId="13" fillId="0" borderId="10" xfId="0" applyFont="1" applyFill="1" applyBorder="1" applyAlignment="1">
      <alignment horizontal="center" wrapText="1"/>
    </xf>
    <xf numFmtId="0" fontId="13" fillId="0" borderId="0" xfId="0" applyFont="1" applyAlignment="1">
      <alignment wrapText="1"/>
    </xf>
    <xf numFmtId="49" fontId="9" fillId="4" borderId="0" xfId="0" applyNumberFormat="1" applyFont="1" applyFill="1" applyBorder="1" applyAlignment="1">
      <alignment horizontal="center" vertical="top"/>
    </xf>
    <xf numFmtId="0" fontId="16" fillId="4" borderId="0" xfId="0" applyFont="1" applyFill="1" applyBorder="1" applyAlignment="1">
      <alignment horizontal="left" vertical="top" wrapText="1"/>
    </xf>
    <xf numFmtId="0" fontId="10" fillId="0" borderId="0" xfId="0" applyFont="1" applyAlignment="1">
      <alignment horizontal="left" indent="1"/>
    </xf>
    <xf numFmtId="0" fontId="9" fillId="0" borderId="0" xfId="0" applyFont="1"/>
    <xf numFmtId="0" fontId="6" fillId="2" borderId="0" xfId="0" applyFont="1" applyFill="1" applyAlignment="1"/>
    <xf numFmtId="0" fontId="6" fillId="2" borderId="0" xfId="0" applyFont="1" applyFill="1" applyBorder="1" applyAlignment="1" applyProtection="1">
      <alignment wrapText="1"/>
      <protection locked="0"/>
    </xf>
    <xf numFmtId="49" fontId="12" fillId="4" borderId="0" xfId="0" applyNumberFormat="1" applyFont="1" applyFill="1" applyAlignment="1">
      <alignment horizontal="right"/>
    </xf>
    <xf numFmtId="0" fontId="12" fillId="2" borderId="0" xfId="6" applyFont="1" applyFill="1"/>
    <xf numFmtId="49" fontId="12" fillId="4" borderId="0" xfId="0" applyNumberFormat="1" applyFont="1" applyFill="1" applyBorder="1" applyAlignment="1"/>
    <xf numFmtId="0" fontId="12" fillId="0" borderId="11" xfId="0" applyFont="1" applyBorder="1" applyAlignment="1">
      <alignment horizontal="left"/>
    </xf>
    <xf numFmtId="0" fontId="12" fillId="2" borderId="0" xfId="6" applyFont="1" applyFill="1" applyAlignment="1">
      <alignment horizontal="left"/>
    </xf>
    <xf numFmtId="0" fontId="12" fillId="4" borderId="0" xfId="0" applyFont="1" applyFill="1" applyBorder="1" applyAlignment="1">
      <alignment horizontal="left"/>
    </xf>
    <xf numFmtId="0" fontId="13" fillId="4" borderId="0" xfId="5" applyFont="1" applyFill="1" applyBorder="1"/>
    <xf numFmtId="0" fontId="13" fillId="4" borderId="0" xfId="5" applyFont="1" applyFill="1" applyBorder="1" applyAlignment="1">
      <alignment horizontal="right"/>
    </xf>
    <xf numFmtId="0" fontId="12" fillId="4" borderId="6" xfId="5" applyFont="1" applyFill="1" applyBorder="1" applyAlignment="1"/>
    <xf numFmtId="0" fontId="10" fillId="4" borderId="0" xfId="0" applyFont="1" applyFill="1" applyProtection="1">
      <protection locked="0"/>
    </xf>
    <xf numFmtId="0" fontId="13" fillId="2" borderId="0" xfId="0" applyFont="1" applyFill="1" applyAlignment="1" applyProtection="1">
      <alignment horizontal="justify" vertical="center" wrapText="1"/>
      <protection locked="0"/>
    </xf>
    <xf numFmtId="0" fontId="13" fillId="4" borderId="0" xfId="0" applyFont="1" applyFill="1" applyAlignment="1" applyProtection="1">
      <protection locked="0"/>
    </xf>
    <xf numFmtId="49" fontId="9" fillId="4" borderId="0" xfId="0" applyNumberFormat="1" applyFont="1" applyFill="1" applyAlignment="1" applyProtection="1">
      <alignment horizontal="center" vertical="center"/>
      <protection locked="0"/>
    </xf>
    <xf numFmtId="0" fontId="18" fillId="4" borderId="0" xfId="0" applyFont="1" applyFill="1" applyAlignment="1" applyProtection="1">
      <alignment horizontal="right"/>
      <protection locked="0"/>
    </xf>
    <xf numFmtId="0" fontId="10" fillId="4" borderId="0" xfId="0" applyFont="1" applyFill="1" applyBorder="1" applyProtection="1">
      <protection locked="0"/>
    </xf>
    <xf numFmtId="0" fontId="6" fillId="2" borderId="12" xfId="4" applyFont="1" applyFill="1" applyBorder="1"/>
    <xf numFmtId="0" fontId="5" fillId="2" borderId="12" xfId="6" applyFont="1" applyFill="1" applyBorder="1"/>
    <xf numFmtId="0" fontId="6" fillId="2" borderId="12" xfId="6" applyFont="1" applyFill="1" applyBorder="1"/>
    <xf numFmtId="0" fontId="6" fillId="2" borderId="0" xfId="4" applyFont="1" applyFill="1" applyProtection="1">
      <protection locked="0"/>
    </xf>
    <xf numFmtId="0" fontId="5" fillId="2" borderId="0" xfId="6" applyFont="1" applyFill="1" applyProtection="1">
      <protection locked="0"/>
    </xf>
    <xf numFmtId="0" fontId="6" fillId="2" borderId="0" xfId="6" applyFont="1" applyFill="1" applyProtection="1">
      <protection locked="0"/>
    </xf>
    <xf numFmtId="0" fontId="6" fillId="0" borderId="0" xfId="0" applyFont="1" applyProtection="1">
      <protection locked="0"/>
    </xf>
    <xf numFmtId="0" fontId="6" fillId="4" borderId="0" xfId="0" applyFont="1" applyFill="1" applyAlignment="1" applyProtection="1">
      <protection locked="0"/>
    </xf>
    <xf numFmtId="0" fontId="10" fillId="0" borderId="9" xfId="0" applyFont="1" applyBorder="1" applyAlignment="1" applyProtection="1">
      <alignment horizontal="center"/>
      <protection locked="0"/>
    </xf>
    <xf numFmtId="0" fontId="6" fillId="0" borderId="2" xfId="0" applyFont="1" applyBorder="1" applyProtection="1">
      <protection locked="0"/>
    </xf>
    <xf numFmtId="3" fontId="10" fillId="0" borderId="9" xfId="0" applyNumberFormat="1" applyFont="1" applyFill="1" applyBorder="1" applyAlignment="1" applyProtection="1">
      <alignment horizontal="center" wrapText="1"/>
      <protection locked="0"/>
    </xf>
    <xf numFmtId="0" fontId="9" fillId="4" borderId="9" xfId="0" applyFont="1" applyFill="1" applyBorder="1" applyAlignment="1" applyProtection="1">
      <alignment horizontal="left" vertical="top" wrapText="1"/>
      <protection locked="0"/>
    </xf>
    <xf numFmtId="0" fontId="6" fillId="0" borderId="9" xfId="0" applyFont="1" applyBorder="1" applyAlignment="1" applyProtection="1">
      <alignment horizontal="center"/>
      <protection locked="0"/>
    </xf>
    <xf numFmtId="0" fontId="12" fillId="4" borderId="0" xfId="0" applyFont="1" applyFill="1" applyAlignment="1">
      <alignment horizontal="left"/>
    </xf>
    <xf numFmtId="0" fontId="12" fillId="2" borderId="0" xfId="6" applyFont="1" applyFill="1" applyBorder="1" applyAlignment="1">
      <alignment horizontal="right"/>
    </xf>
    <xf numFmtId="49" fontId="13" fillId="4" borderId="0" xfId="0" applyNumberFormat="1" applyFont="1" applyFill="1" applyProtection="1">
      <protection locked="0"/>
    </xf>
    <xf numFmtId="0" fontId="13" fillId="4" borderId="0" xfId="0" applyFont="1" applyFill="1" applyProtection="1">
      <protection locked="0"/>
    </xf>
    <xf numFmtId="0" fontId="13" fillId="4" borderId="0" xfId="0" applyFont="1" applyFill="1" applyAlignment="1">
      <alignment horizontal="center"/>
    </xf>
    <xf numFmtId="0" fontId="13" fillId="4" borderId="0" xfId="0" applyFont="1" applyFill="1" applyAlignment="1" applyProtection="1">
      <alignment horizontal="center"/>
      <protection locked="0"/>
    </xf>
    <xf numFmtId="0" fontId="16" fillId="4" borderId="0" xfId="0" applyFont="1" applyFill="1" applyProtection="1">
      <protection locked="0"/>
    </xf>
    <xf numFmtId="0" fontId="10" fillId="4" borderId="0" xfId="0" applyFont="1" applyFill="1" applyBorder="1" applyAlignment="1" applyProtection="1">
      <alignment horizontal="right" vertical="center"/>
      <protection locked="0"/>
    </xf>
    <xf numFmtId="0" fontId="10" fillId="2" borderId="0" xfId="0" applyFont="1" applyFill="1" applyBorder="1" applyAlignment="1" applyProtection="1">
      <alignment horizontal="right" vertical="center"/>
      <protection locked="0"/>
    </xf>
    <xf numFmtId="0" fontId="16" fillId="4" borderId="0" xfId="0" applyFont="1" applyFill="1" applyBorder="1" applyProtection="1">
      <protection locked="0"/>
    </xf>
    <xf numFmtId="49" fontId="10" fillId="4" borderId="0" xfId="0" applyNumberFormat="1" applyFont="1" applyFill="1" applyBorder="1" applyAlignment="1" applyProtection="1">
      <alignment horizontal="left" vertical="top"/>
      <protection locked="0"/>
    </xf>
    <xf numFmtId="0" fontId="10" fillId="0" borderId="0" xfId="0" applyFont="1" applyBorder="1" applyAlignment="1" applyProtection="1">
      <alignment horizontal="left"/>
      <protection locked="0"/>
    </xf>
    <xf numFmtId="49" fontId="10" fillId="4" borderId="0" xfId="0" applyNumberFormat="1" applyFont="1" applyFill="1" applyBorder="1" applyAlignment="1" applyProtection="1">
      <alignment horizontal="right"/>
      <protection locked="0"/>
    </xf>
    <xf numFmtId="0" fontId="9" fillId="2" borderId="0" xfId="6" applyFont="1" applyFill="1" applyAlignment="1" applyProtection="1">
      <alignment horizontal="center" vertical="center"/>
      <protection locked="0"/>
    </xf>
    <xf numFmtId="0" fontId="10" fillId="4" borderId="13" xfId="4" applyFont="1" applyFill="1" applyBorder="1" applyAlignment="1" applyProtection="1">
      <alignment wrapText="1"/>
      <protection locked="0"/>
    </xf>
    <xf numFmtId="0" fontId="6" fillId="2" borderId="14" xfId="4" applyFont="1" applyFill="1" applyBorder="1" applyProtection="1">
      <protection locked="0"/>
    </xf>
    <xf numFmtId="0" fontId="9" fillId="2" borderId="15" xfId="4" applyFont="1" applyFill="1" applyBorder="1" applyAlignment="1">
      <alignment horizontal="center"/>
    </xf>
    <xf numFmtId="0" fontId="6" fillId="0" borderId="11" xfId="4" applyFont="1" applyBorder="1" applyAlignment="1" applyProtection="1">
      <alignment horizontal="center" wrapText="1"/>
      <protection locked="0"/>
    </xf>
    <xf numFmtId="0" fontId="6" fillId="0" borderId="16" xfId="4" applyFont="1" applyBorder="1" applyAlignment="1" applyProtection="1">
      <alignment horizontal="center" wrapText="1"/>
      <protection locked="0"/>
    </xf>
    <xf numFmtId="0" fontId="6" fillId="0" borderId="17" xfId="4" applyFont="1" applyBorder="1" applyAlignment="1" applyProtection="1">
      <alignment horizontal="center" wrapText="1"/>
      <protection locked="0"/>
    </xf>
    <xf numFmtId="0" fontId="6" fillId="2" borderId="0" xfId="6" applyFont="1" applyFill="1" applyBorder="1"/>
    <xf numFmtId="49" fontId="10" fillId="4" borderId="0" xfId="4" applyNumberFormat="1" applyFont="1" applyFill="1" applyProtection="1">
      <protection locked="0"/>
    </xf>
    <xf numFmtId="49" fontId="6" fillId="2" borderId="0" xfId="6" applyNumberFormat="1" applyFont="1" applyFill="1" applyProtection="1">
      <protection locked="0"/>
    </xf>
    <xf numFmtId="49" fontId="10" fillId="2" borderId="0" xfId="6" applyNumberFormat="1" applyFont="1" applyFill="1" applyProtection="1">
      <protection locked="0"/>
    </xf>
    <xf numFmtId="49" fontId="10" fillId="4" borderId="0" xfId="4" applyNumberFormat="1" applyFont="1" applyFill="1" applyAlignment="1" applyProtection="1">
      <protection locked="0"/>
    </xf>
    <xf numFmtId="0" fontId="10" fillId="4" borderId="0" xfId="4" applyFont="1" applyFill="1" applyAlignment="1"/>
    <xf numFmtId="0" fontId="6" fillId="0" borderId="18" xfId="4" applyFont="1" applyBorder="1" applyAlignment="1" applyProtection="1">
      <alignment horizontal="center" wrapText="1"/>
    </xf>
    <xf numFmtId="4" fontId="10" fillId="0" borderId="0" xfId="1" applyNumberFormat="1" applyFont="1" applyBorder="1" applyAlignment="1" applyProtection="1">
      <alignment horizontal="center" wrapText="1"/>
      <protection locked="0"/>
    </xf>
    <xf numFmtId="0" fontId="9" fillId="0" borderId="15" xfId="0" applyFont="1" applyBorder="1" applyAlignment="1">
      <alignment horizontal="center" wrapText="1"/>
    </xf>
    <xf numFmtId="49" fontId="6" fillId="0" borderId="0" xfId="0" applyNumberFormat="1" applyFont="1" applyAlignment="1" applyProtection="1">
      <alignment horizontal="right"/>
      <protection locked="0"/>
    </xf>
    <xf numFmtId="49" fontId="10" fillId="0" borderId="0" xfId="1" applyNumberFormat="1" applyFont="1" applyBorder="1" applyAlignment="1" applyProtection="1">
      <alignment horizontal="center" wrapText="1"/>
      <protection locked="0"/>
    </xf>
    <xf numFmtId="0" fontId="4" fillId="4" borderId="2" xfId="0" applyFont="1" applyFill="1" applyBorder="1" applyAlignment="1">
      <alignment horizontal="center"/>
    </xf>
    <xf numFmtId="0" fontId="6" fillId="2" borderId="0" xfId="6" applyFont="1" applyFill="1" applyBorder="1" applyAlignment="1">
      <alignment horizontal="center"/>
    </xf>
    <xf numFmtId="0" fontId="6" fillId="2" borderId="0" xfId="6" applyFont="1" applyFill="1" applyAlignment="1" applyProtection="1">
      <alignment horizontal="center"/>
      <protection locked="0"/>
    </xf>
    <xf numFmtId="0" fontId="6" fillId="2" borderId="0" xfId="6" applyFont="1" applyFill="1" applyAlignment="1">
      <alignment horizontal="center"/>
    </xf>
    <xf numFmtId="0" fontId="12" fillId="4" borderId="0" xfId="0" applyFont="1" applyFill="1" applyAlignment="1">
      <alignment horizontal="center" wrapText="1"/>
    </xf>
    <xf numFmtId="0" fontId="26" fillId="2" borderId="0" xfId="6" applyFont="1" applyFill="1" applyAlignment="1">
      <alignment horizontal="left" vertical="center"/>
    </xf>
    <xf numFmtId="0" fontId="10" fillId="0" borderId="6" xfId="0" applyFont="1" applyBorder="1" applyAlignment="1">
      <alignment horizontal="center"/>
    </xf>
    <xf numFmtId="49" fontId="12" fillId="4" borderId="0" xfId="0" applyNumberFormat="1" applyFont="1" applyFill="1" applyAlignment="1">
      <alignment horizontal="left"/>
    </xf>
    <xf numFmtId="0" fontId="13" fillId="2" borderId="0" xfId="0" applyFont="1" applyFill="1" applyAlignment="1"/>
    <xf numFmtId="1" fontId="12" fillId="4" borderId="0" xfId="0" applyNumberFormat="1" applyFont="1" applyFill="1" applyAlignment="1">
      <alignment horizontal="center" wrapText="1"/>
    </xf>
    <xf numFmtId="1" fontId="12" fillId="4" borderId="0" xfId="0" applyNumberFormat="1" applyFont="1" applyFill="1" applyAlignment="1">
      <alignment horizontal="center" vertical="top" wrapText="1"/>
    </xf>
    <xf numFmtId="1" fontId="6" fillId="4" borderId="9" xfId="0" applyNumberFormat="1" applyFont="1" applyFill="1" applyBorder="1" applyAlignment="1">
      <alignment horizontal="center" vertical="top" wrapText="1"/>
    </xf>
    <xf numFmtId="1" fontId="12" fillId="4" borderId="0" xfId="0" applyNumberFormat="1" applyFont="1" applyFill="1" applyAlignment="1">
      <alignment horizontal="right" vertical="top" wrapText="1"/>
    </xf>
    <xf numFmtId="0" fontId="4" fillId="4" borderId="0" xfId="0" applyFont="1" applyFill="1" applyBorder="1" applyAlignment="1">
      <alignment horizontal="right"/>
    </xf>
    <xf numFmtId="0" fontId="21" fillId="4" borderId="0" xfId="0" applyFont="1" applyFill="1" applyAlignment="1">
      <alignment horizontal="center"/>
    </xf>
    <xf numFmtId="0" fontId="31" fillId="4" borderId="0" xfId="0" applyFont="1" applyFill="1" applyAlignment="1"/>
    <xf numFmtId="0" fontId="21" fillId="0" borderId="0" xfId="0" applyFont="1" applyAlignment="1">
      <alignment wrapText="1"/>
    </xf>
    <xf numFmtId="0" fontId="21" fillId="4" borderId="0" xfId="0" applyFont="1" applyFill="1"/>
    <xf numFmtId="44" fontId="21" fillId="4" borderId="0" xfId="1" applyFont="1" applyFill="1" applyBorder="1" applyAlignment="1" applyProtection="1">
      <alignment horizontal="right"/>
      <protection locked="0"/>
    </xf>
    <xf numFmtId="1" fontId="12" fillId="4" borderId="0" xfId="0" applyNumberFormat="1" applyFont="1" applyFill="1" applyAlignment="1">
      <alignment horizontal="right" vertical="center" wrapText="1"/>
    </xf>
    <xf numFmtId="0" fontId="30" fillId="2" borderId="0" xfId="6" applyFont="1" applyFill="1" applyProtection="1">
      <protection locked="0"/>
    </xf>
    <xf numFmtId="0" fontId="30" fillId="2" borderId="0" xfId="6" applyFont="1" applyFill="1"/>
    <xf numFmtId="0" fontId="4" fillId="0" borderId="0" xfId="0" applyFont="1"/>
    <xf numFmtId="0" fontId="30" fillId="2" borderId="0" xfId="6" applyFont="1" applyFill="1" applyAlignment="1">
      <alignment vertical="top"/>
    </xf>
    <xf numFmtId="0" fontId="10" fillId="4" borderId="0" xfId="0" applyFont="1" applyFill="1" applyBorder="1" applyAlignment="1" applyProtection="1">
      <alignment wrapText="1"/>
      <protection locked="0"/>
    </xf>
    <xf numFmtId="49" fontId="10" fillId="3" borderId="9" xfId="4" applyNumberFormat="1" applyFont="1" applyFill="1" applyBorder="1" applyAlignment="1" applyProtection="1">
      <alignment wrapText="1"/>
      <protection locked="0"/>
    </xf>
    <xf numFmtId="49" fontId="10" fillId="3" borderId="19" xfId="4" applyNumberFormat="1" applyFont="1" applyFill="1" applyBorder="1" applyAlignment="1" applyProtection="1">
      <alignment wrapText="1"/>
      <protection locked="0"/>
    </xf>
    <xf numFmtId="49" fontId="10" fillId="3" borderId="20" xfId="4" applyNumberFormat="1" applyFont="1" applyFill="1" applyBorder="1" applyAlignment="1" applyProtection="1">
      <alignment wrapText="1"/>
      <protection locked="0"/>
    </xf>
    <xf numFmtId="3" fontId="9" fillId="3" borderId="17" xfId="4" applyNumberFormat="1" applyFont="1" applyFill="1" applyBorder="1" applyAlignment="1"/>
    <xf numFmtId="0" fontId="9" fillId="3" borderId="21" xfId="6" applyFont="1" applyFill="1" applyBorder="1" applyAlignment="1">
      <alignment vertical="center" wrapText="1"/>
    </xf>
    <xf numFmtId="0" fontId="9" fillId="3" borderId="5" xfId="6" applyFont="1" applyFill="1" applyBorder="1" applyAlignment="1">
      <alignment vertical="center" wrapText="1"/>
    </xf>
    <xf numFmtId="0" fontId="10" fillId="4" borderId="0" xfId="0" applyFont="1" applyFill="1" applyBorder="1" applyAlignment="1">
      <alignment horizontal="center" wrapText="1"/>
    </xf>
    <xf numFmtId="0" fontId="13" fillId="4" borderId="0" xfId="0" applyFont="1" applyFill="1" applyAlignment="1">
      <alignment horizontal="left" vertical="top" wrapText="1" indent="1"/>
    </xf>
    <xf numFmtId="0" fontId="12" fillId="4" borderId="0" xfId="0" applyFont="1" applyFill="1" applyBorder="1" applyAlignment="1">
      <alignment horizontal="left" indent="1"/>
    </xf>
    <xf numFmtId="167" fontId="19" fillId="4" borderId="0" xfId="0" applyNumberFormat="1" applyFont="1" applyFill="1" applyBorder="1" applyAlignment="1" applyProtection="1">
      <alignment horizontal="right"/>
      <protection locked="0"/>
    </xf>
    <xf numFmtId="0" fontId="6" fillId="2" borderId="0" xfId="0" applyFont="1" applyFill="1" applyBorder="1" applyAlignment="1" applyProtection="1">
      <protection locked="0"/>
    </xf>
    <xf numFmtId="0" fontId="10" fillId="4" borderId="0" xfId="0" applyFont="1" applyFill="1" applyBorder="1" applyAlignment="1" applyProtection="1">
      <alignment horizontal="left" wrapText="1"/>
      <protection locked="0"/>
    </xf>
    <xf numFmtId="0" fontId="32" fillId="4" borderId="0" xfId="0" applyFont="1" applyFill="1" applyAlignment="1">
      <alignment horizontal="center" wrapText="1"/>
    </xf>
    <xf numFmtId="0" fontId="6" fillId="0" borderId="0" xfId="0" applyFont="1" applyAlignment="1">
      <alignment horizontal="center"/>
    </xf>
    <xf numFmtId="0" fontId="32" fillId="4" borderId="0" xfId="0" applyFont="1" applyFill="1" applyAlignment="1">
      <alignment vertical="top" wrapText="1"/>
    </xf>
    <xf numFmtId="0" fontId="33" fillId="0" borderId="0" xfId="0" applyFont="1" applyFill="1" applyBorder="1" applyAlignment="1">
      <alignment vertical="center"/>
    </xf>
    <xf numFmtId="0" fontId="6" fillId="4" borderId="3" xfId="4" applyFont="1" applyFill="1" applyBorder="1" applyAlignment="1" applyProtection="1">
      <alignment wrapText="1"/>
      <protection locked="0"/>
    </xf>
    <xf numFmtId="0" fontId="10" fillId="4" borderId="4" xfId="5" applyFont="1" applyFill="1" applyBorder="1"/>
    <xf numFmtId="0" fontId="10" fillId="0" borderId="0" xfId="0" applyFont="1"/>
    <xf numFmtId="0" fontId="10" fillId="0" borderId="11" xfId="4" applyFont="1" applyBorder="1" applyAlignment="1" applyProtection="1">
      <alignment horizontal="center" wrapText="1"/>
      <protection locked="0"/>
    </xf>
    <xf numFmtId="0" fontId="6" fillId="4" borderId="22" xfId="4" applyFont="1" applyFill="1" applyBorder="1" applyAlignment="1" applyProtection="1">
      <alignment wrapText="1"/>
      <protection locked="0"/>
    </xf>
    <xf numFmtId="0" fontId="6" fillId="4" borderId="0" xfId="0" applyFont="1" applyFill="1" applyBorder="1" applyAlignment="1">
      <alignment horizontal="left" vertical="top" wrapText="1"/>
    </xf>
    <xf numFmtId="49" fontId="6" fillId="3" borderId="9" xfId="4" applyNumberFormat="1" applyFont="1" applyFill="1" applyBorder="1" applyAlignment="1" applyProtection="1">
      <alignment wrapText="1"/>
      <protection locked="0"/>
    </xf>
    <xf numFmtId="0" fontId="25" fillId="0" borderId="0" xfId="0" applyFont="1"/>
    <xf numFmtId="49" fontId="25" fillId="3" borderId="9" xfId="4" applyNumberFormat="1" applyFont="1" applyFill="1" applyBorder="1" applyAlignment="1" applyProtection="1">
      <alignment wrapText="1"/>
      <protection locked="0"/>
    </xf>
    <xf numFmtId="0" fontId="25" fillId="4" borderId="0" xfId="0" applyFont="1" applyFill="1"/>
    <xf numFmtId="0" fontId="25" fillId="4" borderId="0" xfId="0" applyFont="1" applyFill="1" applyAlignment="1">
      <alignment horizontal="center"/>
    </xf>
    <xf numFmtId="0" fontId="10" fillId="0" borderId="0" xfId="0" applyFont="1" applyAlignment="1">
      <alignment horizontal="right"/>
    </xf>
    <xf numFmtId="0" fontId="10" fillId="0" borderId="0" xfId="0" applyFont="1" applyProtection="1">
      <protection locked="0"/>
    </xf>
    <xf numFmtId="0" fontId="10" fillId="3" borderId="23" xfId="4" applyFont="1" applyFill="1" applyBorder="1"/>
    <xf numFmtId="49" fontId="10" fillId="3" borderId="10" xfId="4" applyNumberFormat="1" applyFont="1" applyFill="1" applyBorder="1" applyAlignment="1" applyProtection="1">
      <alignment wrapText="1"/>
      <protection locked="0"/>
    </xf>
    <xf numFmtId="0" fontId="6" fillId="0" borderId="2" xfId="4" applyFont="1" applyBorder="1" applyAlignment="1" applyProtection="1">
      <alignment horizontal="center" wrapText="1"/>
      <protection locked="0"/>
    </xf>
    <xf numFmtId="0" fontId="9" fillId="3" borderId="24" xfId="6" applyFont="1" applyFill="1" applyBorder="1" applyAlignment="1">
      <alignment vertical="center" wrapText="1"/>
    </xf>
    <xf numFmtId="0" fontId="10" fillId="3" borderId="19" xfId="4" applyFont="1" applyFill="1" applyBorder="1"/>
    <xf numFmtId="0" fontId="10" fillId="3" borderId="25" xfId="4" applyFont="1" applyFill="1" applyBorder="1"/>
    <xf numFmtId="0" fontId="9" fillId="3" borderId="0" xfId="6" applyFont="1" applyFill="1" applyBorder="1" applyAlignment="1">
      <alignment vertical="center" wrapText="1"/>
    </xf>
    <xf numFmtId="0" fontId="10" fillId="3" borderId="26" xfId="4" applyFont="1" applyFill="1" applyBorder="1"/>
    <xf numFmtId="0" fontId="10" fillId="3" borderId="27" xfId="4" applyFont="1" applyFill="1" applyBorder="1" applyAlignment="1"/>
    <xf numFmtId="0" fontId="10" fillId="3" borderId="28" xfId="4" applyFont="1" applyFill="1" applyBorder="1"/>
    <xf numFmtId="0" fontId="27" fillId="4" borderId="0" xfId="0" applyFont="1" applyFill="1" applyAlignment="1" applyProtection="1">
      <protection locked="0"/>
    </xf>
    <xf numFmtId="49" fontId="10" fillId="3" borderId="29" xfId="4" applyNumberFormat="1" applyFont="1" applyFill="1" applyBorder="1" applyAlignment="1" applyProtection="1">
      <alignment wrapText="1"/>
      <protection locked="0"/>
    </xf>
    <xf numFmtId="0" fontId="9" fillId="0" borderId="24" xfId="0" applyFont="1" applyBorder="1" applyAlignment="1">
      <alignment horizontal="center" wrapText="1"/>
    </xf>
    <xf numFmtId="0" fontId="9" fillId="0" borderId="0" xfId="0" applyFont="1" applyBorder="1" applyAlignment="1">
      <alignment horizontal="center" wrapText="1"/>
    </xf>
    <xf numFmtId="0" fontId="9" fillId="0" borderId="12" xfId="0" applyFont="1" applyBorder="1" applyAlignment="1">
      <alignment horizontal="center" wrapText="1"/>
    </xf>
    <xf numFmtId="0" fontId="9" fillId="3" borderId="30" xfId="0" applyFont="1" applyFill="1" applyBorder="1" applyAlignment="1">
      <alignment horizontal="center" wrapText="1"/>
    </xf>
    <xf numFmtId="49" fontId="10" fillId="3" borderId="31" xfId="0" applyNumberFormat="1" applyFont="1" applyFill="1" applyBorder="1" applyAlignment="1" applyProtection="1">
      <alignment horizontal="left" vertical="top" wrapText="1"/>
      <protection locked="0"/>
    </xf>
    <xf numFmtId="49" fontId="10" fillId="3" borderId="9" xfId="0" applyNumberFormat="1" applyFont="1" applyFill="1" applyBorder="1" applyAlignment="1" applyProtection="1">
      <alignment horizontal="left" vertical="top" wrapText="1"/>
      <protection locked="0"/>
    </xf>
    <xf numFmtId="49" fontId="10" fillId="3" borderId="30" xfId="0" applyNumberFormat="1" applyFont="1" applyFill="1" applyBorder="1" applyAlignment="1" applyProtection="1">
      <alignment horizontal="left" vertical="top" wrapText="1"/>
      <protection locked="0"/>
    </xf>
    <xf numFmtId="0" fontId="9" fillId="3" borderId="32" xfId="0" applyFont="1" applyFill="1" applyBorder="1" applyAlignment="1">
      <alignment horizontal="center" wrapText="1"/>
    </xf>
    <xf numFmtId="0" fontId="0" fillId="0" borderId="0" xfId="0" applyBorder="1"/>
    <xf numFmtId="0" fontId="10" fillId="0" borderId="14" xfId="0" applyFont="1" applyBorder="1" applyAlignment="1">
      <alignment horizontal="right" vertical="top" wrapText="1"/>
    </xf>
    <xf numFmtId="0" fontId="10" fillId="0" borderId="33" xfId="0" applyFont="1" applyBorder="1" applyAlignment="1">
      <alignment horizontal="center" vertical="top" wrapText="1"/>
    </xf>
    <xf numFmtId="0" fontId="10" fillId="0" borderId="3" xfId="0" applyFont="1" applyBorder="1" applyAlignment="1">
      <alignment horizontal="center" vertical="top" wrapText="1"/>
    </xf>
    <xf numFmtId="0" fontId="6" fillId="0" borderId="23" xfId="0" applyFont="1" applyBorder="1" applyAlignment="1">
      <alignment vertical="top" wrapText="1"/>
    </xf>
    <xf numFmtId="0" fontId="6" fillId="0" borderId="23" xfId="0" applyFont="1" applyBorder="1" applyAlignment="1">
      <alignment horizontal="left" vertical="top"/>
    </xf>
    <xf numFmtId="0" fontId="13" fillId="0" borderId="23" xfId="0" applyFont="1" applyBorder="1" applyAlignment="1">
      <alignment horizontal="right" vertical="top" wrapText="1"/>
    </xf>
    <xf numFmtId="0" fontId="6" fillId="4" borderId="23" xfId="0" applyFont="1" applyFill="1" applyBorder="1" applyAlignment="1">
      <alignment vertical="top" wrapText="1"/>
    </xf>
    <xf numFmtId="0" fontId="6" fillId="0" borderId="23" xfId="0" applyFont="1" applyBorder="1" applyAlignment="1">
      <alignment horizontal="left" vertical="top" wrapText="1"/>
    </xf>
    <xf numFmtId="0" fontId="4" fillId="4" borderId="23" xfId="0" applyFont="1" applyFill="1" applyBorder="1" applyAlignment="1">
      <alignment horizontal="left" vertical="top" wrapText="1"/>
    </xf>
    <xf numFmtId="0" fontId="4" fillId="4" borderId="23" xfId="0" applyFont="1" applyFill="1" applyBorder="1" applyAlignment="1">
      <alignment vertical="top" wrapText="1"/>
    </xf>
    <xf numFmtId="0" fontId="13" fillId="4" borderId="2" xfId="0" applyFont="1" applyFill="1" applyBorder="1" applyAlignment="1">
      <alignment horizontal="left"/>
    </xf>
    <xf numFmtId="0" fontId="12" fillId="3" borderId="11" xfId="0" applyFont="1" applyFill="1" applyBorder="1" applyAlignment="1"/>
    <xf numFmtId="0" fontId="12" fillId="3" borderId="23" xfId="0" applyFont="1" applyFill="1" applyBorder="1" applyAlignment="1"/>
    <xf numFmtId="0" fontId="12" fillId="4" borderId="0" xfId="0" applyFont="1" applyFill="1" applyBorder="1" applyAlignment="1">
      <alignment horizontal="center"/>
    </xf>
    <xf numFmtId="0" fontId="13" fillId="4" borderId="0" xfId="0" applyFont="1" applyFill="1" applyBorder="1"/>
    <xf numFmtId="0" fontId="21" fillId="0" borderId="0" xfId="0" applyFont="1" applyBorder="1" applyAlignment="1">
      <alignment wrapText="1"/>
    </xf>
    <xf numFmtId="0" fontId="13" fillId="2" borderId="0" xfId="0" applyFont="1" applyFill="1" applyBorder="1" applyAlignment="1" applyProtection="1">
      <alignment horizontal="justify" vertical="center" wrapText="1"/>
      <protection locked="0"/>
    </xf>
    <xf numFmtId="0" fontId="13" fillId="4" borderId="0" xfId="0" applyFont="1" applyFill="1" applyBorder="1" applyProtection="1">
      <protection locked="0"/>
    </xf>
    <xf numFmtId="1" fontId="6" fillId="4" borderId="34" xfId="0" applyNumberFormat="1" applyFont="1" applyFill="1" applyBorder="1" applyAlignment="1">
      <alignment horizontal="center" vertical="top" wrapText="1"/>
    </xf>
    <xf numFmtId="0" fontId="9" fillId="0" borderId="1" xfId="4" applyFont="1" applyFill="1" applyBorder="1" applyAlignment="1">
      <alignment horizontal="center" wrapText="1"/>
    </xf>
    <xf numFmtId="3" fontId="9" fillId="0" borderId="7" xfId="4" applyNumberFormat="1" applyFont="1" applyFill="1" applyBorder="1" applyAlignment="1">
      <alignment horizontal="center"/>
    </xf>
    <xf numFmtId="0" fontId="9" fillId="0" borderId="15" xfId="4" applyFont="1" applyFill="1" applyBorder="1" applyAlignment="1">
      <alignment horizontal="center" wrapText="1"/>
    </xf>
    <xf numFmtId="3" fontId="9" fillId="0" borderId="15" xfId="4" applyNumberFormat="1" applyFont="1" applyFill="1" applyBorder="1" applyAlignment="1">
      <alignment horizontal="center"/>
    </xf>
    <xf numFmtId="0" fontId="12" fillId="0" borderId="0" xfId="0" applyFont="1"/>
    <xf numFmtId="0" fontId="12" fillId="3" borderId="34" xfId="0" applyFont="1" applyFill="1" applyBorder="1" applyAlignment="1"/>
    <xf numFmtId="0" fontId="13" fillId="3" borderId="11" xfId="0" applyFont="1" applyFill="1" applyBorder="1" applyAlignment="1"/>
    <xf numFmtId="0" fontId="13" fillId="3" borderId="9" xfId="0" applyFont="1" applyFill="1" applyBorder="1"/>
    <xf numFmtId="0" fontId="6" fillId="0" borderId="0" xfId="0" applyFont="1" applyAlignment="1">
      <alignment horizontal="left" wrapText="1"/>
    </xf>
    <xf numFmtId="0" fontId="6" fillId="0" borderId="0" xfId="0" applyFont="1" applyAlignment="1" applyProtection="1">
      <alignment horizontal="center"/>
      <protection locked="0"/>
    </xf>
    <xf numFmtId="0" fontId="6" fillId="0" borderId="0" xfId="0" applyFont="1" applyBorder="1" applyProtection="1">
      <protection locked="0"/>
    </xf>
    <xf numFmtId="0" fontId="6" fillId="0" borderId="0" xfId="0" applyFont="1" applyAlignment="1">
      <alignment horizontal="center" wrapText="1"/>
    </xf>
    <xf numFmtId="49" fontId="6" fillId="0" borderId="0" xfId="0" applyNumberFormat="1" applyFont="1" applyBorder="1" applyAlignment="1">
      <alignment horizontal="left" wrapText="1"/>
    </xf>
    <xf numFmtId="0" fontId="6" fillId="0" borderId="0" xfId="0" applyFont="1" applyAlignment="1">
      <alignment horizontal="left" vertical="top" wrapText="1"/>
    </xf>
    <xf numFmtId="0" fontId="4" fillId="0" borderId="0" xfId="0" applyFont="1" applyAlignment="1">
      <alignment horizontal="left" wrapText="1"/>
    </xf>
    <xf numFmtId="0" fontId="4" fillId="0" borderId="0" xfId="0" applyFont="1" applyAlignment="1">
      <alignment horizontal="left" vertical="top" wrapText="1" indent="2"/>
    </xf>
    <xf numFmtId="0" fontId="25" fillId="0" borderId="0" xfId="0" applyFont="1" applyAlignment="1">
      <alignment horizontal="left" wrapText="1"/>
    </xf>
    <xf numFmtId="0" fontId="9" fillId="0" borderId="0" xfId="0" applyFont="1" applyAlignment="1">
      <alignment horizontal="left" vertical="top" wrapText="1" indent="2"/>
    </xf>
    <xf numFmtId="0" fontId="19" fillId="0" borderId="0" xfId="0" applyFont="1" applyAlignment="1">
      <alignment horizontal="left" wrapText="1"/>
    </xf>
    <xf numFmtId="0" fontId="6" fillId="0" borderId="0" xfId="0" applyFont="1" applyAlignment="1">
      <alignment horizontal="left" vertical="top" wrapText="1" indent="3"/>
    </xf>
    <xf numFmtId="0" fontId="6" fillId="0" borderId="0" xfId="0" applyFont="1" applyAlignment="1" applyProtection="1">
      <alignment horizontal="left" wrapText="1"/>
    </xf>
    <xf numFmtId="0" fontId="6" fillId="0" borderId="0" xfId="0" applyFont="1" applyAlignment="1" applyProtection="1">
      <alignment horizontal="left" vertical="top" wrapText="1"/>
    </xf>
    <xf numFmtId="0" fontId="6" fillId="0" borderId="0" xfId="0" applyFont="1" applyProtection="1"/>
    <xf numFmtId="0" fontId="6" fillId="0" borderId="0" xfId="0" applyFont="1" applyAlignment="1" applyProtection="1">
      <alignment vertical="top"/>
    </xf>
    <xf numFmtId="0" fontId="4" fillId="0" borderId="0" xfId="0" applyFont="1" applyAlignment="1" applyProtection="1">
      <alignment horizontal="left" vertical="top" wrapText="1"/>
    </xf>
    <xf numFmtId="0" fontId="4" fillId="0" borderId="0" xfId="0" applyFont="1" applyAlignment="1" applyProtection="1">
      <alignment horizontal="left" wrapText="1"/>
    </xf>
    <xf numFmtId="0" fontId="6" fillId="0" borderId="0" xfId="0" applyFont="1" applyAlignment="1" applyProtection="1"/>
    <xf numFmtId="0" fontId="6" fillId="0" borderId="0" xfId="0" applyFont="1" applyAlignment="1">
      <alignment wrapText="1"/>
    </xf>
    <xf numFmtId="0" fontId="15" fillId="4" borderId="35" xfId="0" applyFont="1" applyFill="1" applyBorder="1" applyAlignment="1">
      <alignment horizontal="left" indent="1"/>
    </xf>
    <xf numFmtId="0" fontId="15" fillId="4" borderId="0" xfId="0" applyFont="1" applyFill="1" applyBorder="1" applyAlignment="1">
      <alignment horizontal="left" indent="1"/>
    </xf>
    <xf numFmtId="0" fontId="15" fillId="4" borderId="0" xfId="0" applyFont="1" applyFill="1" applyBorder="1" applyAlignment="1">
      <alignment horizontal="left" indent="2"/>
    </xf>
    <xf numFmtId="0" fontId="10" fillId="4" borderId="0" xfId="0" applyFont="1" applyFill="1" applyBorder="1" applyAlignment="1">
      <alignment horizontal="left" indent="3"/>
    </xf>
    <xf numFmtId="0" fontId="10" fillId="4" borderId="0" xfId="0" applyFont="1" applyFill="1" applyBorder="1" applyAlignment="1">
      <alignment horizontal="left" indent="2"/>
    </xf>
    <xf numFmtId="0" fontId="15" fillId="0" borderId="0" xfId="0" applyFont="1" applyAlignment="1">
      <alignment horizontal="left" indent="1"/>
    </xf>
    <xf numFmtId="0" fontId="15" fillId="4" borderId="0" xfId="0" applyFont="1" applyFill="1" applyBorder="1" applyAlignment="1">
      <alignment horizontal="left" vertical="top" wrapText="1" indent="1"/>
    </xf>
    <xf numFmtId="0" fontId="39" fillId="4" borderId="0" xfId="0" applyFont="1" applyFill="1" applyAlignment="1">
      <alignment horizontal="left" indent="1"/>
    </xf>
    <xf numFmtId="0" fontId="13" fillId="4" borderId="0" xfId="0" applyFont="1" applyFill="1" applyAlignment="1">
      <alignment horizontal="left"/>
    </xf>
    <xf numFmtId="0" fontId="5" fillId="4" borderId="0" xfId="0" applyFont="1" applyFill="1" applyAlignment="1" applyProtection="1">
      <alignment horizontal="left"/>
    </xf>
    <xf numFmtId="0" fontId="10" fillId="4" borderId="0" xfId="0" applyFont="1" applyFill="1" applyAlignment="1" applyProtection="1">
      <alignment horizontal="center"/>
      <protection locked="0"/>
    </xf>
    <xf numFmtId="49" fontId="10" fillId="4" borderId="0" xfId="0" applyNumberFormat="1" applyFont="1" applyFill="1" applyProtection="1">
      <protection locked="0"/>
    </xf>
    <xf numFmtId="0" fontId="21" fillId="4" borderId="0" xfId="0" applyFont="1" applyFill="1" applyAlignment="1" applyProtection="1"/>
    <xf numFmtId="0" fontId="21" fillId="4" borderId="0" xfId="0" quotePrefix="1" applyFont="1" applyFill="1" applyAlignment="1" applyProtection="1"/>
    <xf numFmtId="0" fontId="21" fillId="4" borderId="0" xfId="0" applyFont="1" applyFill="1" applyAlignment="1" applyProtection="1">
      <alignment horizontal="left"/>
    </xf>
    <xf numFmtId="0" fontId="21" fillId="0" borderId="0" xfId="0" applyFont="1" applyProtection="1"/>
    <xf numFmtId="0" fontId="21" fillId="4" borderId="0" xfId="0" quotePrefix="1" applyFont="1" applyFill="1" applyAlignment="1" applyProtection="1">
      <alignment horizontal="center"/>
    </xf>
    <xf numFmtId="0" fontId="21" fillId="4" borderId="0" xfId="0" applyFont="1" applyFill="1" applyBorder="1" applyAlignment="1" applyProtection="1"/>
    <xf numFmtId="167" fontId="21" fillId="4" borderId="0" xfId="0" applyNumberFormat="1" applyFont="1" applyFill="1" applyBorder="1" applyAlignment="1" applyProtection="1">
      <alignment horizontal="right" vertical="top"/>
    </xf>
    <xf numFmtId="0" fontId="30" fillId="4" borderId="0" xfId="2" applyFont="1" applyFill="1" applyAlignment="1" applyProtection="1">
      <alignment horizontal="right" vertical="top"/>
    </xf>
    <xf numFmtId="0" fontId="21" fillId="4" borderId="0" xfId="0" quotePrefix="1" applyFont="1" applyFill="1" applyBorder="1" applyAlignment="1" applyProtection="1"/>
    <xf numFmtId="49" fontId="10" fillId="4" borderId="0" xfId="0" applyNumberFormat="1" applyFont="1" applyFill="1" applyBorder="1" applyProtection="1">
      <protection locked="0"/>
    </xf>
    <xf numFmtId="0" fontId="9" fillId="4" borderId="0" xfId="0" applyFont="1" applyFill="1" applyBorder="1" applyAlignment="1" applyProtection="1">
      <alignment horizontal="left"/>
      <protection locked="0"/>
    </xf>
    <xf numFmtId="0" fontId="32" fillId="4" borderId="0" xfId="0" applyFont="1" applyFill="1" applyAlignment="1" applyProtection="1">
      <alignment vertical="top" wrapText="1"/>
      <protection locked="0"/>
    </xf>
    <xf numFmtId="0" fontId="34" fillId="4" borderId="0" xfId="0" applyFont="1" applyFill="1" applyAlignment="1" applyProtection="1">
      <alignment horizontal="center" vertical="top" wrapText="1"/>
      <protection locked="0"/>
    </xf>
    <xf numFmtId="0" fontId="5" fillId="0" borderId="0" xfId="6" applyFont="1" applyFill="1" applyProtection="1">
      <protection locked="0"/>
    </xf>
    <xf numFmtId="49" fontId="6" fillId="0" borderId="36" xfId="0" applyNumberFormat="1" applyFont="1" applyBorder="1" applyAlignment="1" applyProtection="1">
      <alignment horizontal="left" wrapText="1"/>
      <protection locked="0"/>
    </xf>
    <xf numFmtId="0" fontId="6" fillId="0" borderId="36" xfId="0" applyFont="1" applyBorder="1" applyAlignment="1" applyProtection="1">
      <alignment horizontal="left" vertical="top" wrapText="1" indent="3"/>
      <protection locked="0"/>
    </xf>
    <xf numFmtId="0" fontId="6" fillId="0" borderId="0" xfId="0" applyFont="1" applyAlignment="1" applyProtection="1">
      <alignment horizontal="left" wrapText="1"/>
      <protection locked="0"/>
    </xf>
    <xf numFmtId="0" fontId="6" fillId="0" borderId="0" xfId="0" applyFont="1" applyAlignment="1" applyProtection="1">
      <alignment horizontal="left" vertical="top" wrapText="1"/>
      <protection locked="0"/>
    </xf>
    <xf numFmtId="0" fontId="30" fillId="2" borderId="0" xfId="6" applyFont="1" applyFill="1" applyProtection="1"/>
    <xf numFmtId="0" fontId="4" fillId="0" borderId="0" xfId="0" applyFont="1" applyProtection="1"/>
    <xf numFmtId="0" fontId="6" fillId="2" borderId="0" xfId="4" applyFont="1" applyFill="1" applyProtection="1"/>
    <xf numFmtId="0" fontId="5" fillId="2" borderId="0" xfId="6" applyFont="1" applyFill="1" applyProtection="1"/>
    <xf numFmtId="0" fontId="6" fillId="2" borderId="0" xfId="6" applyFont="1" applyFill="1" applyProtection="1"/>
    <xf numFmtId="0" fontId="6" fillId="2" borderId="0" xfId="6" applyFont="1" applyFill="1" applyAlignment="1" applyProtection="1">
      <alignment horizontal="center"/>
    </xf>
    <xf numFmtId="0" fontId="6" fillId="4" borderId="0" xfId="5" applyFont="1" applyFill="1" applyBorder="1" applyAlignment="1" applyProtection="1"/>
    <xf numFmtId="0" fontId="6" fillId="4" borderId="0" xfId="5" applyFont="1" applyFill="1" applyBorder="1" applyProtection="1"/>
    <xf numFmtId="0" fontId="6" fillId="4" borderId="0" xfId="5" applyFont="1" applyFill="1" applyBorder="1" applyAlignment="1" applyProtection="1">
      <alignment horizontal="right"/>
    </xf>
    <xf numFmtId="0" fontId="6" fillId="4" borderId="5" xfId="5" applyFont="1" applyFill="1" applyBorder="1" applyProtection="1"/>
    <xf numFmtId="0" fontId="43" fillId="4" borderId="0" xfId="0" applyFont="1" applyFill="1" applyAlignment="1">
      <alignment wrapText="1"/>
    </xf>
    <xf numFmtId="0" fontId="43" fillId="4" borderId="0" xfId="0" applyFont="1" applyFill="1" applyAlignment="1">
      <alignment vertical="top" wrapText="1"/>
    </xf>
    <xf numFmtId="0" fontId="45" fillId="4" borderId="0" xfId="0" applyFont="1" applyFill="1" applyAlignment="1">
      <alignment horizontal="center" wrapText="1"/>
    </xf>
    <xf numFmtId="0" fontId="45" fillId="4" borderId="0" xfId="0" applyFont="1" applyFill="1" applyAlignment="1">
      <alignment wrapText="1"/>
    </xf>
    <xf numFmtId="0" fontId="45" fillId="4" borderId="0" xfId="0" applyFont="1" applyFill="1" applyAlignment="1">
      <alignment vertical="top" wrapText="1"/>
    </xf>
    <xf numFmtId="0" fontId="45" fillId="0" borderId="0" xfId="0" applyFont="1"/>
    <xf numFmtId="0" fontId="44" fillId="4" borderId="0" xfId="0" applyFont="1" applyFill="1" applyBorder="1"/>
    <xf numFmtId="0" fontId="44" fillId="2" borderId="0" xfId="6" applyFont="1" applyFill="1"/>
    <xf numFmtId="0" fontId="6" fillId="3" borderId="9" xfId="0" applyFont="1" applyFill="1" applyBorder="1" applyProtection="1">
      <protection locked="0"/>
    </xf>
    <xf numFmtId="0" fontId="13" fillId="3" borderId="23" xfId="0" applyFont="1" applyFill="1" applyBorder="1" applyProtection="1">
      <protection locked="0"/>
    </xf>
    <xf numFmtId="0" fontId="6" fillId="3" borderId="9" xfId="0" applyFont="1" applyFill="1" applyBorder="1" applyAlignment="1" applyProtection="1">
      <protection locked="0"/>
    </xf>
    <xf numFmtId="0" fontId="13" fillId="3" borderId="11" xfId="0" applyFont="1" applyFill="1" applyBorder="1" applyAlignment="1" applyProtection="1">
      <protection locked="0"/>
    </xf>
    <xf numFmtId="0" fontId="6" fillId="3" borderId="9" xfId="0" applyFont="1" applyFill="1" applyBorder="1" applyAlignment="1" applyProtection="1">
      <alignment wrapText="1"/>
      <protection locked="0"/>
    </xf>
    <xf numFmtId="0" fontId="13" fillId="3" borderId="11" xfId="0" applyFont="1" applyFill="1" applyBorder="1" applyAlignment="1" applyProtection="1">
      <alignment wrapText="1"/>
      <protection locked="0"/>
    </xf>
    <xf numFmtId="0" fontId="11" fillId="4" borderId="0" xfId="0" applyFont="1" applyFill="1" applyBorder="1" applyAlignment="1">
      <alignment horizontal="left" vertical="top" wrapText="1"/>
    </xf>
    <xf numFmtId="185" fontId="4" fillId="0" borderId="0" xfId="0" applyNumberFormat="1" applyFont="1" applyAlignment="1">
      <alignment horizontal="left" vertical="top" wrapText="1"/>
    </xf>
    <xf numFmtId="0" fontId="34" fillId="4" borderId="0" xfId="0" applyFont="1" applyFill="1" applyAlignment="1">
      <alignment wrapText="1"/>
    </xf>
    <xf numFmtId="0" fontId="34" fillId="4" borderId="0" xfId="0" applyFont="1" applyFill="1" applyAlignment="1">
      <alignment horizontal="right"/>
    </xf>
    <xf numFmtId="0" fontId="9" fillId="4" borderId="0" xfId="0" applyFont="1" applyFill="1" applyBorder="1" applyAlignment="1" applyProtection="1">
      <alignment horizontal="left" vertical="top" wrapText="1"/>
      <protection locked="0"/>
    </xf>
    <xf numFmtId="0" fontId="6" fillId="3" borderId="9" xfId="0" applyFont="1" applyFill="1" applyBorder="1" applyAlignment="1" applyProtection="1">
      <alignment horizontal="center" wrapText="1"/>
      <protection locked="0"/>
    </xf>
    <xf numFmtId="0" fontId="10" fillId="3" borderId="9" xfId="0" applyFont="1" applyFill="1" applyBorder="1" applyAlignment="1" applyProtection="1">
      <alignment horizontal="center" wrapText="1"/>
      <protection locked="0"/>
    </xf>
    <xf numFmtId="167" fontId="19" fillId="3" borderId="9" xfId="0" applyNumberFormat="1" applyFont="1" applyFill="1" applyBorder="1" applyAlignment="1" applyProtection="1">
      <alignment horizontal="center" wrapText="1"/>
      <protection locked="0"/>
    </xf>
    <xf numFmtId="0" fontId="6" fillId="3" borderId="9" xfId="0" applyFont="1" applyFill="1" applyBorder="1" applyAlignment="1" applyProtection="1">
      <alignment horizontal="center"/>
      <protection locked="0"/>
    </xf>
    <xf numFmtId="167" fontId="12" fillId="3" borderId="30" xfId="0" applyNumberFormat="1" applyFont="1" applyFill="1" applyBorder="1" applyAlignment="1">
      <alignment horizontal="center"/>
    </xf>
    <xf numFmtId="0" fontId="13" fillId="3" borderId="10" xfId="0" applyFont="1" applyFill="1" applyBorder="1" applyAlignment="1">
      <alignment horizontal="center" wrapText="1"/>
    </xf>
    <xf numFmtId="0" fontId="10" fillId="3" borderId="10" xfId="0" applyFont="1" applyFill="1" applyBorder="1" applyAlignment="1">
      <alignment horizontal="right" vertical="center"/>
    </xf>
    <xf numFmtId="0" fontId="10" fillId="3" borderId="9" xfId="0" applyFont="1" applyFill="1" applyBorder="1" applyAlignment="1">
      <alignment horizontal="right" vertical="center"/>
    </xf>
    <xf numFmtId="0" fontId="9" fillId="3" borderId="9" xfId="0" applyFont="1" applyFill="1" applyBorder="1" applyAlignment="1">
      <alignment horizontal="right" vertical="center"/>
    </xf>
    <xf numFmtId="0" fontId="9" fillId="3" borderId="30" xfId="0" applyFont="1" applyFill="1" applyBorder="1" applyAlignment="1"/>
    <xf numFmtId="0" fontId="10" fillId="2" borderId="9" xfId="0" applyNumberFormat="1" applyFont="1" applyFill="1" applyBorder="1" applyAlignment="1" applyProtection="1">
      <alignment horizontal="center" wrapText="1"/>
      <protection locked="0"/>
    </xf>
    <xf numFmtId="0" fontId="10" fillId="4" borderId="9" xfId="0" applyNumberFormat="1" applyFont="1" applyFill="1" applyBorder="1" applyAlignment="1" applyProtection="1">
      <alignment horizontal="center" wrapText="1"/>
      <protection locked="0"/>
    </xf>
    <xf numFmtId="0" fontId="10" fillId="4" borderId="9" xfId="0" applyNumberFormat="1" applyFont="1" applyFill="1" applyBorder="1" applyAlignment="1" applyProtection="1">
      <alignment horizontal="center"/>
      <protection locked="0"/>
    </xf>
    <xf numFmtId="0" fontId="6" fillId="0" borderId="0" xfId="0" applyFont="1" applyAlignment="1" applyProtection="1">
      <alignment horizontal="center" wrapText="1"/>
      <protection locked="0"/>
    </xf>
    <xf numFmtId="0" fontId="4" fillId="0" borderId="0" xfId="0" applyFont="1" applyAlignment="1">
      <alignment horizontal="right" vertical="top"/>
    </xf>
    <xf numFmtId="0" fontId="10" fillId="0" borderId="9" xfId="0" applyNumberFormat="1" applyFont="1" applyFill="1" applyBorder="1" applyAlignment="1" applyProtection="1">
      <alignment horizontal="center"/>
    </xf>
    <xf numFmtId="186" fontId="10" fillId="0" borderId="18" xfId="1" applyNumberFormat="1" applyFont="1" applyBorder="1" applyAlignment="1" applyProtection="1">
      <alignment horizontal="right" vertical="top" wrapText="1"/>
      <protection locked="0"/>
    </xf>
    <xf numFmtId="186" fontId="10" fillId="0" borderId="11" xfId="1" applyNumberFormat="1" applyFont="1" applyBorder="1" applyAlignment="1" applyProtection="1">
      <alignment horizontal="right" vertical="top" wrapText="1"/>
      <protection locked="0"/>
    </xf>
    <xf numFmtId="186" fontId="10" fillId="0" borderId="6" xfId="1" applyNumberFormat="1" applyFont="1" applyBorder="1" applyAlignment="1" applyProtection="1">
      <alignment horizontal="right" vertical="top" wrapText="1"/>
      <protection locked="0"/>
    </xf>
    <xf numFmtId="186" fontId="10" fillId="0" borderId="17" xfId="1" applyNumberFormat="1" applyFont="1" applyBorder="1" applyAlignment="1" applyProtection="1">
      <alignment horizontal="right" vertical="top" wrapText="1"/>
    </xf>
    <xf numFmtId="166" fontId="13" fillId="4" borderId="11" xfId="1" applyNumberFormat="1" applyFont="1" applyFill="1" applyBorder="1" applyAlignment="1" applyProtection="1">
      <alignment horizontal="right" wrapText="1"/>
      <protection locked="0"/>
    </xf>
    <xf numFmtId="166" fontId="13" fillId="4" borderId="11" xfId="1" applyNumberFormat="1" applyFont="1" applyFill="1" applyBorder="1" applyAlignment="1" applyProtection="1">
      <alignment horizontal="right" wrapText="1"/>
    </xf>
    <xf numFmtId="166" fontId="12" fillId="3" borderId="11" xfId="0" applyNumberFormat="1" applyFont="1" applyFill="1" applyBorder="1" applyAlignment="1">
      <alignment wrapText="1"/>
    </xf>
    <xf numFmtId="0" fontId="13" fillId="4" borderId="30" xfId="0" applyFont="1" applyFill="1" applyBorder="1" applyAlignment="1">
      <alignment horizontal="center"/>
    </xf>
    <xf numFmtId="167" fontId="13" fillId="0" borderId="30" xfId="0" applyNumberFormat="1" applyFont="1" applyFill="1" applyBorder="1" applyAlignment="1">
      <alignment horizontal="center"/>
    </xf>
    <xf numFmtId="0" fontId="9" fillId="0" borderId="0" xfId="0" applyFont="1" applyAlignment="1">
      <alignment horizontal="left" wrapText="1"/>
    </xf>
    <xf numFmtId="0" fontId="25" fillId="4" borderId="0" xfId="2" applyFont="1" applyFill="1" applyAlignment="1" applyProtection="1">
      <alignment vertical="top" wrapText="1"/>
    </xf>
    <xf numFmtId="186" fontId="10" fillId="0" borderId="2" xfId="1" applyNumberFormat="1" applyFont="1" applyBorder="1" applyAlignment="1" applyProtection="1">
      <alignment horizontal="center" vertical="top" wrapText="1"/>
      <protection locked="0"/>
    </xf>
    <xf numFmtId="0" fontId="6" fillId="0" borderId="0" xfId="0" applyFont="1" applyAlignment="1">
      <alignment horizontal="left" wrapText="1"/>
    </xf>
    <xf numFmtId="0" fontId="15" fillId="4" borderId="0" xfId="0" applyFont="1" applyFill="1" applyBorder="1" applyAlignment="1">
      <alignment horizontal="left" vertical="top" wrapText="1" indent="1"/>
    </xf>
    <xf numFmtId="0" fontId="22" fillId="4" borderId="2" xfId="0" applyFont="1" applyFill="1" applyBorder="1" applyAlignment="1" applyProtection="1">
      <alignment horizontal="center" wrapText="1"/>
      <protection locked="0"/>
    </xf>
    <xf numFmtId="0" fontId="9" fillId="4" borderId="6" xfId="0" applyFont="1" applyFill="1" applyBorder="1" applyAlignment="1">
      <alignment horizontal="center" wrapText="1"/>
    </xf>
    <xf numFmtId="0" fontId="21" fillId="4" borderId="0" xfId="0" applyFont="1" applyFill="1" applyBorder="1" applyAlignment="1">
      <alignment horizontal="center" vertical="top" wrapText="1"/>
    </xf>
    <xf numFmtId="0" fontId="23" fillId="4" borderId="0" xfId="0" applyFont="1" applyFill="1" applyAlignment="1">
      <alignment horizontal="center"/>
    </xf>
    <xf numFmtId="0" fontId="10" fillId="4" borderId="0" xfId="0" applyFont="1" applyFill="1" applyBorder="1" applyAlignment="1">
      <alignment horizontal="center" wrapText="1"/>
    </xf>
    <xf numFmtId="0" fontId="6" fillId="4" borderId="0" xfId="0" applyFont="1" applyFill="1" applyBorder="1" applyAlignment="1">
      <alignment horizontal="center" wrapText="1"/>
    </xf>
    <xf numFmtId="0" fontId="23" fillId="4" borderId="0" xfId="0" applyFont="1" applyFill="1" applyBorder="1" applyAlignment="1">
      <alignment horizontal="center" wrapText="1"/>
    </xf>
    <xf numFmtId="0" fontId="12" fillId="4" borderId="35" xfId="0" applyFont="1" applyFill="1" applyBorder="1" applyAlignment="1">
      <alignment horizontal="left" indent="1"/>
    </xf>
    <xf numFmtId="0" fontId="12" fillId="4" borderId="0" xfId="0" applyFont="1" applyFill="1" applyBorder="1" applyAlignment="1">
      <alignment horizontal="left" indent="1"/>
    </xf>
    <xf numFmtId="0" fontId="23" fillId="4" borderId="0" xfId="0" applyFont="1" applyFill="1" applyAlignment="1">
      <alignment horizontal="center" wrapText="1"/>
    </xf>
    <xf numFmtId="0" fontId="10" fillId="4" borderId="0" xfId="0" applyFont="1" applyFill="1" applyAlignment="1">
      <alignment horizontal="center"/>
    </xf>
    <xf numFmtId="0" fontId="9" fillId="4" borderId="0" xfId="0" applyFont="1" applyFill="1" applyAlignment="1">
      <alignment horizontal="right"/>
    </xf>
    <xf numFmtId="0" fontId="9" fillId="0" borderId="0" xfId="0" applyFont="1" applyAlignment="1">
      <alignment horizontal="left" wrapText="1"/>
    </xf>
    <xf numFmtId="0" fontId="10" fillId="4" borderId="0" xfId="0" applyFont="1" applyFill="1" applyBorder="1" applyAlignment="1">
      <alignment horizontal="center"/>
    </xf>
    <xf numFmtId="0" fontId="15" fillId="4" borderId="35" xfId="0" applyFont="1" applyFill="1" applyBorder="1" applyAlignment="1">
      <alignment horizontal="left" indent="1"/>
    </xf>
    <xf numFmtId="0" fontId="15" fillId="4" borderId="0" xfId="0" applyFont="1" applyFill="1" applyBorder="1" applyAlignment="1">
      <alignment horizontal="left" indent="1"/>
    </xf>
    <xf numFmtId="0" fontId="9" fillId="4" borderId="0" xfId="0" applyFont="1" applyFill="1" applyAlignment="1">
      <alignment horizontal="center"/>
    </xf>
    <xf numFmtId="0" fontId="21" fillId="4" borderId="0" xfId="0" applyFont="1" applyFill="1" applyAlignment="1">
      <alignment horizontal="left" vertical="top" wrapText="1" indent="1"/>
    </xf>
    <xf numFmtId="0" fontId="13" fillId="4" borderId="0" xfId="0" applyFont="1" applyFill="1" applyAlignment="1">
      <alignment horizontal="left" vertical="top" wrapText="1" indent="1"/>
    </xf>
    <xf numFmtId="0" fontId="3" fillId="4" borderId="0" xfId="2" applyFill="1" applyAlignment="1" applyProtection="1">
      <alignment horizontal="left" vertical="top" wrapText="1"/>
    </xf>
    <xf numFmtId="0" fontId="37" fillId="4" borderId="15" xfId="0" applyFont="1" applyFill="1" applyBorder="1" applyAlignment="1" applyProtection="1">
      <alignment horizontal="right"/>
      <protection locked="0"/>
    </xf>
    <xf numFmtId="0" fontId="37" fillId="4" borderId="37" xfId="0" applyFont="1" applyFill="1" applyBorder="1" applyAlignment="1" applyProtection="1">
      <alignment horizontal="right"/>
      <protection locked="0"/>
    </xf>
    <xf numFmtId="0" fontId="34" fillId="4" borderId="12" xfId="0" applyFont="1" applyFill="1" applyBorder="1" applyAlignment="1">
      <alignment horizontal="center"/>
    </xf>
    <xf numFmtId="0" fontId="9" fillId="4" borderId="0" xfId="0" applyFont="1" applyFill="1" applyBorder="1" applyAlignment="1">
      <alignment horizontal="left" wrapText="1"/>
    </xf>
    <xf numFmtId="0" fontId="10" fillId="4" borderId="2" xfId="0" applyFont="1" applyFill="1" applyBorder="1" applyAlignment="1" applyProtection="1">
      <alignment horizontal="center"/>
      <protection locked="0"/>
    </xf>
    <xf numFmtId="164" fontId="10" fillId="4" borderId="2" xfId="0" applyNumberFormat="1" applyFont="1" applyFill="1" applyBorder="1" applyAlignment="1" applyProtection="1">
      <alignment horizontal="center" wrapText="1"/>
      <protection locked="0"/>
    </xf>
    <xf numFmtId="0" fontId="6" fillId="2" borderId="2" xfId="0" applyFont="1" applyFill="1" applyBorder="1" applyAlignment="1" applyProtection="1">
      <alignment horizontal="left" wrapText="1"/>
      <protection locked="0"/>
    </xf>
    <xf numFmtId="49" fontId="6" fillId="4" borderId="6" xfId="0" applyNumberFormat="1" applyFont="1" applyFill="1" applyBorder="1" applyAlignment="1">
      <alignment horizontal="center" vertical="top" wrapText="1"/>
    </xf>
    <xf numFmtId="49" fontId="10" fillId="4" borderId="11" xfId="0" applyNumberFormat="1" applyFont="1" applyFill="1" applyBorder="1" applyAlignment="1" applyProtection="1">
      <alignment horizontal="center"/>
      <protection locked="0"/>
    </xf>
    <xf numFmtId="0" fontId="12" fillId="4" borderId="0" xfId="0" applyFont="1" applyFill="1" applyAlignment="1">
      <alignment horizontal="left" vertical="top" wrapText="1"/>
    </xf>
    <xf numFmtId="0" fontId="13" fillId="4" borderId="0" xfId="0" applyFont="1" applyFill="1" applyAlignment="1">
      <alignment horizontal="left" vertical="top" wrapText="1"/>
    </xf>
    <xf numFmtId="49" fontId="10" fillId="4" borderId="0" xfId="0" applyNumberFormat="1" applyFont="1" applyFill="1" applyBorder="1" applyAlignment="1">
      <alignment horizontal="center" vertical="top" wrapText="1"/>
    </xf>
    <xf numFmtId="0" fontId="12" fillId="4" borderId="0" xfId="0" applyFont="1" applyFill="1" applyBorder="1" applyAlignment="1">
      <alignment horizontal="left" vertical="top" wrapText="1"/>
    </xf>
    <xf numFmtId="0" fontId="13" fillId="4" borderId="0" xfId="0" applyFont="1" applyFill="1" applyBorder="1" applyAlignment="1">
      <alignment horizontal="left" vertical="top" wrapText="1"/>
    </xf>
    <xf numFmtId="0" fontId="12" fillId="4" borderId="1" xfId="0" applyFont="1" applyFill="1" applyBorder="1" applyAlignment="1">
      <alignment horizontal="center"/>
    </xf>
    <xf numFmtId="165" fontId="10" fillId="4" borderId="2" xfId="0" applyNumberFormat="1" applyFont="1" applyFill="1" applyBorder="1" applyAlignment="1" applyProtection="1">
      <alignment horizontal="center"/>
      <protection locked="0"/>
    </xf>
    <xf numFmtId="49" fontId="6" fillId="4" borderId="2" xfId="0" applyNumberFormat="1" applyFont="1" applyFill="1" applyBorder="1" applyAlignment="1" applyProtection="1">
      <alignment horizontal="center" wrapText="1"/>
      <protection locked="0"/>
    </xf>
    <xf numFmtId="0" fontId="6" fillId="4" borderId="6" xfId="0" applyFont="1" applyFill="1" applyBorder="1" applyAlignment="1">
      <alignment horizontal="center"/>
    </xf>
    <xf numFmtId="0" fontId="12" fillId="4" borderId="0" xfId="0" applyNumberFormat="1" applyFont="1" applyFill="1" applyBorder="1" applyAlignment="1">
      <alignment wrapText="1"/>
    </xf>
    <xf numFmtId="0" fontId="12" fillId="0" borderId="0" xfId="0" applyNumberFormat="1" applyFont="1" applyBorder="1" applyAlignment="1">
      <alignment wrapText="1"/>
    </xf>
    <xf numFmtId="0" fontId="25" fillId="4" borderId="2" xfId="2" applyFont="1" applyFill="1" applyBorder="1" applyAlignment="1" applyProtection="1">
      <alignment horizontal="center"/>
      <protection locked="0"/>
    </xf>
    <xf numFmtId="49" fontId="6" fillId="4" borderId="0" xfId="0" applyNumberFormat="1" applyFont="1" applyFill="1" applyAlignment="1">
      <alignment horizontal="left" vertical="top" wrapText="1"/>
    </xf>
    <xf numFmtId="0" fontId="10" fillId="4" borderId="0" xfId="0" applyNumberFormat="1" applyFont="1" applyFill="1" applyBorder="1" applyAlignment="1">
      <alignment horizontal="left" wrapText="1" indent="5"/>
    </xf>
    <xf numFmtId="0" fontId="10" fillId="0" borderId="0" xfId="0" applyNumberFormat="1" applyFont="1" applyBorder="1" applyAlignment="1">
      <alignment horizontal="left" wrapText="1" indent="5"/>
    </xf>
    <xf numFmtId="0" fontId="4" fillId="4" borderId="2" xfId="0" applyFont="1" applyFill="1" applyBorder="1" applyAlignment="1" applyProtection="1">
      <alignment horizontal="left" wrapText="1" indent="2"/>
    </xf>
    <xf numFmtId="0" fontId="6" fillId="0" borderId="2" xfId="0" applyFont="1" applyBorder="1" applyAlignment="1" applyProtection="1">
      <alignment horizontal="left" wrapText="1" indent="2"/>
    </xf>
    <xf numFmtId="49" fontId="4" fillId="4" borderId="0" xfId="0" applyNumberFormat="1" applyFont="1" applyFill="1" applyAlignment="1">
      <alignment horizontal="right"/>
    </xf>
    <xf numFmtId="0" fontId="6" fillId="0" borderId="0" xfId="0" applyFont="1" applyAlignment="1">
      <alignment horizontal="right"/>
    </xf>
    <xf numFmtId="0" fontId="12" fillId="2" borderId="0" xfId="0" applyFont="1" applyFill="1" applyBorder="1" applyAlignment="1">
      <alignment horizontal="left" wrapText="1"/>
    </xf>
    <xf numFmtId="49" fontId="6" fillId="4" borderId="0" xfId="0" applyNumberFormat="1" applyFont="1" applyFill="1" applyBorder="1" applyAlignment="1">
      <alignment horizontal="center" vertical="top" wrapText="1"/>
    </xf>
    <xf numFmtId="49" fontId="10" fillId="4" borderId="2" xfId="0" applyNumberFormat="1" applyFont="1" applyFill="1" applyBorder="1" applyAlignment="1" applyProtection="1">
      <alignment horizontal="center" vertical="top" wrapText="1"/>
      <protection locked="0"/>
    </xf>
    <xf numFmtId="49" fontId="10" fillId="4" borderId="2" xfId="0" applyNumberFormat="1" applyFont="1" applyFill="1" applyBorder="1" applyAlignment="1" applyProtection="1">
      <alignment horizontal="center" wrapText="1"/>
      <protection locked="0"/>
    </xf>
    <xf numFmtId="49" fontId="12" fillId="4" borderId="0" xfId="0" applyNumberFormat="1" applyFont="1" applyFill="1" applyAlignment="1">
      <alignment horizontal="left" vertical="top" wrapText="1"/>
    </xf>
    <xf numFmtId="49" fontId="13" fillId="4" borderId="0" xfId="0" applyNumberFormat="1" applyFont="1" applyFill="1" applyAlignment="1">
      <alignment horizontal="left" vertical="top" wrapText="1"/>
    </xf>
    <xf numFmtId="49" fontId="10" fillId="4" borderId="2" xfId="0" applyNumberFormat="1" applyFont="1" applyFill="1" applyBorder="1" applyAlignment="1" applyProtection="1">
      <alignment horizontal="center" vertical="top"/>
      <protection locked="0"/>
    </xf>
    <xf numFmtId="49" fontId="25" fillId="4" borderId="2" xfId="2" applyNumberFormat="1" applyFont="1" applyFill="1" applyBorder="1" applyAlignment="1" applyProtection="1">
      <alignment horizontal="center" wrapText="1"/>
      <protection locked="0"/>
    </xf>
    <xf numFmtId="0" fontId="6" fillId="4" borderId="0" xfId="0" applyFont="1" applyFill="1" applyBorder="1" applyAlignment="1" applyProtection="1">
      <alignment horizontal="center"/>
      <protection locked="0"/>
    </xf>
    <xf numFmtId="49" fontId="12" fillId="4" borderId="0" xfId="0" applyNumberFormat="1" applyFont="1" applyFill="1" applyAlignment="1">
      <alignment horizontal="center"/>
    </xf>
    <xf numFmtId="0" fontId="13" fillId="2" borderId="0" xfId="0" applyFont="1" applyFill="1" applyAlignment="1">
      <alignment horizontal="center"/>
    </xf>
    <xf numFmtId="49" fontId="12" fillId="4" borderId="0" xfId="0" applyNumberFormat="1" applyFont="1" applyFill="1" applyAlignment="1">
      <alignment horizontal="left"/>
    </xf>
    <xf numFmtId="0" fontId="13" fillId="2" borderId="0" xfId="0" applyFont="1" applyFill="1" applyAlignment="1"/>
    <xf numFmtId="0" fontId="12" fillId="4" borderId="2" xfId="0" applyFont="1" applyFill="1" applyBorder="1" applyAlignment="1">
      <alignment horizontal="center" wrapText="1"/>
    </xf>
    <xf numFmtId="0" fontId="4" fillId="4" borderId="6" xfId="0" applyFont="1" applyFill="1" applyBorder="1" applyAlignment="1">
      <alignment horizontal="right"/>
    </xf>
    <xf numFmtId="0" fontId="12" fillId="4" borderId="2" xfId="0" applyFont="1" applyFill="1" applyBorder="1" applyAlignment="1">
      <alignment horizontal="center"/>
    </xf>
    <xf numFmtId="166" fontId="13" fillId="4" borderId="11" xfId="1" applyNumberFormat="1" applyFont="1" applyFill="1" applyBorder="1" applyAlignment="1" applyProtection="1">
      <alignment horizontal="center" wrapText="1"/>
    </xf>
    <xf numFmtId="166" fontId="13" fillId="4" borderId="11" xfId="1" applyNumberFormat="1" applyFont="1" applyFill="1" applyBorder="1" applyAlignment="1" applyProtection="1">
      <alignment horizontal="center" wrapText="1"/>
      <protection locked="0"/>
    </xf>
    <xf numFmtId="0" fontId="4" fillId="4" borderId="34" xfId="0" applyFont="1" applyFill="1" applyBorder="1" applyAlignment="1">
      <alignment vertical="top" wrapText="1"/>
    </xf>
    <xf numFmtId="0" fontId="4" fillId="4" borderId="11" xfId="0" applyFont="1" applyFill="1" applyBorder="1" applyAlignment="1">
      <alignment vertical="top" wrapText="1"/>
    </xf>
    <xf numFmtId="0" fontId="6" fillId="4" borderId="11" xfId="0" applyFont="1" applyFill="1" applyBorder="1" applyAlignment="1">
      <alignment vertical="top" wrapText="1"/>
    </xf>
    <xf numFmtId="0" fontId="6" fillId="0" borderId="11" xfId="0" applyFont="1" applyBorder="1" applyAlignment="1">
      <alignment vertical="top" wrapText="1"/>
    </xf>
    <xf numFmtId="0" fontId="4" fillId="4" borderId="34" xfId="0" applyFont="1" applyFill="1" applyBorder="1" applyAlignment="1">
      <alignment horizontal="left" vertical="top" wrapText="1"/>
    </xf>
    <xf numFmtId="0" fontId="6" fillId="4" borderId="11" xfId="0" applyFont="1" applyFill="1" applyBorder="1" applyAlignment="1">
      <alignment horizontal="left" vertical="top" wrapText="1"/>
    </xf>
    <xf numFmtId="0" fontId="6" fillId="0" borderId="11" xfId="0" applyFont="1" applyBorder="1" applyAlignment="1">
      <alignment horizontal="left" vertical="top" wrapText="1"/>
    </xf>
    <xf numFmtId="0" fontId="4" fillId="4" borderId="11" xfId="0" applyFont="1" applyFill="1" applyBorder="1" applyAlignment="1">
      <alignment horizontal="left" vertical="top" wrapText="1"/>
    </xf>
    <xf numFmtId="0" fontId="6" fillId="0" borderId="0" xfId="0" applyFont="1" applyAlignment="1">
      <alignment horizontal="center"/>
    </xf>
    <xf numFmtId="0" fontId="12" fillId="4" borderId="0" xfId="0" applyFont="1" applyFill="1" applyAlignment="1">
      <alignment horizontal="left"/>
    </xf>
    <xf numFmtId="0" fontId="12" fillId="4" borderId="34" xfId="0" applyFont="1" applyFill="1" applyBorder="1" applyAlignment="1">
      <alignment horizontal="left" vertical="top" wrapText="1"/>
    </xf>
    <xf numFmtId="0" fontId="13" fillId="4" borderId="11" xfId="0" applyFont="1" applyFill="1" applyBorder="1" applyAlignment="1">
      <alignment horizontal="left" vertical="top" wrapText="1"/>
    </xf>
    <xf numFmtId="0" fontId="13" fillId="0" borderId="11" xfId="0" applyFont="1" applyBorder="1" applyAlignment="1">
      <alignment horizontal="left" vertical="top" wrapText="1"/>
    </xf>
    <xf numFmtId="0" fontId="37" fillId="4" borderId="15" xfId="0" applyFont="1" applyFill="1" applyBorder="1" applyAlignment="1" applyProtection="1">
      <alignment horizontal="center"/>
      <protection locked="0"/>
    </xf>
    <xf numFmtId="0" fontId="37" fillId="4" borderId="17" xfId="0" applyFont="1" applyFill="1" applyBorder="1" applyAlignment="1" applyProtection="1">
      <alignment horizontal="center"/>
      <protection locked="0"/>
    </xf>
    <xf numFmtId="0" fontId="37" fillId="4" borderId="37" xfId="0" applyFont="1" applyFill="1" applyBorder="1" applyAlignment="1" applyProtection="1">
      <alignment horizontal="center"/>
      <protection locked="0"/>
    </xf>
    <xf numFmtId="0" fontId="6" fillId="2" borderId="11" xfId="0" applyFont="1" applyFill="1" applyBorder="1" applyAlignment="1">
      <alignment horizontal="left" vertical="top"/>
    </xf>
    <xf numFmtId="0" fontId="6" fillId="0" borderId="11" xfId="0" applyFont="1" applyBorder="1" applyAlignment="1">
      <alignment horizontal="left" vertical="top"/>
    </xf>
    <xf numFmtId="0" fontId="21" fillId="4" borderId="0" xfId="0" applyFont="1" applyFill="1" applyAlignment="1" applyProtection="1">
      <alignment horizontal="left" indent="2"/>
    </xf>
    <xf numFmtId="0" fontId="10" fillId="4" borderId="0" xfId="0" applyFont="1" applyFill="1" applyAlignment="1" applyProtection="1">
      <alignment horizontal="left" indent="2"/>
    </xf>
    <xf numFmtId="0" fontId="21" fillId="2" borderId="0" xfId="0" applyFont="1" applyFill="1" applyAlignment="1" applyProtection="1">
      <alignment horizontal="left" vertical="top" wrapText="1"/>
    </xf>
    <xf numFmtId="0" fontId="32" fillId="4" borderId="0" xfId="0" applyFont="1" applyFill="1" applyAlignment="1">
      <alignment horizontal="center" vertical="top" wrapText="1"/>
    </xf>
    <xf numFmtId="0" fontId="10" fillId="4" borderId="0" xfId="0" applyFont="1" applyFill="1" applyBorder="1" applyAlignment="1" applyProtection="1">
      <alignment wrapText="1"/>
      <protection locked="0"/>
    </xf>
    <xf numFmtId="0" fontId="9" fillId="4" borderId="0" xfId="0" applyFont="1" applyFill="1" applyBorder="1" applyAlignment="1" applyProtection="1">
      <alignment wrapText="1"/>
      <protection locked="0"/>
    </xf>
    <xf numFmtId="0" fontId="6" fillId="2" borderId="0" xfId="0" applyFont="1" applyFill="1" applyBorder="1" applyAlignment="1" applyProtection="1">
      <alignment wrapText="1"/>
      <protection locked="0"/>
    </xf>
    <xf numFmtId="0" fontId="9" fillId="4" borderId="0" xfId="0" applyFont="1" applyFill="1" applyBorder="1" applyAlignment="1" applyProtection="1">
      <protection locked="0"/>
    </xf>
    <xf numFmtId="0" fontId="46" fillId="0" borderId="37" xfId="0" applyFont="1" applyBorder="1" applyProtection="1">
      <protection locked="0"/>
    </xf>
    <xf numFmtId="0" fontId="4" fillId="4" borderId="2" xfId="0" applyFont="1" applyFill="1" applyBorder="1" applyAlignment="1">
      <alignment horizontal="left" wrapText="1"/>
    </xf>
    <xf numFmtId="49" fontId="12" fillId="4" borderId="0" xfId="0" applyNumberFormat="1" applyFont="1" applyFill="1" applyAlignment="1">
      <alignment horizontal="right"/>
    </xf>
    <xf numFmtId="167" fontId="19" fillId="4" borderId="0" xfId="0" applyNumberFormat="1" applyFont="1" applyFill="1" applyBorder="1" applyAlignment="1" applyProtection="1">
      <alignment horizontal="right"/>
      <protection locked="0"/>
    </xf>
    <xf numFmtId="0" fontId="11" fillId="4" borderId="0" xfId="0" applyFont="1" applyFill="1" applyBorder="1" applyAlignment="1">
      <alignment horizontal="left" vertical="top" wrapText="1"/>
    </xf>
    <xf numFmtId="0" fontId="6" fillId="4" borderId="0" xfId="0" applyFont="1" applyFill="1" applyBorder="1" applyAlignment="1">
      <alignment horizontal="left" wrapText="1"/>
    </xf>
    <xf numFmtId="0" fontId="10" fillId="4" borderId="0" xfId="0" applyFont="1" applyFill="1" applyAlignment="1">
      <alignment horizontal="left" wrapText="1"/>
    </xf>
    <xf numFmtId="167" fontId="4" fillId="4" borderId="6" xfId="3" applyNumberFormat="1" applyFont="1" applyFill="1" applyBorder="1" applyAlignment="1">
      <alignment horizontal="center" wrapText="1"/>
    </xf>
    <xf numFmtId="0" fontId="6" fillId="0" borderId="0" xfId="0" applyFont="1" applyBorder="1" applyAlignment="1">
      <alignment horizontal="center" wrapText="1"/>
    </xf>
    <xf numFmtId="0" fontId="10" fillId="4" borderId="0" xfId="0" applyFont="1" applyFill="1" applyBorder="1" applyAlignment="1">
      <alignment horizontal="left" vertical="top" wrapText="1"/>
    </xf>
    <xf numFmtId="0" fontId="16" fillId="4" borderId="0" xfId="0" applyFont="1" applyFill="1" applyAlignment="1">
      <alignment horizontal="left" vertical="top" wrapText="1"/>
    </xf>
    <xf numFmtId="0" fontId="12" fillId="4" borderId="0" xfId="0" applyFont="1" applyFill="1" applyBorder="1" applyAlignment="1">
      <alignment horizontal="right"/>
    </xf>
    <xf numFmtId="0" fontId="9" fillId="3" borderId="21" xfId="6" applyFont="1" applyFill="1" applyBorder="1" applyAlignment="1">
      <alignment horizontal="center" vertical="center" wrapText="1"/>
    </xf>
    <xf numFmtId="0" fontId="9" fillId="3" borderId="5" xfId="6" applyFont="1" applyFill="1" applyBorder="1" applyAlignment="1">
      <alignment horizontal="center" vertical="center" wrapText="1"/>
    </xf>
    <xf numFmtId="0" fontId="9" fillId="3" borderId="8" xfId="6" applyFont="1" applyFill="1" applyBorder="1" applyAlignment="1">
      <alignment horizontal="center" vertical="center" wrapText="1"/>
    </xf>
    <xf numFmtId="0" fontId="9" fillId="3" borderId="38" xfId="4" applyFont="1" applyFill="1" applyBorder="1" applyAlignment="1">
      <alignment horizontal="center" wrapText="1"/>
    </xf>
    <xf numFmtId="0" fontId="9" fillId="3" borderId="39" xfId="4" applyFont="1" applyFill="1" applyBorder="1" applyAlignment="1">
      <alignment horizontal="center" wrapText="1"/>
    </xf>
    <xf numFmtId="0" fontId="9" fillId="3" borderId="40" xfId="4" applyFont="1" applyFill="1" applyBorder="1" applyAlignment="1">
      <alignment horizontal="center" wrapText="1"/>
    </xf>
    <xf numFmtId="0" fontId="4" fillId="0" borderId="0" xfId="0" applyFont="1" applyAlignment="1">
      <alignment horizontal="left" vertical="top" wrapText="1"/>
    </xf>
    <xf numFmtId="0" fontId="9" fillId="0" borderId="15" xfId="4" applyFont="1" applyFill="1" applyBorder="1" applyAlignment="1">
      <alignment horizontal="center"/>
    </xf>
    <xf numFmtId="0" fontId="9" fillId="0" borderId="17" xfId="4" applyFont="1" applyFill="1" applyBorder="1" applyAlignment="1">
      <alignment horizontal="center"/>
    </xf>
    <xf numFmtId="0" fontId="9" fillId="0" borderId="37" xfId="4" applyFont="1" applyFill="1" applyBorder="1" applyAlignment="1">
      <alignment horizontal="center"/>
    </xf>
    <xf numFmtId="0" fontId="6" fillId="0" borderId="2" xfId="0" applyFont="1" applyBorder="1" applyAlignment="1">
      <alignment horizontal="left" wrapText="1" indent="2"/>
    </xf>
    <xf numFmtId="0" fontId="4" fillId="4" borderId="2" xfId="0" applyFont="1" applyFill="1" applyBorder="1" applyAlignment="1">
      <alignment horizontal="left" wrapText="1" indent="2"/>
    </xf>
    <xf numFmtId="0" fontId="0" fillId="0" borderId="2" xfId="0" applyBorder="1"/>
    <xf numFmtId="0" fontId="12" fillId="2" borderId="6" xfId="6" applyFont="1" applyFill="1" applyBorder="1" applyAlignment="1">
      <alignment horizontal="right"/>
    </xf>
    <xf numFmtId="0" fontId="9" fillId="3" borderId="12" xfId="6" applyFont="1" applyFill="1" applyBorder="1" applyAlignment="1">
      <alignment horizontal="center" vertical="center"/>
    </xf>
    <xf numFmtId="0" fontId="0" fillId="0" borderId="12" xfId="0" applyBorder="1"/>
    <xf numFmtId="0" fontId="0" fillId="0" borderId="21" xfId="0" applyBorder="1"/>
    <xf numFmtId="0" fontId="18" fillId="2" borderId="1" xfId="6" applyFont="1" applyFill="1" applyBorder="1" applyAlignment="1">
      <alignment horizontal="center" vertical="center"/>
    </xf>
    <xf numFmtId="0" fontId="6" fillId="0" borderId="1" xfId="0" applyFont="1" applyBorder="1"/>
    <xf numFmtId="0" fontId="9" fillId="0" borderId="15"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37" xfId="0" applyFont="1" applyBorder="1" applyAlignment="1">
      <alignment horizontal="center" vertical="center" wrapText="1"/>
    </xf>
    <xf numFmtId="0" fontId="12" fillId="4" borderId="2" xfId="0" applyNumberFormat="1" applyFont="1" applyFill="1" applyBorder="1" applyAlignment="1">
      <alignment horizontal="left"/>
    </xf>
    <xf numFmtId="0" fontId="13" fillId="0" borderId="0" xfId="0" applyFont="1" applyAlignment="1">
      <alignment wrapText="1"/>
    </xf>
    <xf numFmtId="0" fontId="47" fillId="0" borderId="0" xfId="0" applyFont="1" applyAlignment="1">
      <alignment horizontal="center"/>
    </xf>
    <xf numFmtId="0" fontId="0" fillId="0" borderId="17" xfId="0" applyBorder="1" applyAlignment="1">
      <alignment horizontal="center" vertical="center"/>
    </xf>
    <xf numFmtId="0" fontId="0" fillId="0" borderId="37" xfId="0" applyBorder="1" applyAlignment="1">
      <alignment horizontal="center" vertical="center"/>
    </xf>
    <xf numFmtId="0" fontId="6" fillId="0" borderId="2" xfId="0" applyFont="1" applyBorder="1" applyAlignment="1" applyProtection="1">
      <alignment horizontal="center"/>
      <protection locked="0"/>
    </xf>
    <xf numFmtId="0" fontId="12" fillId="0" borderId="0" xfId="0" applyFont="1" applyAlignment="1">
      <alignment horizontal="left" vertical="top" wrapText="1"/>
    </xf>
    <xf numFmtId="0" fontId="37" fillId="0" borderId="0" xfId="0" applyFont="1" applyAlignment="1">
      <alignment horizontal="center" wrapText="1"/>
    </xf>
    <xf numFmtId="0" fontId="6" fillId="0" borderId="2" xfId="0" applyFont="1" applyBorder="1" applyAlignment="1">
      <alignment horizontal="center" wrapText="1"/>
    </xf>
    <xf numFmtId="0" fontId="4" fillId="0" borderId="0" xfId="0" applyFont="1" applyAlignment="1">
      <alignment horizontal="left" vertical="top" wrapText="1" indent="2"/>
    </xf>
    <xf numFmtId="0" fontId="4" fillId="0" borderId="0" xfId="0" applyFont="1" applyAlignment="1">
      <alignment horizontal="left" wrapText="1"/>
    </xf>
    <xf numFmtId="0" fontId="6" fillId="0" borderId="0" xfId="0" applyFont="1" applyAlignment="1">
      <alignment horizontal="left" vertical="top" wrapText="1"/>
    </xf>
    <xf numFmtId="0" fontId="18" fillId="4" borderId="15" xfId="0" applyFont="1" applyFill="1" applyBorder="1" applyAlignment="1" applyProtection="1">
      <alignment horizontal="right"/>
      <protection locked="0"/>
    </xf>
    <xf numFmtId="0" fontId="16" fillId="0" borderId="37" xfId="0" applyFont="1" applyBorder="1" applyProtection="1">
      <protection locked="0"/>
    </xf>
    <xf numFmtId="0" fontId="21" fillId="4" borderId="6" xfId="5" applyFont="1" applyFill="1" applyBorder="1" applyAlignment="1">
      <alignment horizontal="center"/>
    </xf>
    <xf numFmtId="0" fontId="6" fillId="4" borderId="2" xfId="5" applyFont="1" applyFill="1" applyBorder="1" applyAlignment="1" applyProtection="1">
      <alignment horizontal="center"/>
      <protection locked="0"/>
    </xf>
    <xf numFmtId="0" fontId="15" fillId="4" borderId="0" xfId="5" applyFont="1" applyFill="1" applyBorder="1" applyAlignment="1">
      <alignment horizontal="left"/>
    </xf>
    <xf numFmtId="0" fontId="15" fillId="4" borderId="2" xfId="5" applyFont="1" applyFill="1" applyBorder="1" applyAlignment="1" applyProtection="1">
      <alignment horizontal="center"/>
      <protection locked="0"/>
    </xf>
    <xf numFmtId="0" fontId="6" fillId="4" borderId="2" xfId="5" applyFont="1" applyFill="1" applyBorder="1" applyAlignment="1" applyProtection="1">
      <alignment horizontal="center" wrapText="1"/>
      <protection locked="0"/>
    </xf>
    <xf numFmtId="0" fontId="6" fillId="4" borderId="0" xfId="5" applyFont="1" applyFill="1" applyBorder="1" applyAlignment="1"/>
    <xf numFmtId="0" fontId="6" fillId="4" borderId="0" xfId="5" applyFont="1" applyFill="1" applyAlignment="1">
      <alignment horizontal="justify" wrapText="1"/>
    </xf>
    <xf numFmtId="0" fontId="12" fillId="4" borderId="0" xfId="5" applyFont="1" applyFill="1" applyBorder="1" applyAlignment="1">
      <alignment horizontal="right"/>
    </xf>
    <xf numFmtId="0" fontId="9" fillId="4" borderId="0" xfId="5" applyFont="1" applyFill="1" applyBorder="1" applyAlignment="1">
      <alignment horizontal="center"/>
    </xf>
    <xf numFmtId="0" fontId="10" fillId="4" borderId="0" xfId="5" applyFont="1" applyFill="1" applyBorder="1" applyAlignment="1">
      <alignment horizontal="center"/>
    </xf>
    <xf numFmtId="0" fontId="6" fillId="4" borderId="0" xfId="5" applyFont="1" applyFill="1" applyBorder="1" applyAlignment="1">
      <alignment horizontal="center"/>
    </xf>
    <xf numFmtId="0" fontId="25" fillId="4" borderId="0" xfId="5" applyFont="1" applyFill="1" applyBorder="1" applyAlignment="1">
      <alignment horizontal="center"/>
    </xf>
    <xf numFmtId="0" fontId="12" fillId="4" borderId="2" xfId="0" applyNumberFormat="1" applyFont="1" applyFill="1" applyBorder="1" applyAlignment="1">
      <alignment horizontal="left" wrapText="1"/>
    </xf>
    <xf numFmtId="0" fontId="6" fillId="4" borderId="0" xfId="5" applyFont="1" applyFill="1" applyBorder="1" applyAlignment="1">
      <alignment horizontal="justify" vertical="top" wrapText="1"/>
    </xf>
    <xf numFmtId="0" fontId="12" fillId="4" borderId="6" xfId="5" applyFont="1" applyFill="1" applyBorder="1" applyAlignment="1">
      <alignment horizontal="right"/>
    </xf>
    <xf numFmtId="2" fontId="6" fillId="4" borderId="2" xfId="5" applyNumberFormat="1" applyFont="1" applyFill="1" applyBorder="1" applyAlignment="1" applyProtection="1">
      <alignment horizontal="center" wrapText="1"/>
      <protection locked="0"/>
    </xf>
    <xf numFmtId="0" fontId="10" fillId="4" borderId="2" xfId="5" applyFont="1" applyFill="1" applyBorder="1" applyAlignment="1" applyProtection="1">
      <alignment horizontal="center"/>
      <protection locked="0"/>
    </xf>
    <xf numFmtId="0" fontId="36" fillId="4" borderId="0" xfId="5" applyFont="1" applyFill="1" applyAlignment="1">
      <alignment horizontal="center"/>
    </xf>
    <xf numFmtId="0" fontId="6" fillId="4" borderId="0" xfId="5" applyFont="1" applyFill="1" applyAlignment="1">
      <alignment horizontal="center"/>
    </xf>
    <xf numFmtId="0" fontId="21" fillId="4" borderId="6" xfId="0" applyFont="1" applyFill="1" applyBorder="1" applyAlignment="1"/>
    <xf numFmtId="0" fontId="35" fillId="4" borderId="1" xfId="0" applyFont="1" applyFill="1" applyBorder="1" applyAlignment="1"/>
    <xf numFmtId="0" fontId="19" fillId="4" borderId="1" xfId="0" applyFont="1" applyFill="1" applyBorder="1" applyAlignment="1"/>
    <xf numFmtId="0" fontId="6" fillId="4" borderId="0" xfId="5" applyNumberFormat="1" applyFont="1" applyFill="1" applyBorder="1" applyAlignment="1">
      <alignment horizontal="left" vertical="center" wrapText="1"/>
    </xf>
    <xf numFmtId="16" fontId="6" fillId="4" borderId="2" xfId="5" quotePrefix="1" applyNumberFormat="1" applyFont="1" applyFill="1" applyBorder="1" applyAlignment="1" applyProtection="1">
      <alignment horizontal="center" wrapText="1"/>
    </xf>
    <xf numFmtId="0" fontId="6" fillId="4" borderId="2" xfId="5" applyFont="1" applyFill="1" applyBorder="1" applyAlignment="1" applyProtection="1">
      <alignment horizontal="center" wrapText="1"/>
    </xf>
    <xf numFmtId="49" fontId="6" fillId="4" borderId="2" xfId="5" applyNumberFormat="1" applyFont="1" applyFill="1" applyBorder="1" applyAlignment="1" applyProtection="1">
      <alignment horizontal="center" wrapText="1"/>
    </xf>
    <xf numFmtId="49" fontId="6" fillId="4" borderId="2" xfId="0" applyNumberFormat="1" applyFont="1" applyFill="1" applyBorder="1" applyAlignment="1" applyProtection="1">
      <alignment horizontal="center" wrapText="1"/>
    </xf>
  </cellXfs>
  <cellStyles count="7">
    <cellStyle name="Currency" xfId="1" builtinId="4"/>
    <cellStyle name="Hyperlink" xfId="2" builtinId="8"/>
    <cellStyle name="Normal" xfId="0" builtinId="0"/>
    <cellStyle name="Normal_CLEC-IXC Annual Report form 2004" xfId="3"/>
    <cellStyle name="Normal_ILEC_Annual_Report_2005" xfId="4"/>
    <cellStyle name="Normal_IXC Annual Report Form" xfId="5"/>
    <cellStyle name="Normal_LXCAL_MASTER" xfId="6"/>
  </cellStyles>
  <dxfs count="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www.psc.mo.gov/forms/ar2010/teleco/teleco/Instructions%20-%20Telco%20and%20IVoIP%20Annual%20report%20%202010.pdf"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vmlDrawing" Target="../drawings/vmlDrawing1.vml"/><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printerSettings" Target="../printerSettings/printerSettings20.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sheet1.xml><?xml version="1.0" encoding="utf-8"?>
<worksheet xmlns="http://schemas.openxmlformats.org/spreadsheetml/2006/main" xmlns:r="http://schemas.openxmlformats.org/officeDocument/2006/relationships">
  <sheetPr codeName="Sheet2"/>
  <dimension ref="A1:P88"/>
  <sheetViews>
    <sheetView showGridLines="0" showRuler="0" view="pageBreakPreview" topLeftCell="A7" zoomScaleNormal="100" zoomScaleSheetLayoutView="100" workbookViewId="0">
      <selection activeCell="D49" sqref="D49"/>
    </sheetView>
  </sheetViews>
  <sheetFormatPr defaultRowHeight="15"/>
  <cols>
    <col min="1" max="1" width="2.140625" style="125" customWidth="1"/>
    <col min="2" max="2" width="3.85546875" style="125" customWidth="1"/>
    <col min="3" max="3" width="3.140625" style="125" customWidth="1"/>
    <col min="4" max="4" width="46.42578125" style="125" customWidth="1"/>
    <col min="5" max="5" width="12.5703125" style="125" customWidth="1"/>
    <col min="6" max="6" width="17.7109375" style="125" customWidth="1"/>
    <col min="7" max="7" width="8" style="125" customWidth="1"/>
    <col min="8" max="8" width="7.42578125" style="125" customWidth="1"/>
    <col min="9" max="16384" width="9.140625" style="125"/>
  </cols>
  <sheetData>
    <row r="1" spans="1:16" ht="69.75" customHeight="1">
      <c r="A1" s="422" t="s">
        <v>186</v>
      </c>
      <c r="B1" s="422"/>
      <c r="C1" s="422"/>
      <c r="D1" s="422"/>
      <c r="E1" s="422"/>
      <c r="F1" s="422"/>
      <c r="G1" s="422"/>
      <c r="H1" s="422"/>
    </row>
    <row r="2" spans="1:16" s="126" customFormat="1" ht="30.75" customHeight="1">
      <c r="A2" s="423" t="s">
        <v>0</v>
      </c>
      <c r="B2" s="423"/>
      <c r="C2" s="423"/>
      <c r="D2" s="423"/>
      <c r="E2" s="423"/>
      <c r="F2" s="423"/>
      <c r="G2" s="423"/>
      <c r="H2" s="423"/>
      <c r="I2" s="65"/>
      <c r="J2" s="65"/>
      <c r="K2" s="65"/>
      <c r="L2" s="65"/>
      <c r="M2" s="65"/>
      <c r="N2" s="65"/>
      <c r="O2" s="65"/>
      <c r="P2" s="65"/>
    </row>
    <row r="3" spans="1:16" s="65" customFormat="1" ht="26.25" customHeight="1">
      <c r="A3" s="424" t="s">
        <v>35</v>
      </c>
      <c r="B3" s="424"/>
      <c r="C3" s="424"/>
      <c r="D3" s="424"/>
      <c r="E3" s="424"/>
      <c r="F3" s="424"/>
      <c r="G3" s="424"/>
      <c r="H3" s="424"/>
    </row>
    <row r="4" spans="1:16" ht="11.25" customHeight="1">
      <c r="A4" s="426"/>
      <c r="B4" s="427"/>
      <c r="C4" s="426"/>
      <c r="D4" s="426"/>
      <c r="E4" s="426"/>
      <c r="F4" s="426"/>
      <c r="G4" s="242"/>
    </row>
    <row r="5" spans="1:16" ht="20.25">
      <c r="A5" s="428" t="s">
        <v>178</v>
      </c>
      <c r="B5" s="428"/>
      <c r="C5" s="428"/>
      <c r="D5" s="428"/>
      <c r="E5" s="428"/>
      <c r="F5" s="428"/>
      <c r="G5" s="428"/>
      <c r="H5" s="428"/>
    </row>
    <row r="6" spans="1:16" s="127" customFormat="1" ht="20.25">
      <c r="A6" s="431" t="s">
        <v>41</v>
      </c>
      <c r="B6" s="431"/>
      <c r="C6" s="431"/>
      <c r="D6" s="431"/>
      <c r="E6" s="431"/>
      <c r="F6" s="431"/>
      <c r="G6" s="431"/>
      <c r="H6" s="431"/>
      <c r="I6" s="262"/>
    </row>
    <row r="7" spans="1:16" s="127" customFormat="1" ht="20.25">
      <c r="A7" s="425" t="s">
        <v>42</v>
      </c>
      <c r="B7" s="425"/>
      <c r="C7" s="425"/>
      <c r="D7" s="425"/>
      <c r="E7" s="425"/>
      <c r="F7" s="425"/>
      <c r="G7" s="425"/>
      <c r="H7" s="425"/>
    </row>
    <row r="8" spans="1:16" s="127" customFormat="1" ht="22.5" customHeight="1">
      <c r="A8" s="425" t="s">
        <v>43</v>
      </c>
      <c r="B8" s="425"/>
      <c r="C8" s="425"/>
      <c r="D8" s="425"/>
      <c r="E8" s="425"/>
      <c r="F8" s="425"/>
      <c r="G8" s="425"/>
      <c r="H8" s="425"/>
    </row>
    <row r="9" spans="1:16">
      <c r="A9" s="432"/>
      <c r="B9" s="432"/>
      <c r="C9" s="432"/>
      <c r="D9" s="432"/>
      <c r="E9" s="432"/>
      <c r="F9" s="432"/>
    </row>
    <row r="10" spans="1:16" ht="20.25" customHeight="1">
      <c r="A10" s="438" t="s">
        <v>136</v>
      </c>
      <c r="B10" s="438"/>
      <c r="C10" s="438"/>
      <c r="D10" s="438"/>
      <c r="E10" s="438"/>
      <c r="F10" s="438"/>
      <c r="G10" s="438"/>
      <c r="H10" s="438"/>
    </row>
    <row r="11" spans="1:16" ht="15.75">
      <c r="A11" s="433" t="s">
        <v>135</v>
      </c>
      <c r="B11" s="433"/>
      <c r="C11" s="433"/>
      <c r="D11" s="433"/>
      <c r="E11" s="130">
        <v>2010</v>
      </c>
      <c r="F11" s="32"/>
      <c r="G11" s="32"/>
    </row>
    <row r="12" spans="1:16" ht="15" customHeight="1">
      <c r="A12" s="128"/>
      <c r="B12" s="128"/>
      <c r="C12" s="128"/>
      <c r="D12" s="129"/>
      <c r="E12" s="131"/>
      <c r="F12" s="32"/>
      <c r="G12" s="32"/>
    </row>
    <row r="13" spans="1:16" ht="33.75" customHeight="1">
      <c r="A13" s="434" t="s">
        <v>114</v>
      </c>
      <c r="B13" s="434"/>
      <c r="C13" s="434"/>
      <c r="D13" s="434"/>
      <c r="E13" s="434"/>
      <c r="F13" s="434"/>
      <c r="G13" s="434"/>
      <c r="H13" s="434"/>
      <c r="I13" s="132"/>
      <c r="J13" s="132"/>
      <c r="K13" s="132"/>
      <c r="L13" s="132"/>
      <c r="M13" s="132"/>
      <c r="N13" s="133"/>
      <c r="O13" s="133"/>
      <c r="P13" s="133"/>
    </row>
    <row r="14" spans="1:16" s="45" customFormat="1" ht="6.95" customHeight="1">
      <c r="A14" s="435"/>
      <c r="B14" s="435"/>
      <c r="C14" s="435"/>
      <c r="D14" s="435"/>
      <c r="E14" s="435"/>
      <c r="F14" s="435"/>
    </row>
    <row r="15" spans="1:16" s="45" customFormat="1">
      <c r="C15" s="135"/>
      <c r="D15" s="436" t="s">
        <v>119</v>
      </c>
      <c r="E15" s="437"/>
      <c r="F15" s="437"/>
      <c r="G15" s="334"/>
    </row>
    <row r="16" spans="1:16" s="45" customFormat="1" ht="8.1" customHeight="1"/>
    <row r="17" spans="1:15" s="45" customFormat="1">
      <c r="C17" s="135"/>
      <c r="D17" s="333" t="s">
        <v>120</v>
      </c>
      <c r="E17" s="335"/>
      <c r="F17" s="335"/>
      <c r="G17" s="336"/>
      <c r="H17" s="337"/>
    </row>
    <row r="18" spans="1:15" s="45" customFormat="1" ht="8.1" customHeight="1"/>
    <row r="19" spans="1:15" s="45" customFormat="1" ht="16.5" customHeight="1">
      <c r="B19" s="134"/>
      <c r="C19" s="135"/>
      <c r="D19" s="436" t="s">
        <v>118</v>
      </c>
      <c r="E19" s="437"/>
      <c r="F19" s="437"/>
      <c r="G19" s="334"/>
      <c r="H19" s="420"/>
      <c r="I19" s="87"/>
      <c r="J19" s="87"/>
      <c r="K19" s="87"/>
      <c r="L19" s="87"/>
      <c r="M19" s="87"/>
      <c r="N19" s="87"/>
      <c r="O19" s="87"/>
    </row>
    <row r="20" spans="1:15" s="45" customFormat="1" ht="8.1" customHeight="1">
      <c r="B20" s="134"/>
      <c r="C20" s="134"/>
      <c r="D20" s="334"/>
      <c r="E20" s="334"/>
      <c r="F20" s="338"/>
      <c r="G20" s="338"/>
      <c r="H20" s="420"/>
      <c r="I20" s="87"/>
      <c r="J20" s="87"/>
      <c r="K20" s="87"/>
      <c r="L20" s="87"/>
      <c r="M20" s="87"/>
      <c r="N20" s="87"/>
      <c r="O20" s="87"/>
    </row>
    <row r="21" spans="1:15" s="45" customFormat="1">
      <c r="B21" s="134"/>
      <c r="C21" s="135" t="s">
        <v>187</v>
      </c>
      <c r="D21" s="436" t="s">
        <v>122</v>
      </c>
      <c r="E21" s="437"/>
      <c r="F21" s="437"/>
      <c r="G21" s="334"/>
      <c r="H21" s="87"/>
      <c r="I21" s="87"/>
      <c r="J21" s="87"/>
      <c r="K21" s="87"/>
      <c r="L21" s="87"/>
      <c r="M21" s="87"/>
      <c r="N21" s="87"/>
      <c r="O21" s="87"/>
    </row>
    <row r="22" spans="1:15" s="45" customFormat="1" ht="8.1" customHeight="1">
      <c r="D22" s="334"/>
      <c r="E22" s="334"/>
      <c r="F22" s="338"/>
      <c r="G22" s="338"/>
      <c r="H22" s="87"/>
      <c r="I22" s="87"/>
      <c r="J22" s="87"/>
      <c r="K22" s="87"/>
      <c r="L22" s="87"/>
      <c r="M22" s="87"/>
      <c r="N22" s="87"/>
      <c r="O22" s="87"/>
    </row>
    <row r="23" spans="1:15" s="45" customFormat="1">
      <c r="C23" s="135"/>
      <c r="D23" s="421" t="s">
        <v>159</v>
      </c>
      <c r="E23" s="421"/>
      <c r="F23" s="421"/>
      <c r="G23" s="339"/>
      <c r="H23" s="87"/>
      <c r="I23" s="87"/>
      <c r="J23" s="87"/>
      <c r="K23" s="87"/>
      <c r="L23" s="87"/>
      <c r="M23" s="87"/>
      <c r="N23" s="87"/>
      <c r="O23" s="87"/>
    </row>
    <row r="24" spans="1:15" s="45" customFormat="1" ht="8.1" customHeight="1">
      <c r="D24" s="421"/>
      <c r="E24" s="421"/>
      <c r="F24" s="421"/>
      <c r="G24" s="339"/>
      <c r="H24" s="87"/>
      <c r="I24" s="87"/>
      <c r="J24" s="87"/>
      <c r="K24" s="87"/>
      <c r="L24" s="87"/>
      <c r="M24" s="87"/>
      <c r="N24" s="87"/>
      <c r="O24" s="87"/>
    </row>
    <row r="25" spans="1:15" s="45" customFormat="1" ht="15" customHeight="1">
      <c r="B25" s="134"/>
      <c r="C25" s="135"/>
      <c r="D25" s="333" t="s">
        <v>121</v>
      </c>
      <c r="E25" s="334"/>
      <c r="F25" s="338"/>
      <c r="G25" s="338"/>
      <c r="H25" s="87"/>
      <c r="I25" s="87"/>
      <c r="J25" s="87"/>
      <c r="K25" s="87"/>
      <c r="L25" s="87"/>
      <c r="M25" s="87"/>
      <c r="N25" s="87"/>
      <c r="O25" s="87"/>
    </row>
    <row r="26" spans="1:15" s="45" customFormat="1" ht="9.9499999999999993" customHeight="1">
      <c r="B26" s="134"/>
      <c r="C26" s="134"/>
      <c r="D26" s="334"/>
      <c r="E26" s="334"/>
      <c r="F26" s="338"/>
      <c r="G26" s="338"/>
      <c r="H26" s="87"/>
      <c r="I26" s="87"/>
      <c r="J26" s="87"/>
      <c r="K26" s="87"/>
      <c r="L26" s="87"/>
      <c r="M26" s="87"/>
      <c r="N26" s="87"/>
      <c r="O26" s="87"/>
    </row>
    <row r="27" spans="1:15" s="45" customFormat="1" ht="60.75" customHeight="1">
      <c r="A27" s="434" t="s">
        <v>179</v>
      </c>
      <c r="B27" s="434"/>
      <c r="C27" s="434"/>
      <c r="D27" s="434"/>
      <c r="E27" s="434"/>
      <c r="F27" s="434"/>
      <c r="G27" s="434"/>
      <c r="H27" s="434"/>
      <c r="I27" s="87"/>
      <c r="J27" s="87"/>
      <c r="K27" s="87"/>
      <c r="L27" s="87"/>
      <c r="M27" s="87"/>
      <c r="N27" s="87"/>
      <c r="O27" s="87"/>
    </row>
    <row r="28" spans="1:15" s="45" customFormat="1" ht="6.95" customHeight="1">
      <c r="A28" s="417"/>
      <c r="B28" s="417"/>
      <c r="C28" s="417"/>
      <c r="D28" s="417"/>
      <c r="E28" s="417"/>
      <c r="F28" s="417"/>
      <c r="G28" s="417"/>
      <c r="H28" s="417"/>
      <c r="I28" s="87"/>
      <c r="J28" s="87"/>
      <c r="K28" s="87"/>
      <c r="L28" s="87"/>
      <c r="M28" s="87"/>
      <c r="N28" s="87"/>
      <c r="O28" s="87"/>
    </row>
    <row r="29" spans="1:15" s="45" customFormat="1">
      <c r="B29" s="134"/>
      <c r="C29" s="135"/>
      <c r="D29" s="436" t="s">
        <v>182</v>
      </c>
      <c r="E29" s="437"/>
      <c r="F29" s="437"/>
      <c r="G29" s="334"/>
      <c r="H29" s="87"/>
      <c r="I29" s="87"/>
      <c r="J29" s="87"/>
      <c r="K29" s="87"/>
      <c r="L29" s="87"/>
      <c r="M29" s="87"/>
      <c r="N29" s="87"/>
      <c r="O29" s="87"/>
    </row>
    <row r="30" spans="1:15" s="45" customFormat="1" ht="8.1" customHeight="1">
      <c r="D30" s="334"/>
      <c r="E30" s="334"/>
      <c r="F30" s="338"/>
      <c r="G30" s="338"/>
      <c r="H30" s="87"/>
      <c r="I30" s="87"/>
      <c r="J30" s="87"/>
      <c r="K30" s="87"/>
      <c r="L30" s="87"/>
      <c r="M30" s="87"/>
      <c r="N30" s="87"/>
      <c r="O30" s="87"/>
    </row>
    <row r="31" spans="1:15" s="45" customFormat="1">
      <c r="C31" s="135"/>
      <c r="D31" s="421" t="s">
        <v>183</v>
      </c>
      <c r="E31" s="421"/>
      <c r="F31" s="421"/>
      <c r="G31" s="339"/>
      <c r="H31" s="87"/>
      <c r="I31" s="87"/>
      <c r="J31" s="87"/>
      <c r="K31" s="87"/>
      <c r="L31" s="87"/>
      <c r="M31" s="87"/>
      <c r="N31" s="87"/>
      <c r="O31" s="87"/>
    </row>
    <row r="32" spans="1:15" s="45" customFormat="1" ht="8.1" customHeight="1">
      <c r="D32" s="421"/>
      <c r="E32" s="421"/>
      <c r="F32" s="421"/>
      <c r="G32" s="339"/>
      <c r="H32" s="87"/>
      <c r="I32" s="87"/>
      <c r="J32" s="87"/>
      <c r="K32" s="87"/>
      <c r="L32" s="87"/>
      <c r="M32" s="87"/>
      <c r="N32" s="87"/>
      <c r="O32" s="87"/>
    </row>
    <row r="33" spans="1:15" s="45" customFormat="1" ht="15" customHeight="1">
      <c r="B33" s="134"/>
      <c r="C33" s="135" t="s">
        <v>187</v>
      </c>
      <c r="D33" s="421" t="s">
        <v>184</v>
      </c>
      <c r="E33" s="421"/>
      <c r="F33" s="421"/>
      <c r="G33" s="421"/>
      <c r="H33" s="421"/>
      <c r="I33" s="87"/>
      <c r="J33" s="87"/>
      <c r="K33" s="87"/>
      <c r="L33" s="87"/>
      <c r="M33" s="87"/>
      <c r="N33" s="87"/>
      <c r="O33" s="87"/>
    </row>
    <row r="34" spans="1:15" s="45" customFormat="1" ht="12" customHeight="1">
      <c r="C34" s="134"/>
      <c r="D34" s="421"/>
      <c r="E34" s="421"/>
      <c r="F34" s="421"/>
      <c r="G34" s="421"/>
      <c r="H34" s="421"/>
    </row>
    <row r="35" spans="1:15" ht="22.5" customHeight="1">
      <c r="A35" s="445" t="s">
        <v>115</v>
      </c>
      <c r="B35" s="445"/>
      <c r="C35" s="445"/>
      <c r="D35" s="445"/>
      <c r="E35" s="445"/>
      <c r="F35" s="445"/>
      <c r="G35" s="445"/>
      <c r="H35" s="445"/>
    </row>
    <row r="36" spans="1:15" ht="9" customHeight="1">
      <c r="A36" s="45"/>
      <c r="B36" s="45"/>
      <c r="C36" s="45"/>
      <c r="D36" s="56"/>
      <c r="E36" s="56"/>
      <c r="F36" s="136"/>
      <c r="G36" s="136"/>
    </row>
    <row r="37" spans="1:15" ht="15.75" customHeight="1">
      <c r="A37" s="45"/>
      <c r="B37" s="45"/>
      <c r="C37" s="135" t="s">
        <v>187</v>
      </c>
      <c r="D37" s="429" t="s">
        <v>34</v>
      </c>
      <c r="E37" s="430"/>
      <c r="F37" s="430"/>
      <c r="G37" s="244"/>
    </row>
    <row r="38" spans="1:15" ht="8.1" customHeight="1">
      <c r="D38" s="142"/>
      <c r="E38" s="142"/>
      <c r="F38" s="340"/>
      <c r="G38" s="340"/>
    </row>
    <row r="39" spans="1:15" ht="15.75" customHeight="1">
      <c r="C39" s="135"/>
      <c r="D39" s="429" t="s">
        <v>175</v>
      </c>
      <c r="E39" s="430"/>
      <c r="F39" s="430"/>
      <c r="G39" s="244"/>
    </row>
    <row r="40" spans="1:15">
      <c r="C40" s="134"/>
      <c r="D40" s="439" t="s">
        <v>10</v>
      </c>
      <c r="E40" s="440"/>
      <c r="F40" s="440"/>
      <c r="G40" s="243"/>
      <c r="H40" s="248"/>
    </row>
    <row r="41" spans="1:15" ht="8.1" hidden="1" customHeight="1"/>
    <row r="42" spans="1:15" s="184" customFormat="1" ht="14.25" customHeight="1">
      <c r="A42" s="341" t="s">
        <v>137</v>
      </c>
    </row>
    <row r="43" spans="1:15" ht="15" customHeight="1" thickBot="1">
      <c r="A43" s="441" t="s">
        <v>180</v>
      </c>
      <c r="B43" s="441"/>
      <c r="C43" s="441"/>
      <c r="D43" s="441"/>
      <c r="E43" s="418"/>
      <c r="F43" s="418"/>
      <c r="G43" s="418"/>
    </row>
    <row r="44" spans="1:15" ht="18.75" thickBot="1">
      <c r="A44" s="418"/>
      <c r="B44" s="418"/>
      <c r="C44" s="418"/>
      <c r="D44" s="418"/>
      <c r="E44" s="418"/>
      <c r="F44" s="442"/>
      <c r="G44" s="443"/>
    </row>
    <row r="45" spans="1:15" ht="11.25" customHeight="1">
      <c r="A45" s="342" t="s">
        <v>185</v>
      </c>
      <c r="F45" s="444" t="s">
        <v>174</v>
      </c>
      <c r="G45" s="444"/>
      <c r="H45" s="389"/>
    </row>
    <row r="48" spans="1:15" ht="35.25">
      <c r="B48" s="373"/>
      <c r="C48" s="373"/>
      <c r="D48" s="373"/>
      <c r="E48" s="373"/>
      <c r="F48" s="373"/>
      <c r="G48" s="375"/>
      <c r="H48" s="87"/>
      <c r="I48" s="87"/>
      <c r="J48" s="87"/>
      <c r="K48" s="87"/>
      <c r="L48" s="87"/>
      <c r="M48" s="87"/>
      <c r="N48" s="87"/>
      <c r="O48" s="87"/>
    </row>
    <row r="49" spans="2:15" ht="35.25">
      <c r="B49" s="373"/>
      <c r="C49" s="373"/>
      <c r="D49" s="373"/>
      <c r="E49" s="373"/>
      <c r="F49" s="373"/>
      <c r="G49" s="376"/>
      <c r="H49" s="87"/>
      <c r="I49" s="87"/>
      <c r="J49" s="87"/>
      <c r="K49" s="87"/>
      <c r="L49" s="87"/>
      <c r="M49" s="87"/>
      <c r="N49" s="87"/>
      <c r="O49" s="87"/>
    </row>
    <row r="50" spans="2:15" ht="26.25" customHeight="1">
      <c r="B50" s="374"/>
      <c r="C50" s="374"/>
      <c r="D50" s="374"/>
      <c r="E50" s="374"/>
      <c r="F50" s="374"/>
      <c r="G50" s="377"/>
    </row>
    <row r="51" spans="2:15">
      <c r="B51" s="343"/>
      <c r="C51" s="343"/>
      <c r="D51" s="343"/>
      <c r="E51" s="343"/>
      <c r="F51" s="343"/>
      <c r="G51" s="343"/>
    </row>
    <row r="86" spans="5:5">
      <c r="E86" s="125" t="s">
        <v>171</v>
      </c>
    </row>
    <row r="87" spans="5:5">
      <c r="E87" s="125" t="s">
        <v>172</v>
      </c>
    </row>
    <row r="88" spans="5:5">
      <c r="E88" s="125" t="s">
        <v>181</v>
      </c>
    </row>
  </sheetData>
  <sheetProtection password="C0F1" sheet="1" objects="1" scenarios="1"/>
  <customSheetViews>
    <customSheetView guid="{6FDDB4A7-91B6-4C43-9C69-DC9A90B6CFEA}" scale="90" showPageBreaks="1" showGridLines="0" printArea="1" hiddenRows="1" view="pageBreakPreview" showRuler="0" topLeftCell="A25">
      <selection activeCell="A34" sqref="A34:G34"/>
      <pageMargins left="0.5" right="0.5" top="0.5" bottom="0.5" header="0.25" footer="0.25"/>
      <printOptions horizontalCentered="1"/>
      <pageSetup scale="92" fitToHeight="25" orientation="portrait" horizontalDpi="300" verticalDpi="300" r:id="rId1"/>
      <headerFooter alignWithMargins="0"/>
    </customSheetView>
    <customSheetView guid="{C50718C7-878C-4DC3-92DB-7F2E3D91AC2F}" showGridLines="0" hiddenRows="1" showRuler="0">
      <selection sqref="A1:G1"/>
      <pageMargins left="0.5" right="0.5" top="0.5" bottom="0.5" header="0.25" footer="0.25"/>
      <printOptions horizontalCentered="1"/>
      <pageSetup scale="92" fitToHeight="25" orientation="portrait" horizontalDpi="300" verticalDpi="300" r:id="rId2"/>
      <headerFooter alignWithMargins="0">
        <oddFooter>&amp;C&amp;A</oddFooter>
      </headerFooter>
    </customSheetView>
    <customSheetView guid="{FD700327-705E-46CA-A39D-21F2F4082CAB}" showPageBreaks="1" showGridLines="0" printArea="1" view="pageBreakPreview" showRuler="0">
      <selection activeCell="F35" sqref="F35"/>
      <pageMargins left="0.5" right="0.5" top="0.5" bottom="0.5" header="0.25" footer="0.25"/>
      <printOptions horizontalCentered="1"/>
      <pageSetup scale="96" fitToHeight="25" orientation="portrait" horizontalDpi="300" verticalDpi="300" r:id="rId3"/>
      <headerFooter alignWithMargins="0">
        <oddFooter>&amp;C&amp;A</oddFooter>
      </headerFooter>
    </customSheetView>
  </customSheetViews>
  <mergeCells count="29">
    <mergeCell ref="D39:F39"/>
    <mergeCell ref="D40:F40"/>
    <mergeCell ref="A43:D43"/>
    <mergeCell ref="F44:G44"/>
    <mergeCell ref="F45:G45"/>
    <mergeCell ref="A27:H27"/>
    <mergeCell ref="D29:F29"/>
    <mergeCell ref="D31:F32"/>
    <mergeCell ref="D33:H34"/>
    <mergeCell ref="A35:H35"/>
    <mergeCell ref="D37:F37"/>
    <mergeCell ref="A6:H6"/>
    <mergeCell ref="A9:F9"/>
    <mergeCell ref="A11:D11"/>
    <mergeCell ref="A13:H13"/>
    <mergeCell ref="A14:F14"/>
    <mergeCell ref="D15:F15"/>
    <mergeCell ref="D21:F21"/>
    <mergeCell ref="A10:H10"/>
    <mergeCell ref="D19:F19"/>
    <mergeCell ref="H19:H20"/>
    <mergeCell ref="D23:F24"/>
    <mergeCell ref="A1:H1"/>
    <mergeCell ref="A2:H2"/>
    <mergeCell ref="A3:H3"/>
    <mergeCell ref="A7:H7"/>
    <mergeCell ref="A8:H8"/>
    <mergeCell ref="A4:F4"/>
    <mergeCell ref="A5:H5"/>
  </mergeCells>
  <phoneticPr fontId="0" type="noConversion"/>
  <conditionalFormatting sqref="E13:E14">
    <cfRule type="cellIs" dxfId="7" priority="2" stopIfTrue="1" operator="equal">
      <formula>0</formula>
    </cfRule>
  </conditionalFormatting>
  <conditionalFormatting sqref="E11:E12">
    <cfRule type="cellIs" dxfId="6" priority="1" stopIfTrue="1" operator="equal">
      <formula>0</formula>
    </cfRule>
  </conditionalFormatting>
  <dataValidations count="1">
    <dataValidation type="list" allowBlank="1" showInputMessage="1" showErrorMessage="1" prompt="This filed should be used when filing under seal." sqref="F44:G44">
      <formula1>$E$85:$E$88</formula1>
    </dataValidation>
  </dataValidations>
  <hyperlinks>
    <hyperlink ref="A43:D43" r:id="rId4" display="Instructions - 2010 Annual Report Telco and IVoIP"/>
  </hyperlinks>
  <printOptions horizontalCentered="1"/>
  <pageMargins left="0.5" right="0.5" top="0.5" bottom="0.5" header="0.25" footer="0.25"/>
  <pageSetup scale="96" fitToHeight="25" orientation="portrait" horizontalDpi="300" verticalDpi="300" r:id="rId5"/>
  <headerFooter alignWithMargins="0">
    <oddFooter>&amp;C&amp;A</oddFooter>
  </headerFooter>
</worksheet>
</file>

<file path=xl/worksheets/sheet2.xml><?xml version="1.0" encoding="utf-8"?>
<worksheet xmlns="http://schemas.openxmlformats.org/spreadsheetml/2006/main" xmlns:r="http://schemas.openxmlformats.org/officeDocument/2006/relationships">
  <sheetPr codeName="Sheet1">
    <pageSetUpPr fitToPage="1"/>
  </sheetPr>
  <dimension ref="A1:J44"/>
  <sheetViews>
    <sheetView showGridLines="0" view="pageBreakPreview" topLeftCell="A16" zoomScaleNormal="100" zoomScaleSheetLayoutView="100" workbookViewId="0">
      <selection activeCell="B38" sqref="B38:I38"/>
    </sheetView>
  </sheetViews>
  <sheetFormatPr defaultColWidth="56.85546875" defaultRowHeight="15"/>
  <cols>
    <col min="1" max="1" width="3.28515625" style="13" customWidth="1"/>
    <col min="2" max="2" width="16.5703125" style="14" customWidth="1"/>
    <col min="3" max="3" width="6.140625" style="14" customWidth="1"/>
    <col min="4" max="4" width="7.28515625" style="14" customWidth="1"/>
    <col min="5" max="5" width="8.85546875" style="14" customWidth="1"/>
    <col min="6" max="6" width="19" style="14" customWidth="1"/>
    <col min="7" max="7" width="5.5703125" style="14" customWidth="1"/>
    <col min="8" max="8" width="19.140625" style="13" customWidth="1"/>
    <col min="9" max="9" width="14" style="13" customWidth="1"/>
    <col min="10" max="10" width="24.140625" style="13" customWidth="1"/>
    <col min="11" max="16384" width="56.85546875" style="13"/>
  </cols>
  <sheetData>
    <row r="1" spans="1:9" ht="18.75" customHeight="1">
      <c r="A1" s="468" t="s">
        <v>58</v>
      </c>
      <c r="B1" s="468"/>
      <c r="C1" s="468"/>
      <c r="D1" s="466" t="str">
        <f>'Form Page 1'!A1</f>
        <v>Telecom Management, Inc. dba Pioneer Telephone</v>
      </c>
      <c r="E1" s="466"/>
      <c r="F1" s="466"/>
      <c r="G1" s="466"/>
      <c r="H1" s="467"/>
      <c r="I1" s="467"/>
    </row>
    <row r="2" spans="1:9" ht="16.5" customHeight="1">
      <c r="A2" s="468"/>
      <c r="B2" s="469"/>
      <c r="C2" s="16"/>
      <c r="D2" s="17"/>
      <c r="E2" s="17"/>
      <c r="F2" s="17"/>
      <c r="G2" s="17"/>
      <c r="H2" s="18" t="s">
        <v>40</v>
      </c>
      <c r="I2" s="19">
        <f>'Form Page 1'!E11</f>
        <v>2010</v>
      </c>
    </row>
    <row r="3" spans="1:9" ht="11.25" customHeight="1">
      <c r="A3" s="15"/>
      <c r="B3" s="16"/>
      <c r="C3" s="16"/>
      <c r="D3" s="17"/>
      <c r="E3" s="17"/>
      <c r="F3" s="17"/>
      <c r="G3" s="17"/>
      <c r="H3" s="18"/>
      <c r="I3" s="20"/>
    </row>
    <row r="4" spans="1:9" s="35" customFormat="1" ht="20.25" customHeight="1">
      <c r="A4" s="220" t="s">
        <v>116</v>
      </c>
      <c r="B4" s="470" t="s">
        <v>92</v>
      </c>
      <c r="C4" s="470"/>
      <c r="D4" s="470"/>
      <c r="E4" s="470"/>
      <c r="F4" s="470"/>
      <c r="G4" s="470"/>
      <c r="H4" s="470"/>
      <c r="I4" s="470"/>
    </row>
    <row r="5" spans="1:9" s="23" customFormat="1" ht="20.100000000000001" customHeight="1">
      <c r="A5" s="13"/>
      <c r="B5" s="458" t="s">
        <v>188</v>
      </c>
      <c r="C5" s="458"/>
      <c r="D5" s="458"/>
      <c r="E5" s="458"/>
      <c r="F5" s="458"/>
      <c r="G5" s="22"/>
      <c r="H5" s="457" t="s">
        <v>189</v>
      </c>
      <c r="I5" s="457"/>
    </row>
    <row r="6" spans="1:9" s="23" customFormat="1" ht="15.75" customHeight="1">
      <c r="A6" s="8"/>
      <c r="B6" s="471" t="s">
        <v>79</v>
      </c>
      <c r="C6" s="471"/>
      <c r="D6" s="471"/>
      <c r="E6" s="471"/>
      <c r="F6" s="471"/>
      <c r="G6" s="25"/>
      <c r="H6" s="449" t="s">
        <v>80</v>
      </c>
      <c r="I6" s="449"/>
    </row>
    <row r="7" spans="1:9" s="23" customFormat="1" ht="20.100000000000001" customHeight="1">
      <c r="A7" s="13"/>
      <c r="B7" s="458" t="s">
        <v>188</v>
      </c>
      <c r="C7" s="458"/>
      <c r="D7" s="458"/>
      <c r="E7" s="458"/>
      <c r="F7" s="458"/>
      <c r="G7" s="25"/>
      <c r="H7" s="457" t="s">
        <v>190</v>
      </c>
      <c r="I7" s="457"/>
    </row>
    <row r="8" spans="1:9" s="23" customFormat="1" ht="15.75" customHeight="1">
      <c r="A8" s="8"/>
      <c r="B8" s="471" t="s">
        <v>93</v>
      </c>
      <c r="C8" s="471"/>
      <c r="D8" s="471"/>
      <c r="E8" s="471"/>
      <c r="F8" s="471"/>
      <c r="G8" s="25"/>
      <c r="H8" s="449" t="s">
        <v>94</v>
      </c>
      <c r="I8" s="449"/>
    </row>
    <row r="9" spans="1:9" ht="20.100000000000001" customHeight="1">
      <c r="B9" s="458" t="s">
        <v>191</v>
      </c>
      <c r="C9" s="458"/>
      <c r="D9" s="458"/>
      <c r="E9" s="11" t="s">
        <v>192</v>
      </c>
      <c r="F9" s="11" t="s">
        <v>193</v>
      </c>
      <c r="G9" s="26"/>
      <c r="H9" s="477" t="s">
        <v>194</v>
      </c>
      <c r="I9" s="458"/>
    </row>
    <row r="10" spans="1:9" s="8" customFormat="1" ht="14.25" customHeight="1">
      <c r="A10" s="140"/>
      <c r="B10" s="449" t="s">
        <v>100</v>
      </c>
      <c r="C10" s="449"/>
      <c r="D10" s="449"/>
      <c r="E10" s="24" t="s">
        <v>98</v>
      </c>
      <c r="F10" s="24" t="s">
        <v>99</v>
      </c>
      <c r="G10" s="25"/>
      <c r="H10" s="449" t="s">
        <v>39</v>
      </c>
      <c r="I10" s="449"/>
    </row>
    <row r="11" spans="1:9">
      <c r="A11" s="27"/>
      <c r="B11" s="28"/>
      <c r="C11" s="478"/>
      <c r="D11" s="478"/>
      <c r="E11" s="478"/>
      <c r="F11" s="29"/>
      <c r="G11" s="478"/>
      <c r="H11" s="478"/>
      <c r="I11" s="478"/>
    </row>
    <row r="12" spans="1:9" s="37" customFormat="1">
      <c r="A12" s="220" t="str">
        <f>SUM(A4+1)&amp; (".")</f>
        <v>2.</v>
      </c>
      <c r="B12" s="460" t="s">
        <v>113</v>
      </c>
      <c r="C12" s="460"/>
      <c r="D12" s="461"/>
      <c r="E12" s="461"/>
      <c r="F12" s="461"/>
      <c r="G12" s="461"/>
      <c r="H12" s="461"/>
      <c r="I12" s="461"/>
    </row>
    <row r="13" spans="1:9" s="48" customFormat="1" ht="20.25" customHeight="1">
      <c r="A13" s="141"/>
      <c r="B13" s="464"/>
      <c r="C13" s="464"/>
      <c r="D13" s="465"/>
      <c r="E13" s="465"/>
      <c r="F13" s="465"/>
      <c r="G13" s="465"/>
      <c r="H13" s="465"/>
      <c r="I13" s="465"/>
    </row>
    <row r="14" spans="1:9" s="48" customFormat="1" ht="17.25" customHeight="1">
      <c r="A14" s="141"/>
      <c r="B14" s="464"/>
      <c r="C14" s="464"/>
      <c r="D14" s="465"/>
      <c r="E14" s="465"/>
      <c r="F14" s="465"/>
      <c r="G14" s="465"/>
      <c r="H14" s="465"/>
      <c r="I14" s="465"/>
    </row>
    <row r="15" spans="1:9" ht="17.25" customHeight="1">
      <c r="A15" s="21"/>
      <c r="B15" s="476"/>
      <c r="C15" s="476"/>
      <c r="D15" s="476"/>
      <c r="E15" s="476"/>
      <c r="F15" s="476"/>
      <c r="G15" s="476"/>
      <c r="H15" s="476"/>
      <c r="I15" s="476"/>
    </row>
    <row r="16" spans="1:9" ht="17.25" customHeight="1">
      <c r="A16" s="21"/>
      <c r="B16" s="450" t="s">
        <v>56</v>
      </c>
      <c r="C16" s="450"/>
      <c r="D16" s="450"/>
      <c r="E16" s="450"/>
      <c r="F16" s="450"/>
      <c r="G16" s="450"/>
      <c r="H16" s="450"/>
      <c r="I16" s="450"/>
    </row>
    <row r="17" spans="1:10" ht="12" customHeight="1">
      <c r="A17" s="21"/>
      <c r="B17" s="30"/>
      <c r="C17" s="30"/>
      <c r="D17" s="30"/>
      <c r="E17" s="30"/>
      <c r="F17" s="30"/>
      <c r="G17" s="30"/>
      <c r="H17" s="30"/>
      <c r="I17" s="30"/>
    </row>
    <row r="18" spans="1:10" s="40" customFormat="1">
      <c r="A18" s="220" t="str">
        <f>SUM(A12+1)&amp; (".")</f>
        <v>3.</v>
      </c>
      <c r="B18" s="474" t="s">
        <v>1</v>
      </c>
      <c r="C18" s="475"/>
      <c r="D18" s="475"/>
      <c r="E18" s="475"/>
      <c r="F18" s="475"/>
      <c r="G18" s="475"/>
      <c r="H18" s="475"/>
      <c r="I18" s="475"/>
      <c r="J18" s="39"/>
    </row>
    <row r="19" spans="1:10" s="40" customFormat="1" ht="26.25" customHeight="1">
      <c r="A19" s="38"/>
      <c r="B19" s="463" t="s">
        <v>2</v>
      </c>
      <c r="C19" s="463"/>
      <c r="D19" s="463"/>
      <c r="E19" s="463"/>
      <c r="F19" s="463"/>
      <c r="G19" s="463"/>
      <c r="H19" s="463"/>
      <c r="I19" s="463"/>
      <c r="J19" s="39"/>
    </row>
    <row r="20" spans="1:10" ht="20.100000000000001" customHeight="1">
      <c r="A20" s="31"/>
      <c r="B20" s="473" t="s">
        <v>195</v>
      </c>
      <c r="C20" s="473"/>
      <c r="D20" s="473"/>
      <c r="E20" s="473"/>
      <c r="F20" s="473"/>
      <c r="G20" s="22"/>
      <c r="H20" s="457" t="s">
        <v>196</v>
      </c>
      <c r="I20" s="457"/>
    </row>
    <row r="21" spans="1:10" s="8" customFormat="1" ht="12.75">
      <c r="B21" s="459" t="s">
        <v>90</v>
      </c>
      <c r="C21" s="459"/>
      <c r="D21" s="459"/>
      <c r="E21" s="459"/>
      <c r="F21" s="459"/>
      <c r="G21" s="32"/>
      <c r="H21" s="449" t="s">
        <v>80</v>
      </c>
      <c r="I21" s="449"/>
    </row>
    <row r="22" spans="1:10" ht="20.100000000000001" customHeight="1">
      <c r="B22" s="446" t="s">
        <v>188</v>
      </c>
      <c r="C22" s="446"/>
      <c r="D22" s="446"/>
      <c r="E22" s="446"/>
      <c r="F22" s="446"/>
      <c r="G22" s="21"/>
      <c r="H22" s="457" t="s">
        <v>197</v>
      </c>
      <c r="I22" s="457"/>
    </row>
    <row r="23" spans="1:10" s="8" customFormat="1" ht="12.75">
      <c r="B23" s="459" t="s">
        <v>89</v>
      </c>
      <c r="C23" s="459"/>
      <c r="D23" s="459"/>
      <c r="E23" s="459"/>
      <c r="F23" s="459"/>
      <c r="G23" s="33"/>
      <c r="H23" s="449" t="s">
        <v>94</v>
      </c>
      <c r="I23" s="449"/>
    </row>
    <row r="24" spans="1:10" s="21" customFormat="1" ht="20.100000000000001" customHeight="1">
      <c r="B24" s="472" t="s">
        <v>188</v>
      </c>
      <c r="C24" s="472"/>
      <c r="D24" s="472"/>
      <c r="E24" s="472"/>
      <c r="F24" s="472"/>
      <c r="G24" s="34"/>
      <c r="H24" s="462" t="s">
        <v>198</v>
      </c>
      <c r="I24" s="446"/>
    </row>
    <row r="25" spans="1:10" s="8" customFormat="1" ht="12.75">
      <c r="B25" s="459" t="s">
        <v>96</v>
      </c>
      <c r="C25" s="459"/>
      <c r="D25" s="459"/>
      <c r="E25" s="459"/>
      <c r="F25" s="459"/>
      <c r="G25" s="32"/>
      <c r="H25" s="449" t="s">
        <v>95</v>
      </c>
      <c r="I25" s="449"/>
    </row>
    <row r="26" spans="1:10" s="21" customFormat="1" ht="20.100000000000001" customHeight="1">
      <c r="B26" s="458" t="s">
        <v>191</v>
      </c>
      <c r="C26" s="458"/>
      <c r="D26" s="458"/>
      <c r="E26" s="11" t="s">
        <v>192</v>
      </c>
      <c r="F26" s="11" t="s">
        <v>193</v>
      </c>
      <c r="G26" s="12"/>
    </row>
    <row r="27" spans="1:10" s="21" customFormat="1">
      <c r="B27" s="449" t="s">
        <v>100</v>
      </c>
      <c r="C27" s="449"/>
      <c r="D27" s="449"/>
      <c r="E27" s="24" t="s">
        <v>98</v>
      </c>
      <c r="F27" s="24" t="s">
        <v>99</v>
      </c>
      <c r="G27" s="12"/>
      <c r="H27" s="453"/>
      <c r="I27" s="453"/>
    </row>
    <row r="28" spans="1:10" ht="15" customHeight="1"/>
    <row r="29" spans="1:10" ht="38.25" customHeight="1">
      <c r="A29" s="221" t="str">
        <f>SUM(A18+1)&amp; (".")</f>
        <v>4.</v>
      </c>
      <c r="B29" s="454" t="s">
        <v>12</v>
      </c>
      <c r="C29" s="455"/>
      <c r="D29" s="455"/>
      <c r="E29" s="455"/>
      <c r="F29" s="455"/>
      <c r="G29" s="455"/>
      <c r="H29" s="455"/>
      <c r="I29" s="455"/>
      <c r="J29" s="150"/>
    </row>
    <row r="30" spans="1:10" ht="16.5" thickBot="1">
      <c r="B30" s="456" t="s">
        <v>44</v>
      </c>
      <c r="C30" s="456"/>
      <c r="D30" s="456"/>
      <c r="E30" s="456"/>
      <c r="F30" s="51"/>
      <c r="G30" s="456" t="s">
        <v>45</v>
      </c>
      <c r="H30" s="456"/>
      <c r="I30" s="456"/>
    </row>
    <row r="31" spans="1:10" ht="20.100000000000001" customHeight="1">
      <c r="B31" s="447" t="s">
        <v>199</v>
      </c>
      <c r="C31" s="447"/>
      <c r="D31" s="447"/>
      <c r="E31" s="447"/>
      <c r="F31" s="151"/>
      <c r="G31" s="448" t="s">
        <v>202</v>
      </c>
      <c r="H31" s="448"/>
      <c r="I31" s="448"/>
    </row>
    <row r="32" spans="1:10" ht="20.100000000000001" customHeight="1">
      <c r="B32" s="447" t="s">
        <v>200</v>
      </c>
      <c r="C32" s="447"/>
      <c r="D32" s="447"/>
      <c r="E32" s="447"/>
      <c r="F32" s="151"/>
      <c r="G32" s="448" t="s">
        <v>202</v>
      </c>
      <c r="H32" s="448"/>
      <c r="I32" s="448"/>
    </row>
    <row r="33" spans="1:9" ht="20.100000000000001" customHeight="1">
      <c r="B33" s="447" t="s">
        <v>201</v>
      </c>
      <c r="C33" s="447"/>
      <c r="D33" s="447"/>
      <c r="E33" s="447"/>
      <c r="F33" s="151"/>
      <c r="G33" s="448" t="s">
        <v>203</v>
      </c>
      <c r="H33" s="448"/>
      <c r="I33" s="448"/>
    </row>
    <row r="34" spans="1:9" ht="20.100000000000001" customHeight="1">
      <c r="B34" s="447"/>
      <c r="C34" s="447"/>
      <c r="D34" s="447"/>
      <c r="E34" s="447"/>
      <c r="F34" s="151"/>
      <c r="G34" s="448"/>
      <c r="H34" s="448"/>
      <c r="I34" s="448"/>
    </row>
    <row r="35" spans="1:9">
      <c r="B35" s="21"/>
      <c r="C35" s="21"/>
      <c r="E35" s="13"/>
      <c r="F35" s="21"/>
      <c r="G35" s="13"/>
    </row>
    <row r="36" spans="1:9" ht="42.75" customHeight="1">
      <c r="A36" s="221" t="str">
        <f>SUM(A29+1)&amp; (".")</f>
        <v>5.</v>
      </c>
      <c r="B36" s="451" t="s">
        <v>3</v>
      </c>
      <c r="C36" s="452"/>
      <c r="D36" s="452"/>
      <c r="E36" s="452"/>
      <c r="F36" s="452"/>
      <c r="G36" s="452"/>
      <c r="H36" s="452"/>
      <c r="I36" s="452"/>
    </row>
    <row r="37" spans="1:9" ht="20.100000000000001" customHeight="1">
      <c r="B37" s="446" t="s">
        <v>204</v>
      </c>
      <c r="C37" s="446"/>
      <c r="D37" s="446"/>
      <c r="E37" s="446"/>
      <c r="F37" s="446"/>
      <c r="G37" s="446"/>
      <c r="H37" s="446"/>
      <c r="I37" s="446"/>
    </row>
    <row r="38" spans="1:9" ht="20.100000000000001" customHeight="1">
      <c r="B38" s="446"/>
      <c r="C38" s="446"/>
      <c r="D38" s="446"/>
      <c r="E38" s="446"/>
      <c r="F38" s="446"/>
      <c r="G38" s="446"/>
      <c r="H38" s="446"/>
      <c r="I38" s="446"/>
    </row>
    <row r="39" spans="1:9" ht="20.100000000000001" customHeight="1">
      <c r="B39" s="446"/>
      <c r="C39" s="446"/>
      <c r="D39" s="446"/>
      <c r="E39" s="446"/>
      <c r="F39" s="446"/>
      <c r="G39" s="446"/>
      <c r="H39" s="446"/>
      <c r="I39" s="446"/>
    </row>
    <row r="40" spans="1:9" ht="20.100000000000001" customHeight="1">
      <c r="B40" s="446"/>
      <c r="C40" s="446"/>
      <c r="D40" s="446"/>
      <c r="E40" s="446"/>
      <c r="F40" s="446"/>
      <c r="G40" s="446"/>
      <c r="H40" s="446"/>
      <c r="I40" s="446"/>
    </row>
    <row r="41" spans="1:9" ht="20.100000000000001" customHeight="1">
      <c r="B41" s="446"/>
      <c r="C41" s="446"/>
      <c r="D41" s="446"/>
      <c r="E41" s="446"/>
      <c r="F41" s="446"/>
      <c r="G41" s="446"/>
      <c r="H41" s="446"/>
      <c r="I41" s="446"/>
    </row>
    <row r="42" spans="1:9">
      <c r="A42" s="161"/>
      <c r="B42" s="344"/>
      <c r="C42" s="344"/>
      <c r="D42" s="344"/>
      <c r="E42" s="344"/>
      <c r="F42" s="344"/>
      <c r="G42" s="344"/>
      <c r="H42" s="161"/>
      <c r="I42" s="161"/>
    </row>
    <row r="43" spans="1:9">
      <c r="A43" s="161"/>
      <c r="B43" s="344"/>
      <c r="C43" s="344"/>
      <c r="D43" s="344"/>
      <c r="E43" s="344"/>
      <c r="F43" s="344"/>
      <c r="G43" s="344"/>
      <c r="H43" s="161"/>
      <c r="I43" s="161"/>
    </row>
    <row r="44" spans="1:9">
      <c r="A44" s="161"/>
      <c r="B44" s="344"/>
      <c r="C44" s="344"/>
      <c r="D44" s="344"/>
      <c r="E44" s="344"/>
      <c r="F44" s="344"/>
      <c r="G44" s="344"/>
      <c r="H44" s="161"/>
      <c r="I44" s="161"/>
    </row>
  </sheetData>
  <sheetProtection password="C0F1" sheet="1" objects="1" scenarios="1" formatCells="0" formatRows="0" insertRows="0"/>
  <customSheetViews>
    <customSheetView guid="{6FDDB4A7-91B6-4C43-9C69-DC9A90B6CFEA}" showPageBreaks="1" showGridLines="0" fitToPage="1" printArea="1" showRuler="0">
      <selection sqref="A1:C1"/>
      <pageMargins left="0.5" right="0.5" top="0.5" bottom="0.5" header="0.25" footer="0.25"/>
      <printOptions horizontalCentered="1"/>
      <pageSetup scale="89" orientation="portrait" r:id="rId1"/>
      <headerFooter alignWithMargins="0">
        <oddFooter>&amp;C&amp;A</oddFooter>
      </headerFooter>
    </customSheetView>
    <customSheetView guid="{C50718C7-878C-4DC3-92DB-7F2E3D91AC2F}" showGridLines="0" fitToPage="1" printArea="1" showRuler="0" topLeftCell="A26">
      <selection activeCell="B40" sqref="B40"/>
      <pageMargins left="0.5" right="0.5" top="0.5" bottom="0.5" header="0.25" footer="0.25"/>
      <printOptions horizontalCentered="1"/>
      <pageSetup scale="96" orientation="portrait" r:id="rId2"/>
      <headerFooter alignWithMargins="0">
        <oddFooter>&amp;C&amp;A</oddFooter>
      </headerFooter>
    </customSheetView>
    <customSheetView guid="{FD700327-705E-46CA-A39D-21F2F4082CAB}" showPageBreaks="1" showGridLines="0" fitToPage="1" printArea="1" view="pageBreakPreview">
      <selection sqref="A1:C1"/>
      <pageMargins left="0.5" right="0.5" top="0.5" bottom="0.5" header="0.25" footer="0.25"/>
      <printOptions horizontalCentered="1"/>
      <pageSetup scale="91" orientation="portrait" r:id="rId3"/>
      <headerFooter alignWithMargins="0">
        <oddFooter>&amp;C&amp;A</oddFooter>
      </headerFooter>
    </customSheetView>
  </customSheetViews>
  <mergeCells count="57">
    <mergeCell ref="B18:I18"/>
    <mergeCell ref="B9:D9"/>
    <mergeCell ref="B15:I15"/>
    <mergeCell ref="H9:I9"/>
    <mergeCell ref="B10:D10"/>
    <mergeCell ref="C11:E11"/>
    <mergeCell ref="G11:I11"/>
    <mergeCell ref="B30:E30"/>
    <mergeCell ref="B5:F5"/>
    <mergeCell ref="B6:F6"/>
    <mergeCell ref="B7:F7"/>
    <mergeCell ref="B8:F8"/>
    <mergeCell ref="B24:F24"/>
    <mergeCell ref="B25:F25"/>
    <mergeCell ref="B13:I13"/>
    <mergeCell ref="B20:F20"/>
    <mergeCell ref="B21:F21"/>
    <mergeCell ref="B22:F22"/>
    <mergeCell ref="H20:I20"/>
    <mergeCell ref="H22:I22"/>
    <mergeCell ref="H21:I21"/>
    <mergeCell ref="D1:I1"/>
    <mergeCell ref="A2:B2"/>
    <mergeCell ref="A1:C1"/>
    <mergeCell ref="B4:I4"/>
    <mergeCell ref="H5:I5"/>
    <mergeCell ref="H6:I6"/>
    <mergeCell ref="G30:I30"/>
    <mergeCell ref="H7:I7"/>
    <mergeCell ref="H10:I10"/>
    <mergeCell ref="H8:I8"/>
    <mergeCell ref="B26:D26"/>
    <mergeCell ref="B23:F23"/>
    <mergeCell ref="B12:I12"/>
    <mergeCell ref="H24:I24"/>
    <mergeCell ref="B19:I19"/>
    <mergeCell ref="B14:I14"/>
    <mergeCell ref="B40:I40"/>
    <mergeCell ref="H23:I23"/>
    <mergeCell ref="B16:I16"/>
    <mergeCell ref="H25:I25"/>
    <mergeCell ref="G34:I34"/>
    <mergeCell ref="B36:I36"/>
    <mergeCell ref="B37:I37"/>
    <mergeCell ref="B27:D27"/>
    <mergeCell ref="H27:I27"/>
    <mergeCell ref="B29:I29"/>
    <mergeCell ref="B41:I41"/>
    <mergeCell ref="B31:E31"/>
    <mergeCell ref="B32:E32"/>
    <mergeCell ref="B33:E33"/>
    <mergeCell ref="B34:E34"/>
    <mergeCell ref="G31:I31"/>
    <mergeCell ref="G32:I32"/>
    <mergeCell ref="G33:I33"/>
    <mergeCell ref="B38:I38"/>
    <mergeCell ref="B39:I39"/>
  </mergeCells>
  <phoneticPr fontId="0" type="noConversion"/>
  <conditionalFormatting sqref="I2:I3 D1:G3">
    <cfRule type="cellIs" dxfId="5" priority="1" stopIfTrue="1" operator="equal">
      <formula>0</formula>
    </cfRule>
  </conditionalFormatting>
  <printOptions horizontalCentered="1"/>
  <pageMargins left="0.5" right="0.5" top="0.5" bottom="0.5" header="0.25" footer="0.25"/>
  <pageSetup scale="91" orientation="portrait" r:id="rId4"/>
  <headerFooter alignWithMargins="0">
    <oddFooter>&amp;C&amp;A</oddFooter>
  </headerFooter>
  <legacyDrawing r:id="rId5"/>
</worksheet>
</file>

<file path=xl/worksheets/sheet3.xml><?xml version="1.0" encoding="utf-8"?>
<worksheet xmlns="http://schemas.openxmlformats.org/spreadsheetml/2006/main" xmlns:r="http://schemas.openxmlformats.org/officeDocument/2006/relationships">
  <sheetPr codeName="Sheet6">
    <pageSetUpPr fitToPage="1"/>
  </sheetPr>
  <dimension ref="A1:M85"/>
  <sheetViews>
    <sheetView showGridLines="0" view="pageBreakPreview" zoomScaleNormal="100" zoomScaleSheetLayoutView="100" workbookViewId="0">
      <selection activeCell="K10" sqref="K10:L10"/>
    </sheetView>
  </sheetViews>
  <sheetFormatPr defaultColWidth="18.5703125" defaultRowHeight="12.75"/>
  <cols>
    <col min="1" max="1" width="4.7109375" style="249" customWidth="1"/>
    <col min="2" max="2" width="15.7109375" style="87" customWidth="1"/>
    <col min="3" max="3" width="16.5703125" style="87" customWidth="1"/>
    <col min="4" max="4" width="16.140625" style="87" customWidth="1"/>
    <col min="5" max="5" width="17" style="87" customWidth="1"/>
    <col min="6" max="6" width="1.7109375" style="121" customWidth="1"/>
    <col min="7" max="7" width="2.42578125" style="87" customWidth="1"/>
    <col min="8" max="8" width="19.140625" style="87" customWidth="1"/>
    <col min="9" max="10" width="2.42578125" style="87" customWidth="1"/>
    <col min="11" max="11" width="18.7109375" style="87" customWidth="1"/>
    <col min="12" max="12" width="4.85546875" style="87" customWidth="1"/>
    <col min="13" max="13" width="2.42578125" style="87" customWidth="1"/>
    <col min="14" max="16384" width="18.5703125" style="87"/>
  </cols>
  <sheetData>
    <row r="1" spans="1:13" ht="12" customHeight="1">
      <c r="A1" s="184"/>
      <c r="B1" s="49"/>
      <c r="C1" s="41"/>
      <c r="D1" s="36"/>
      <c r="E1" s="36"/>
      <c r="F1" s="300"/>
      <c r="G1" s="36"/>
      <c r="H1" s="36"/>
      <c r="I1" s="36"/>
      <c r="J1" s="36"/>
      <c r="K1" s="496"/>
      <c r="L1" s="496"/>
    </row>
    <row r="2" spans="1:13" ht="15">
      <c r="A2" s="479" t="s">
        <v>58</v>
      </c>
      <c r="B2" s="480"/>
      <c r="C2" s="483" t="str">
        <f>'Form Page 1'!A1</f>
        <v>Telecom Management, Inc. dba Pioneer Telephone</v>
      </c>
      <c r="D2" s="483"/>
      <c r="E2" s="483"/>
      <c r="F2" s="483"/>
      <c r="G2" s="483"/>
      <c r="H2" s="483"/>
      <c r="I2" s="483"/>
      <c r="J2" s="483"/>
      <c r="K2" s="483"/>
    </row>
    <row r="3" spans="1:13" ht="15">
      <c r="A3" s="481"/>
      <c r="B3" s="482"/>
      <c r="C3" s="484" t="s">
        <v>40</v>
      </c>
      <c r="D3" s="484"/>
      <c r="E3" s="484"/>
      <c r="F3" s="484"/>
      <c r="G3" s="484"/>
      <c r="H3" s="484"/>
      <c r="I3" s="484"/>
      <c r="J3" s="484"/>
      <c r="K3" s="50">
        <f>'Form Page 1'!E11</f>
        <v>2010</v>
      </c>
    </row>
    <row r="4" spans="1:13" ht="6" customHeight="1">
      <c r="A4" s="218"/>
      <c r="B4" s="219"/>
      <c r="C4" s="224"/>
      <c r="D4" s="224"/>
      <c r="E4" s="224"/>
      <c r="F4" s="224"/>
      <c r="G4" s="224"/>
      <c r="H4" s="224"/>
      <c r="I4" s="224"/>
      <c r="J4" s="224"/>
      <c r="K4" s="157"/>
    </row>
    <row r="5" spans="1:13" s="133" customFormat="1" ht="15">
      <c r="A5" s="223" t="str">
        <f>SUM('Form Page 2'!A36+1)&amp; (".")</f>
        <v>6.</v>
      </c>
      <c r="B5" s="497" t="s">
        <v>109</v>
      </c>
      <c r="C5" s="497"/>
      <c r="D5" s="497"/>
      <c r="E5" s="497"/>
      <c r="F5" s="497"/>
      <c r="G5" s="497"/>
      <c r="H5" s="497"/>
      <c r="I5" s="497"/>
      <c r="J5" s="497"/>
      <c r="K5" s="497"/>
    </row>
    <row r="6" spans="1:13" ht="29.25" customHeight="1">
      <c r="A6" s="180" t="s">
        <v>107</v>
      </c>
      <c r="B6" s="485" t="s">
        <v>46</v>
      </c>
      <c r="C6" s="485"/>
      <c r="D6" s="485"/>
      <c r="E6" s="485"/>
      <c r="F6" s="299"/>
      <c r="H6" s="215" t="s">
        <v>161</v>
      </c>
      <c r="I6" s="46"/>
      <c r="J6" s="46"/>
      <c r="K6" s="215" t="s">
        <v>162</v>
      </c>
    </row>
    <row r="7" spans="1:13" s="10" customFormat="1" ht="15">
      <c r="A7" s="310" t="s">
        <v>26</v>
      </c>
      <c r="B7" s="311"/>
      <c r="C7" s="297"/>
      <c r="D7" s="297"/>
      <c r="E7" s="297"/>
      <c r="F7" s="297"/>
      <c r="G7" s="312" t="s">
        <v>134</v>
      </c>
      <c r="H7" s="297"/>
      <c r="I7" s="312" t="s">
        <v>134</v>
      </c>
      <c r="J7" s="312" t="s">
        <v>134</v>
      </c>
      <c r="K7" s="297"/>
      <c r="L7" s="298"/>
      <c r="M7" s="312" t="s">
        <v>134</v>
      </c>
    </row>
    <row r="8" spans="1:13" ht="52.5" customHeight="1">
      <c r="A8" s="222" t="str">
        <f>SUM(1)&amp;(".")</f>
        <v>1.</v>
      </c>
      <c r="B8" s="488" t="s">
        <v>163</v>
      </c>
      <c r="C8" s="490"/>
      <c r="D8" s="490"/>
      <c r="E8" s="491"/>
      <c r="F8" s="289"/>
      <c r="G8" s="383"/>
      <c r="H8" s="412"/>
      <c r="I8" s="385"/>
      <c r="J8" s="385"/>
      <c r="K8" s="487"/>
      <c r="L8" s="487"/>
      <c r="M8" s="381"/>
    </row>
    <row r="9" spans="1:13" ht="40.5" customHeight="1">
      <c r="A9" s="222" t="str">
        <f>SUM(A8+1)&amp;(".")</f>
        <v>2.</v>
      </c>
      <c r="B9" s="488" t="s">
        <v>140</v>
      </c>
      <c r="C9" s="490"/>
      <c r="D9" s="490"/>
      <c r="E9" s="491"/>
      <c r="F9" s="289"/>
      <c r="G9" s="383"/>
      <c r="H9" s="412">
        <v>208278.15</v>
      </c>
      <c r="I9" s="385"/>
      <c r="J9" s="385"/>
      <c r="K9" s="487">
        <v>15002040.33</v>
      </c>
      <c r="L9" s="487"/>
      <c r="M9" s="381"/>
    </row>
    <row r="10" spans="1:13" ht="38.25" customHeight="1">
      <c r="A10" s="304" t="str">
        <f>SUM(A9+1)&amp;(".")</f>
        <v>3.</v>
      </c>
      <c r="B10" s="488" t="s">
        <v>142</v>
      </c>
      <c r="C10" s="490"/>
      <c r="D10" s="490"/>
      <c r="E10" s="490"/>
      <c r="F10" s="292"/>
      <c r="G10" s="383"/>
      <c r="H10" s="412"/>
      <c r="I10" s="385"/>
      <c r="J10" s="385"/>
      <c r="K10" s="487"/>
      <c r="L10" s="487"/>
      <c r="M10" s="381"/>
    </row>
    <row r="11" spans="1:13" ht="139.5" customHeight="1">
      <c r="A11" s="304" t="str">
        <f>SUM(A10+1)&amp;(".")</f>
        <v>4.</v>
      </c>
      <c r="B11" s="492" t="s">
        <v>143</v>
      </c>
      <c r="C11" s="493"/>
      <c r="D11" s="493"/>
      <c r="E11" s="494"/>
      <c r="F11" s="293"/>
      <c r="G11" s="383"/>
      <c r="H11" s="412"/>
      <c r="I11" s="385"/>
      <c r="J11" s="385"/>
      <c r="K11" s="487"/>
      <c r="L11" s="487"/>
      <c r="M11" s="381"/>
    </row>
    <row r="12" spans="1:13" ht="28.5" customHeight="1">
      <c r="A12" s="222" t="str">
        <f>SUM(A11+1)&amp;(".")</f>
        <v>5.</v>
      </c>
      <c r="B12" s="492" t="s">
        <v>4</v>
      </c>
      <c r="C12" s="495"/>
      <c r="D12" s="495"/>
      <c r="E12" s="495"/>
      <c r="F12" s="294"/>
      <c r="G12" s="383"/>
      <c r="H12" s="412"/>
      <c r="I12" s="385"/>
      <c r="J12" s="385"/>
      <c r="K12" s="487"/>
      <c r="L12" s="487"/>
      <c r="M12" s="381"/>
    </row>
    <row r="13" spans="1:13" ht="38.25" customHeight="1">
      <c r="A13" s="222" t="str">
        <f>SUM(A12+1)&amp;(".")</f>
        <v>6.</v>
      </c>
      <c r="B13" s="498" t="s">
        <v>164</v>
      </c>
      <c r="C13" s="499"/>
      <c r="D13" s="499"/>
      <c r="E13" s="500"/>
      <c r="F13" s="291"/>
      <c r="G13" s="383"/>
      <c r="H13" s="413">
        <f>IF(COUNT(H8:H12),SUM(H8:H12),"")</f>
        <v>208278.15</v>
      </c>
      <c r="I13" s="385"/>
      <c r="J13" s="385"/>
      <c r="K13" s="486">
        <f>IF(COUNT(K8:K12),SUM(K8:K12),"")</f>
        <v>15002040.33</v>
      </c>
      <c r="L13" s="486"/>
      <c r="M13" s="381"/>
    </row>
    <row r="14" spans="1:13" s="10" customFormat="1" ht="15">
      <c r="A14" s="310" t="s">
        <v>27</v>
      </c>
      <c r="B14" s="297"/>
      <c r="C14" s="297"/>
      <c r="D14" s="297"/>
      <c r="E14" s="297"/>
      <c r="F14" s="297"/>
      <c r="G14" s="384"/>
      <c r="H14" s="414"/>
      <c r="I14" s="386"/>
      <c r="J14" s="386"/>
      <c r="K14" s="414"/>
      <c r="L14" s="414"/>
      <c r="M14" s="382"/>
    </row>
    <row r="15" spans="1:13" ht="39.75" customHeight="1">
      <c r="A15" s="222" t="str">
        <f>SUM(A13+1)&amp;(".")</f>
        <v>7.</v>
      </c>
      <c r="B15" s="488" t="s">
        <v>5</v>
      </c>
      <c r="C15" s="489"/>
      <c r="D15" s="489"/>
      <c r="E15" s="489"/>
      <c r="F15" s="295"/>
      <c r="G15" s="383"/>
      <c r="H15" s="412"/>
      <c r="I15" s="385"/>
      <c r="J15" s="385"/>
      <c r="K15" s="487"/>
      <c r="L15" s="487"/>
      <c r="M15" s="381"/>
    </row>
    <row r="16" spans="1:13" ht="78.75" customHeight="1">
      <c r="A16" s="222" t="str">
        <f t="shared" ref="A16:A21" si="0">SUM(A15+1)&amp;(".")</f>
        <v>8.</v>
      </c>
      <c r="B16" s="488" t="s">
        <v>165</v>
      </c>
      <c r="C16" s="489"/>
      <c r="D16" s="489"/>
      <c r="E16" s="489"/>
      <c r="F16" s="295"/>
      <c r="G16" s="383"/>
      <c r="H16" s="412"/>
      <c r="I16" s="385"/>
      <c r="J16" s="385"/>
      <c r="K16" s="487"/>
      <c r="L16" s="487"/>
      <c r="M16" s="381"/>
    </row>
    <row r="17" spans="1:13" ht="27.75" customHeight="1">
      <c r="A17" s="222" t="str">
        <f t="shared" si="0"/>
        <v>9.</v>
      </c>
      <c r="B17" s="488" t="s">
        <v>6</v>
      </c>
      <c r="C17" s="490"/>
      <c r="D17" s="490"/>
      <c r="E17" s="491"/>
      <c r="F17" s="289"/>
      <c r="G17" s="383"/>
      <c r="H17" s="412"/>
      <c r="I17" s="385"/>
      <c r="J17" s="385"/>
      <c r="K17" s="487"/>
      <c r="L17" s="487"/>
      <c r="M17" s="381"/>
    </row>
    <row r="18" spans="1:13" ht="27" customHeight="1">
      <c r="A18" s="222" t="str">
        <f t="shared" si="0"/>
        <v>10.</v>
      </c>
      <c r="B18" s="488" t="s">
        <v>7</v>
      </c>
      <c r="C18" s="490"/>
      <c r="D18" s="490"/>
      <c r="E18" s="491"/>
      <c r="F18" s="289"/>
      <c r="G18" s="383"/>
      <c r="H18" s="412" t="s">
        <v>24</v>
      </c>
      <c r="I18" s="385"/>
      <c r="J18" s="385"/>
      <c r="K18" s="487"/>
      <c r="L18" s="487"/>
      <c r="M18" s="381"/>
    </row>
    <row r="19" spans="1:13" ht="39.75" customHeight="1">
      <c r="A19" s="222" t="str">
        <f t="shared" si="0"/>
        <v>11.</v>
      </c>
      <c r="B19" s="488" t="s">
        <v>141</v>
      </c>
      <c r="C19" s="490"/>
      <c r="D19" s="490"/>
      <c r="E19" s="491"/>
      <c r="F19" s="289"/>
      <c r="G19" s="383"/>
      <c r="H19" s="412" t="s">
        <v>24</v>
      </c>
      <c r="I19" s="385"/>
      <c r="J19" s="385"/>
      <c r="K19" s="487"/>
      <c r="L19" s="487"/>
      <c r="M19" s="381"/>
    </row>
    <row r="20" spans="1:13" ht="29.25" customHeight="1">
      <c r="A20" s="222" t="str">
        <f t="shared" si="0"/>
        <v>12.</v>
      </c>
      <c r="B20" s="492" t="s">
        <v>8</v>
      </c>
      <c r="C20" s="504"/>
      <c r="D20" s="504"/>
      <c r="E20" s="505"/>
      <c r="F20" s="290"/>
      <c r="G20" s="383"/>
      <c r="H20" s="412"/>
      <c r="I20" s="385"/>
      <c r="J20" s="385"/>
      <c r="K20" s="487"/>
      <c r="L20" s="487"/>
      <c r="M20" s="381"/>
    </row>
    <row r="21" spans="1:13" ht="40.5" customHeight="1">
      <c r="A21" s="222" t="str">
        <f t="shared" si="0"/>
        <v>13.</v>
      </c>
      <c r="B21" s="492" t="s">
        <v>166</v>
      </c>
      <c r="C21" s="504"/>
      <c r="D21" s="504"/>
      <c r="E21" s="505"/>
      <c r="F21" s="290"/>
      <c r="G21" s="383"/>
      <c r="H21" s="413">
        <f>IF(COUNT(H13:H20),SUM(H13:H20),"")</f>
        <v>208278.15</v>
      </c>
      <c r="I21" s="385"/>
      <c r="J21" s="385"/>
      <c r="K21" s="486">
        <f>IF(COUNT(K13:K20),SUM(K13:K20),"")</f>
        <v>15002040.33</v>
      </c>
      <c r="L21" s="486"/>
      <c r="M21" s="381"/>
    </row>
    <row r="22" spans="1:13" ht="8.25" customHeight="1">
      <c r="A22" s="225"/>
      <c r="B22" s="226"/>
      <c r="C22" s="227"/>
      <c r="D22" s="227"/>
      <c r="E22" s="227"/>
      <c r="F22" s="301"/>
      <c r="G22" s="227"/>
      <c r="H22" s="228"/>
      <c r="I22" s="228"/>
      <c r="J22" s="228"/>
      <c r="K22" s="229"/>
    </row>
    <row r="23" spans="1:13" ht="12.75" customHeight="1">
      <c r="A23" s="506" t="s">
        <v>29</v>
      </c>
      <c r="B23" s="506"/>
      <c r="C23" s="506"/>
      <c r="D23" s="506"/>
      <c r="E23" s="506"/>
      <c r="F23" s="506"/>
      <c r="G23" s="506"/>
      <c r="H23" s="506"/>
      <c r="I23" s="347"/>
      <c r="J23" s="347"/>
      <c r="K23" s="348"/>
      <c r="L23" s="348"/>
      <c r="M23" s="348"/>
    </row>
    <row r="24" spans="1:13" ht="12.75" customHeight="1">
      <c r="A24" s="506" t="s">
        <v>11</v>
      </c>
      <c r="B24" s="507"/>
      <c r="C24" s="506"/>
      <c r="D24" s="506"/>
      <c r="E24" s="506"/>
      <c r="F24" s="506"/>
      <c r="G24" s="506"/>
      <c r="H24" s="506"/>
      <c r="I24" s="347"/>
      <c r="J24" s="347"/>
      <c r="K24" s="348"/>
      <c r="L24" s="348"/>
      <c r="M24" s="348"/>
    </row>
    <row r="25" spans="1:13" ht="6" customHeight="1">
      <c r="A25" s="349"/>
      <c r="B25" s="345"/>
      <c r="C25" s="345"/>
      <c r="D25" s="345"/>
      <c r="E25" s="345"/>
      <c r="F25" s="350"/>
      <c r="G25" s="350"/>
      <c r="H25" s="351"/>
      <c r="I25" s="351"/>
      <c r="J25" s="351"/>
      <c r="K25" s="348"/>
      <c r="L25" s="509"/>
      <c r="M25" s="509"/>
    </row>
    <row r="26" spans="1:13" ht="37.5" customHeight="1" thickBot="1">
      <c r="A26" s="352">
        <v>1</v>
      </c>
      <c r="B26" s="508" t="s">
        <v>160</v>
      </c>
      <c r="C26" s="508"/>
      <c r="D26" s="508"/>
      <c r="E26" s="508"/>
      <c r="F26" s="508"/>
      <c r="G26" s="508"/>
      <c r="H26" s="508"/>
      <c r="I26" s="508"/>
      <c r="J26" s="508"/>
      <c r="K26" s="508"/>
      <c r="L26" s="509"/>
      <c r="M26" s="509"/>
    </row>
    <row r="27" spans="1:13" s="173" customFormat="1" ht="18.75" thickBot="1">
      <c r="A27" s="352">
        <v>2</v>
      </c>
      <c r="B27" s="345" t="s">
        <v>28</v>
      </c>
      <c r="C27" s="346"/>
      <c r="D27" s="346"/>
      <c r="E27" s="346"/>
      <c r="F27" s="353"/>
      <c r="G27" s="346"/>
      <c r="H27" s="351"/>
      <c r="I27" s="501"/>
      <c r="J27" s="502"/>
      <c r="K27" s="502"/>
      <c r="L27" s="503"/>
    </row>
    <row r="28" spans="1:13" s="173" customFormat="1" ht="13.5" customHeight="1">
      <c r="A28" s="185"/>
      <c r="B28" s="162"/>
      <c r="C28" s="162"/>
      <c r="D28" s="162"/>
      <c r="E28" s="162"/>
      <c r="F28" s="302"/>
      <c r="G28" s="162"/>
      <c r="H28" s="163"/>
      <c r="I28" s="163"/>
      <c r="J28" s="163"/>
      <c r="K28" s="390"/>
      <c r="L28" s="390" t="s">
        <v>174</v>
      </c>
    </row>
    <row r="29" spans="1:13" s="173" customFormat="1" ht="14.25">
      <c r="A29" s="185"/>
      <c r="B29" s="182"/>
      <c r="C29" s="182"/>
      <c r="D29" s="183"/>
      <c r="E29" s="183"/>
      <c r="F29" s="303"/>
      <c r="G29" s="183"/>
      <c r="H29" s="163"/>
      <c r="I29" s="163"/>
      <c r="J29" s="163"/>
    </row>
    <row r="30" spans="1:13" s="173" customFormat="1" ht="14.25" customHeight="1">
      <c r="A30" s="314"/>
      <c r="B30" s="264"/>
      <c r="F30" s="315"/>
    </row>
    <row r="31" spans="1:13" s="173" customFormat="1" hidden="1">
      <c r="A31" s="314"/>
      <c r="F31" s="315"/>
    </row>
    <row r="32" spans="1:13" ht="26.25" hidden="1">
      <c r="L32" s="378" t="s">
        <v>168</v>
      </c>
    </row>
    <row r="33" spans="12:12" ht="26.25" hidden="1">
      <c r="L33" s="378" t="s">
        <v>169</v>
      </c>
    </row>
    <row r="34" spans="12:12" ht="26.25" hidden="1">
      <c r="L34" s="378" t="s">
        <v>170</v>
      </c>
    </row>
    <row r="80" spans="5:5" ht="15">
      <c r="E80" s="125"/>
    </row>
    <row r="81" spans="5:7" ht="15">
      <c r="E81" s="125" t="s">
        <v>171</v>
      </c>
      <c r="G81" s="125"/>
    </row>
    <row r="82" spans="5:7" ht="15">
      <c r="E82" s="125" t="s">
        <v>172</v>
      </c>
      <c r="F82" s="125"/>
      <c r="G82" s="125"/>
    </row>
    <row r="83" spans="5:7" ht="15">
      <c r="E83" s="125" t="s">
        <v>173</v>
      </c>
      <c r="F83" s="125"/>
      <c r="G83" s="125"/>
    </row>
    <row r="84" spans="5:7" ht="15">
      <c r="F84" s="125"/>
      <c r="G84" s="125"/>
    </row>
    <row r="85" spans="5:7" ht="15">
      <c r="F85" s="125"/>
    </row>
  </sheetData>
  <sheetProtection password="C0F1" sheet="1" objects="1" scenarios="1" formatCells="0" insertColumns="0" insertRows="0"/>
  <customSheetViews>
    <customSheetView guid="{6FDDB4A7-91B6-4C43-9C69-DC9A90B6CFEA}" showPageBreaks="1" showGridLines="0" fitToPage="1" printArea="1" showRuler="0">
      <pageMargins left="0.25" right="0.25" top="0.4" bottom="0.4" header="0.35" footer="0.35"/>
      <printOptions horizontalCentered="1"/>
      <pageSetup scale="77" orientation="portrait" horizontalDpi="300" verticalDpi="300" r:id="rId1"/>
      <headerFooter alignWithMargins="0"/>
    </customSheetView>
    <customSheetView guid="{C50718C7-878C-4DC3-92DB-7F2E3D91AC2F}" showGridLines="0" fitToPage="1" printArea="1" showRuler="0">
      <pageMargins left="0.25" right="0.25" top="0.5" bottom="0.4" header="0.35" footer="0.35"/>
      <printOptions horizontalCentered="1"/>
      <pageSetup scale="69" orientation="portrait" horizontalDpi="300" verticalDpi="300" r:id="rId2"/>
      <headerFooter alignWithMargins="0"/>
    </customSheetView>
    <customSheetView guid="{FD700327-705E-46CA-A39D-21F2F4082CAB}" showPageBreaks="1" showGridLines="0" fitToPage="1" printArea="1" hiddenRows="1" view="pageBreakPreview">
      <selection activeCell="A3" sqref="A3:B3"/>
      <pageMargins left="0.25" right="0.25" top="0.4" bottom="0.4" header="0.35" footer="0.35"/>
      <printOptions horizontalCentered="1"/>
      <pageSetup scale="84" orientation="portrait" horizontalDpi="300" verticalDpi="300" r:id="rId3"/>
      <headerFooter alignWithMargins="0">
        <oddFooter>&amp;C&amp;A</oddFooter>
      </headerFooter>
    </customSheetView>
  </customSheetViews>
  <mergeCells count="38">
    <mergeCell ref="I27:L27"/>
    <mergeCell ref="B18:E18"/>
    <mergeCell ref="B19:E19"/>
    <mergeCell ref="B20:E20"/>
    <mergeCell ref="B21:E21"/>
    <mergeCell ref="A23:H23"/>
    <mergeCell ref="A24:H24"/>
    <mergeCell ref="B26:K26"/>
    <mergeCell ref="L25:M26"/>
    <mergeCell ref="K20:L20"/>
    <mergeCell ref="K11:L11"/>
    <mergeCell ref="K12:L12"/>
    <mergeCell ref="K16:L16"/>
    <mergeCell ref="K17:L17"/>
    <mergeCell ref="K13:L13"/>
    <mergeCell ref="B13:E13"/>
    <mergeCell ref="B17:E17"/>
    <mergeCell ref="K15:L15"/>
    <mergeCell ref="B8:E8"/>
    <mergeCell ref="B9:E9"/>
    <mergeCell ref="B10:E10"/>
    <mergeCell ref="B11:E11"/>
    <mergeCell ref="B12:E12"/>
    <mergeCell ref="K1:L1"/>
    <mergeCell ref="K8:L8"/>
    <mergeCell ref="K9:L9"/>
    <mergeCell ref="K10:L10"/>
    <mergeCell ref="B5:K5"/>
    <mergeCell ref="A2:B2"/>
    <mergeCell ref="A3:B3"/>
    <mergeCell ref="C2:K2"/>
    <mergeCell ref="C3:J3"/>
    <mergeCell ref="B6:E6"/>
    <mergeCell ref="K21:L21"/>
    <mergeCell ref="K18:L18"/>
    <mergeCell ref="K19:L19"/>
    <mergeCell ref="B15:E15"/>
    <mergeCell ref="B16:E16"/>
  </mergeCells>
  <phoneticPr fontId="8" type="noConversion"/>
  <conditionalFormatting sqref="K3:K4 C2">
    <cfRule type="cellIs" dxfId="4" priority="1" stopIfTrue="1" operator="equal">
      <formula>0</formula>
    </cfRule>
  </conditionalFormatting>
  <dataValidations count="1">
    <dataValidation type="list" allowBlank="1" showInputMessage="1" showErrorMessage="1" prompt="This filed should be used when filing under seal." sqref="I27">
      <formula1>$E$80:$E$83</formula1>
    </dataValidation>
  </dataValidations>
  <hyperlinks>
    <hyperlink ref="A27" location="'Form Page 3'!B16" display="'Form Page 3'!B16"/>
    <hyperlink ref="A26" location="'Form Page 3'!K6" display="'Form Page 3'!K6"/>
  </hyperlinks>
  <printOptions horizontalCentered="1"/>
  <pageMargins left="0.25" right="0.25" top="0.4" bottom="0.4" header="0.35" footer="0.35"/>
  <pageSetup scale="83" orientation="portrait" horizontalDpi="300" verticalDpi="300" r:id="rId4"/>
  <headerFooter alignWithMargins="0">
    <oddFooter>&amp;C&amp;A</oddFooter>
  </headerFooter>
</worksheet>
</file>

<file path=xl/worksheets/sheet4.xml><?xml version="1.0" encoding="utf-8"?>
<worksheet xmlns="http://schemas.openxmlformats.org/spreadsheetml/2006/main" xmlns:r="http://schemas.openxmlformats.org/officeDocument/2006/relationships">
  <sheetPr codeName="Sheet7">
    <pageSetUpPr fitToPage="1"/>
  </sheetPr>
  <dimension ref="A1:J83"/>
  <sheetViews>
    <sheetView showGridLines="0" zoomScaleNormal="100" zoomScaleSheetLayoutView="85" workbookViewId="0">
      <selection activeCell="E15" sqref="E15"/>
    </sheetView>
  </sheetViews>
  <sheetFormatPr defaultColWidth="18.5703125" defaultRowHeight="15"/>
  <cols>
    <col min="1" max="1" width="4.28515625" style="13" customWidth="1"/>
    <col min="2" max="2" width="17.85546875" style="14" customWidth="1"/>
    <col min="3" max="4" width="2.42578125" style="14" customWidth="1"/>
    <col min="5" max="5" width="22.7109375" style="13" customWidth="1"/>
    <col min="6" max="6" width="23.28515625" style="13" customWidth="1"/>
    <col min="7" max="7" width="3.140625" style="13" customWidth="1"/>
    <col min="8" max="8" width="9.42578125" style="13" customWidth="1"/>
    <col min="9" max="9" width="7.7109375" style="13" customWidth="1"/>
    <col min="10" max="16384" width="18.5703125" style="13"/>
  </cols>
  <sheetData>
    <row r="1" spans="1:9" ht="26.25" customHeight="1">
      <c r="A1" s="516" t="s">
        <v>58</v>
      </c>
      <c r="B1" s="516"/>
      <c r="C1" s="516"/>
      <c r="D1" s="152"/>
      <c r="E1" s="515" t="str">
        <f>'Form Page 1'!A1</f>
        <v>Telecom Management, Inc. dba Pioneer Telephone</v>
      </c>
      <c r="F1" s="515"/>
      <c r="G1" s="515"/>
      <c r="H1" s="515"/>
      <c r="I1" s="21"/>
    </row>
    <row r="2" spans="1:9" ht="18.75" customHeight="1">
      <c r="A2" s="52"/>
      <c r="B2" s="525" t="s">
        <v>81</v>
      </c>
      <c r="C2" s="525"/>
      <c r="D2" s="525"/>
      <c r="E2" s="525"/>
      <c r="F2" s="525"/>
      <c r="G2" s="525"/>
      <c r="H2" s="19">
        <f>'Form Page 1'!E11</f>
        <v>2010</v>
      </c>
      <c r="I2" s="21"/>
    </row>
    <row r="3" spans="1:9" ht="9" customHeight="1">
      <c r="B3" s="520"/>
      <c r="C3" s="420"/>
      <c r="D3" s="420"/>
      <c r="E3" s="420"/>
      <c r="F3" s="420"/>
      <c r="G3" s="420"/>
      <c r="H3" s="420"/>
    </row>
    <row r="4" spans="1:9" s="42" customFormat="1" ht="16.5">
      <c r="B4" s="518" t="s">
        <v>25</v>
      </c>
      <c r="C4" s="518"/>
      <c r="D4" s="518"/>
      <c r="E4" s="518"/>
      <c r="F4" s="518"/>
      <c r="G4" s="518"/>
      <c r="H4" s="518"/>
    </row>
    <row r="5" spans="1:9" s="42" customFormat="1" ht="16.5">
      <c r="B5" s="387"/>
      <c r="C5" s="387"/>
      <c r="D5" s="387"/>
      <c r="E5" s="387"/>
      <c r="F5" s="387"/>
      <c r="G5" s="387"/>
      <c r="H5" s="387"/>
    </row>
    <row r="6" spans="1:9" s="42" customFormat="1" ht="41.25" customHeight="1">
      <c r="A6" s="223" t="str">
        <f>SUM('Form Page 3'!A5+1)&amp; (".")</f>
        <v>7.</v>
      </c>
      <c r="B6" s="523" t="s">
        <v>108</v>
      </c>
      <c r="C6" s="523"/>
      <c r="D6" s="523"/>
      <c r="E6" s="524"/>
      <c r="F6" s="523"/>
      <c r="G6" s="523"/>
      <c r="H6" s="523"/>
    </row>
    <row r="7" spans="1:9" s="42" customFormat="1" ht="16.5">
      <c r="A7" s="53"/>
      <c r="B7" s="54"/>
      <c r="C7" s="178"/>
      <c r="D7" s="391"/>
      <c r="E7" s="55" t="s">
        <v>110</v>
      </c>
      <c r="F7" s="54"/>
      <c r="G7" s="54"/>
      <c r="H7" s="54"/>
    </row>
    <row r="8" spans="1:9" s="57" customFormat="1" ht="8.25" customHeight="1">
      <c r="A8" s="146"/>
      <c r="B8" s="257"/>
      <c r="C8" s="54"/>
      <c r="D8" s="54"/>
      <c r="E8" s="147"/>
      <c r="F8" s="54"/>
      <c r="G8" s="54"/>
      <c r="H8" s="54"/>
    </row>
    <row r="9" spans="1:9" s="42" customFormat="1" ht="16.5">
      <c r="A9" s="53"/>
      <c r="B9" s="54"/>
      <c r="C9" s="178" t="s">
        <v>187</v>
      </c>
      <c r="D9" s="391"/>
      <c r="E9" s="55" t="s">
        <v>111</v>
      </c>
      <c r="F9" s="54"/>
      <c r="G9" s="54"/>
      <c r="H9" s="54"/>
    </row>
    <row r="10" spans="1:9" s="42" customFormat="1" ht="17.25" customHeight="1">
      <c r="A10" s="53"/>
      <c r="B10" s="257"/>
      <c r="C10" s="56"/>
      <c r="D10" s="56"/>
      <c r="E10" s="56"/>
      <c r="F10" s="257"/>
      <c r="G10" s="257"/>
      <c r="H10" s="56"/>
      <c r="I10" s="261"/>
    </row>
    <row r="11" spans="1:9" s="57" customFormat="1" ht="38.25" customHeight="1">
      <c r="B11" s="519" t="s">
        <v>30</v>
      </c>
      <c r="C11" s="519"/>
      <c r="D11" s="519"/>
      <c r="E11" s="519"/>
      <c r="F11" s="519"/>
      <c r="G11" s="519"/>
      <c r="H11" s="519"/>
    </row>
    <row r="12" spans="1:9" s="57" customFormat="1" ht="16.5">
      <c r="B12" s="58"/>
      <c r="C12" s="47"/>
      <c r="D12" s="47"/>
      <c r="E12" s="47"/>
      <c r="F12" s="47"/>
      <c r="G12" s="47"/>
      <c r="H12" s="47"/>
    </row>
    <row r="13" spans="1:9" s="42" customFormat="1" ht="18" customHeight="1">
      <c r="A13" s="59"/>
      <c r="B13" s="43"/>
      <c r="C13" s="43"/>
      <c r="D13" s="401"/>
      <c r="E13" s="415" t="s">
        <v>73</v>
      </c>
      <c r="F13" s="416" t="s">
        <v>73</v>
      </c>
      <c r="G13" s="396"/>
      <c r="H13" s="60"/>
    </row>
    <row r="14" spans="1:9" s="42" customFormat="1" ht="29.25">
      <c r="B14" s="61"/>
      <c r="C14" s="62"/>
      <c r="D14" s="398" t="s">
        <v>134</v>
      </c>
      <c r="E14" s="143" t="s">
        <v>31</v>
      </c>
      <c r="F14" s="144" t="s">
        <v>32</v>
      </c>
      <c r="G14" s="397" t="s">
        <v>134</v>
      </c>
      <c r="H14" s="4"/>
    </row>
    <row r="15" spans="1:9" s="42" customFormat="1" ht="20.100000000000001" customHeight="1">
      <c r="C15" s="63" t="s">
        <v>61</v>
      </c>
      <c r="D15" s="399"/>
      <c r="E15" s="402"/>
      <c r="F15" s="177"/>
      <c r="G15" s="392"/>
      <c r="H15" s="4"/>
    </row>
    <row r="16" spans="1:9" ht="20.100000000000001" customHeight="1">
      <c r="C16" s="63" t="s">
        <v>62</v>
      </c>
      <c r="D16" s="399"/>
      <c r="E16" s="403"/>
      <c r="F16" s="177"/>
      <c r="G16" s="393"/>
      <c r="H16" s="47"/>
    </row>
    <row r="17" spans="1:10" ht="20.100000000000001" customHeight="1">
      <c r="C17" s="63" t="s">
        <v>63</v>
      </c>
      <c r="D17" s="399"/>
      <c r="E17" s="403"/>
      <c r="F17" s="177"/>
      <c r="G17" s="393"/>
      <c r="H17" s="47"/>
    </row>
    <row r="18" spans="1:10" ht="20.100000000000001" customHeight="1">
      <c r="A18" s="42"/>
      <c r="C18" s="63" t="s">
        <v>64</v>
      </c>
      <c r="D18" s="399"/>
      <c r="E18" s="402"/>
      <c r="F18" s="177"/>
      <c r="G18" s="392"/>
      <c r="H18" s="4"/>
    </row>
    <row r="19" spans="1:10" ht="20.100000000000001" customHeight="1">
      <c r="A19" s="64"/>
      <c r="C19" s="63" t="s">
        <v>65</v>
      </c>
      <c r="D19" s="399"/>
      <c r="E19" s="402"/>
      <c r="F19" s="177"/>
      <c r="G19" s="392"/>
      <c r="H19" s="4"/>
    </row>
    <row r="20" spans="1:10" s="42" customFormat="1" ht="20.100000000000001" customHeight="1">
      <c r="A20" s="59"/>
      <c r="C20" s="63" t="s">
        <v>66</v>
      </c>
      <c r="D20" s="399"/>
      <c r="E20" s="404"/>
      <c r="F20" s="177"/>
      <c r="G20" s="394"/>
      <c r="H20" s="66"/>
    </row>
    <row r="21" spans="1:10" s="42" customFormat="1" ht="20.100000000000001" customHeight="1">
      <c r="B21" s="13"/>
      <c r="C21" s="63" t="s">
        <v>67</v>
      </c>
      <c r="D21" s="399"/>
      <c r="E21" s="402"/>
      <c r="F21" s="177"/>
      <c r="G21" s="393"/>
      <c r="H21" s="4"/>
    </row>
    <row r="22" spans="1:10" s="42" customFormat="1" ht="20.100000000000001" customHeight="1">
      <c r="C22" s="63" t="s">
        <v>68</v>
      </c>
      <c r="D22" s="399"/>
      <c r="E22" s="402"/>
      <c r="F22" s="177"/>
      <c r="G22" s="392"/>
      <c r="H22" s="4"/>
    </row>
    <row r="23" spans="1:10" s="42" customFormat="1" ht="20.100000000000001" customHeight="1">
      <c r="C23" s="63" t="s">
        <v>69</v>
      </c>
      <c r="D23" s="399"/>
      <c r="E23" s="402"/>
      <c r="F23" s="177"/>
      <c r="G23" s="392"/>
      <c r="H23" s="4"/>
    </row>
    <row r="24" spans="1:10" ht="20.100000000000001" customHeight="1">
      <c r="C24" s="63" t="s">
        <v>70</v>
      </c>
      <c r="D24" s="399"/>
      <c r="E24" s="403"/>
      <c r="F24" s="177"/>
      <c r="G24" s="393"/>
      <c r="H24" s="47"/>
    </row>
    <row r="25" spans="1:10" ht="20.100000000000001" customHeight="1">
      <c r="C25" s="63" t="s">
        <v>71</v>
      </c>
      <c r="D25" s="399"/>
      <c r="E25" s="403"/>
      <c r="F25" s="177"/>
      <c r="G25" s="393"/>
      <c r="H25" s="47"/>
    </row>
    <row r="26" spans="1:10" ht="20.100000000000001" customHeight="1">
      <c r="A26" s="42"/>
      <c r="C26" s="63" t="s">
        <v>72</v>
      </c>
      <c r="D26" s="399"/>
      <c r="E26" s="402"/>
      <c r="F26" s="177"/>
      <c r="G26" s="392"/>
      <c r="H26" s="4"/>
    </row>
    <row r="27" spans="1:10" ht="20.100000000000001" customHeight="1">
      <c r="A27" s="64"/>
      <c r="C27" s="61" t="s">
        <v>74</v>
      </c>
      <c r="D27" s="400"/>
      <c r="E27" s="407" t="str">
        <f>IF(COUNT(E15:E26),SUM(E15:E26),"")</f>
        <v/>
      </c>
      <c r="F27" s="407" t="str">
        <f>IF(COUNT(F15:F26),SUM(F15:F26),"")</f>
        <v/>
      </c>
      <c r="G27" s="395"/>
      <c r="H27" s="44"/>
    </row>
    <row r="28" spans="1:10" s="70" customFormat="1" ht="30.75" customHeight="1">
      <c r="A28" s="67"/>
      <c r="B28" s="68"/>
      <c r="C28" s="69"/>
      <c r="D28" s="69"/>
      <c r="E28" s="63"/>
      <c r="F28" s="521"/>
      <c r="G28" s="522"/>
      <c r="H28" s="68"/>
    </row>
    <row r="29" spans="1:10" s="186" customFormat="1" ht="18" customHeight="1">
      <c r="A29" s="165"/>
      <c r="B29" s="355"/>
      <c r="C29" s="355"/>
      <c r="D29" s="355"/>
      <c r="E29" s="355"/>
      <c r="F29" s="517"/>
      <c r="G29" s="517"/>
      <c r="H29" s="517"/>
    </row>
    <row r="30" spans="1:10" s="186" customFormat="1" ht="18" customHeight="1">
      <c r="B30" s="187"/>
      <c r="C30" s="188"/>
      <c r="D30" s="188"/>
      <c r="E30" s="151"/>
      <c r="F30" s="151"/>
      <c r="G30" s="151"/>
    </row>
    <row r="31" spans="1:10" s="186" customFormat="1" ht="18" customHeight="1">
      <c r="B31" s="187"/>
      <c r="C31" s="188"/>
      <c r="D31" s="188"/>
      <c r="E31" s="151"/>
      <c r="F31" s="151"/>
      <c r="G31" s="151"/>
      <c r="J31" s="356"/>
    </row>
    <row r="32" spans="1:10" s="161" customFormat="1" ht="18" customHeight="1">
      <c r="B32" s="190"/>
      <c r="C32" s="191"/>
      <c r="D32" s="191"/>
      <c r="E32" s="235"/>
      <c r="F32" s="235"/>
      <c r="G32" s="235"/>
      <c r="J32" s="356"/>
    </row>
    <row r="33" spans="1:9" s="161" customFormat="1" ht="18" customHeight="1">
      <c r="B33" s="192"/>
      <c r="C33" s="192"/>
      <c r="D33" s="192"/>
      <c r="E33" s="247"/>
      <c r="F33" s="247"/>
      <c r="G33" s="247"/>
      <c r="I33" s="166"/>
    </row>
    <row r="34" spans="1:9" s="161" customFormat="1" ht="18" customHeight="1">
      <c r="A34" s="164"/>
      <c r="B34" s="510"/>
      <c r="C34" s="511"/>
      <c r="D34" s="511"/>
      <c r="E34" s="512"/>
      <c r="F34" s="246"/>
      <c r="G34" s="246"/>
      <c r="I34" s="166"/>
    </row>
    <row r="35" spans="1:9" s="186" customFormat="1" ht="18" customHeight="1">
      <c r="A35" s="165"/>
      <c r="B35" s="513"/>
      <c r="C35" s="513"/>
      <c r="D35" s="513"/>
      <c r="E35" s="513"/>
      <c r="F35" s="245"/>
      <c r="G35" s="245"/>
      <c r="H35" s="357"/>
      <c r="I35" s="189"/>
    </row>
    <row r="36" spans="1:9" s="161" customFormat="1">
      <c r="A36" s="174"/>
      <c r="B36" s="174"/>
      <c r="C36" s="174"/>
      <c r="D36" s="174"/>
      <c r="E36" s="174"/>
      <c r="F36" s="174"/>
      <c r="G36" s="245"/>
      <c r="H36" s="357"/>
      <c r="I36" s="174"/>
    </row>
    <row r="37" spans="1:9" s="21" customFormat="1" ht="15" customHeight="1" thickBot="1">
      <c r="B37" s="71"/>
      <c r="C37" s="71"/>
      <c r="D37" s="71"/>
      <c r="G37" s="245"/>
      <c r="H37" s="357"/>
    </row>
    <row r="38" spans="1:9" s="21" customFormat="1" ht="18.75" thickBot="1">
      <c r="B38" s="71"/>
      <c r="C38" s="71"/>
      <c r="D38" s="71"/>
      <c r="F38" s="442"/>
      <c r="G38" s="514"/>
      <c r="H38" s="357"/>
    </row>
    <row r="39" spans="1:9" s="21" customFormat="1">
      <c r="B39" s="71"/>
      <c r="C39" s="71"/>
      <c r="D39" s="71"/>
      <c r="F39" s="390"/>
      <c r="G39" s="390" t="s">
        <v>174</v>
      </c>
      <c r="H39" s="357"/>
    </row>
    <row r="40" spans="1:9" s="166" customFormat="1">
      <c r="B40" s="354"/>
      <c r="C40" s="354"/>
      <c r="D40" s="354"/>
      <c r="G40" s="245"/>
      <c r="H40" s="357"/>
    </row>
    <row r="41" spans="1:9" s="21" customFormat="1">
      <c r="B41" s="71"/>
      <c r="C41" s="71"/>
      <c r="D41" s="71"/>
    </row>
    <row r="42" spans="1:9" s="21" customFormat="1">
      <c r="B42" s="71"/>
      <c r="C42" s="71"/>
      <c r="D42" s="71"/>
    </row>
    <row r="43" spans="1:9" s="21" customFormat="1">
      <c r="B43" s="71"/>
      <c r="C43" s="71"/>
      <c r="D43" s="71"/>
    </row>
    <row r="44" spans="1:9" s="21" customFormat="1" ht="33.75" hidden="1">
      <c r="B44" s="71"/>
      <c r="C44" s="71"/>
      <c r="D44" s="71"/>
      <c r="H44" s="379"/>
    </row>
    <row r="45" spans="1:9" s="21" customFormat="1" ht="33.75" hidden="1">
      <c r="B45" s="71"/>
      <c r="C45" s="71"/>
      <c r="D45" s="71"/>
      <c r="H45" s="379" t="s">
        <v>168</v>
      </c>
    </row>
    <row r="46" spans="1:9" s="21" customFormat="1" ht="33.75" hidden="1">
      <c r="B46" s="71"/>
      <c r="C46" s="71"/>
      <c r="D46" s="71"/>
      <c r="H46" s="379" t="s">
        <v>169</v>
      </c>
    </row>
    <row r="47" spans="1:9" s="21" customFormat="1" ht="33.75" hidden="1">
      <c r="B47" s="71"/>
      <c r="C47" s="71"/>
      <c r="D47" s="71"/>
      <c r="H47" s="379" t="s">
        <v>170</v>
      </c>
    </row>
    <row r="48" spans="1:9" s="21" customFormat="1">
      <c r="B48" s="71"/>
      <c r="C48" s="71"/>
      <c r="D48" s="71"/>
    </row>
    <row r="49" spans="2:4" s="21" customFormat="1">
      <c r="B49" s="71"/>
      <c r="C49" s="71"/>
      <c r="D49" s="71"/>
    </row>
    <row r="50" spans="2:4" s="21" customFormat="1">
      <c r="B50" s="71"/>
      <c r="C50" s="71"/>
      <c r="D50" s="71"/>
    </row>
    <row r="51" spans="2:4" s="21" customFormat="1">
      <c r="B51" s="71"/>
      <c r="C51" s="71"/>
      <c r="D51" s="71"/>
    </row>
    <row r="52" spans="2:4" s="21" customFormat="1">
      <c r="B52" s="71"/>
      <c r="C52" s="71"/>
      <c r="D52" s="71"/>
    </row>
    <row r="53" spans="2:4" s="21" customFormat="1">
      <c r="B53" s="71"/>
      <c r="C53" s="71"/>
      <c r="D53" s="71"/>
    </row>
    <row r="80" spans="6:6">
      <c r="F80" s="125"/>
    </row>
    <row r="81" spans="6:6">
      <c r="F81" s="125" t="s">
        <v>171</v>
      </c>
    </row>
    <row r="82" spans="6:6">
      <c r="F82" s="125" t="s">
        <v>172</v>
      </c>
    </row>
    <row r="83" spans="6:6">
      <c r="F83" s="125" t="s">
        <v>173</v>
      </c>
    </row>
  </sheetData>
  <sheetProtection password="C0F1" sheet="1" objects="1" scenarios="1" formatCells="0" formatRows="0" insertRows="0"/>
  <customSheetViews>
    <customSheetView guid="{6FDDB4A7-91B6-4C43-9C69-DC9A90B6CFEA}" showPageBreaks="1" showGridLines="0" printArea="1" showRuler="0">
      <selection activeCell="B40" sqref="B40"/>
      <pageMargins left="0.5" right="0.5" top="0.5" bottom="0.5" header="0.5" footer="0.5"/>
      <printOptions horizontalCentered="1"/>
      <pageSetup scale="98" fitToHeight="3" orientation="portrait" r:id="rId1"/>
      <headerFooter alignWithMargins="0">
        <oddFooter>&amp;C&amp;A</oddFooter>
      </headerFooter>
    </customSheetView>
    <customSheetView guid="{C50718C7-878C-4DC3-92DB-7F2E3D91AC2F}" showGridLines="0" showRuler="0">
      <selection activeCell="B5" sqref="B5:G5"/>
      <pageMargins left="0.5" right="0.5" top="0.5" bottom="0.5" header="0.5" footer="0.5"/>
      <printOptions horizontalCentered="1"/>
      <pageSetup scale="98" fitToHeight="3" orientation="portrait" r:id="rId2"/>
      <headerFooter alignWithMargins="0">
        <oddFooter>&amp;C&amp;A</oddFooter>
      </headerFooter>
    </customSheetView>
    <customSheetView guid="{FD700327-705E-46CA-A39D-21F2F4082CAB}" showGridLines="0" fitToPage="1" hiddenRows="1">
      <selection activeCell="F10" sqref="F10"/>
      <pageMargins left="0.5" right="0.5" top="0.5" bottom="0.5" header="0.5" footer="0.5"/>
      <printOptions horizontalCentered="1"/>
      <pageSetup scale="94" orientation="portrait" r:id="rId3"/>
      <headerFooter alignWithMargins="0">
        <oddFooter>&amp;C&amp;A</oddFooter>
      </headerFooter>
    </customSheetView>
  </customSheetViews>
  <mergeCells count="12">
    <mergeCell ref="B6:H6"/>
    <mergeCell ref="B2:G2"/>
    <mergeCell ref="B34:E34"/>
    <mergeCell ref="B35:E35"/>
    <mergeCell ref="F38:G38"/>
    <mergeCell ref="E1:H1"/>
    <mergeCell ref="A1:C1"/>
    <mergeCell ref="F29:H29"/>
    <mergeCell ref="B4:H4"/>
    <mergeCell ref="B11:H11"/>
    <mergeCell ref="B3:H3"/>
    <mergeCell ref="F28:G28"/>
  </mergeCells>
  <phoneticPr fontId="0" type="noConversion"/>
  <conditionalFormatting sqref="H2 E1">
    <cfRule type="cellIs" dxfId="3" priority="1" stopIfTrue="1" operator="equal">
      <formula>0</formula>
    </cfRule>
  </conditionalFormatting>
  <dataValidations count="1">
    <dataValidation type="list" allowBlank="1" showInputMessage="1" showErrorMessage="1" prompt="This filed should be used when filing under seal." sqref="F38">
      <formula1>$F$80:$F$83</formula1>
    </dataValidation>
  </dataValidations>
  <printOptions horizontalCentered="1"/>
  <pageMargins left="0.5" right="0.5" top="0.5" bottom="0.5" header="0.5" footer="0.5"/>
  <pageSetup scale="94" orientation="portrait" r:id="rId4"/>
  <headerFooter alignWithMargins="0">
    <oddFooter>&amp;C&amp;A</oddFooter>
  </headerFooter>
</worksheet>
</file>

<file path=xl/worksheets/sheet5.xml><?xml version="1.0" encoding="utf-8"?>
<worksheet xmlns="http://schemas.openxmlformats.org/spreadsheetml/2006/main" xmlns:r="http://schemas.openxmlformats.org/officeDocument/2006/relationships">
  <sheetPr codeName="Sheet9">
    <pageSetUpPr autoPageBreaks="0"/>
  </sheetPr>
  <dimension ref="A1:S83"/>
  <sheetViews>
    <sheetView showGridLines="0" view="pageBreakPreview" zoomScale="85" zoomScaleNormal="100" zoomScaleSheetLayoutView="85" workbookViewId="0">
      <selection activeCell="R7" sqref="R7"/>
    </sheetView>
  </sheetViews>
  <sheetFormatPr defaultRowHeight="12.75"/>
  <cols>
    <col min="1" max="1" width="4" style="72" bestFit="1" customWidth="1"/>
    <col min="2" max="2" width="31.28515625" style="3" customWidth="1"/>
    <col min="3" max="3" width="2.7109375" style="3" customWidth="1"/>
    <col min="4" max="4" width="18.42578125" style="2" customWidth="1"/>
    <col min="5" max="6" width="2.7109375" style="2" customWidth="1"/>
    <col min="7" max="7" width="18" style="2" customWidth="1"/>
    <col min="8" max="9" width="2.7109375" style="2" customWidth="1"/>
    <col min="10" max="10" width="18.140625" style="2" customWidth="1"/>
    <col min="11" max="12" width="2.7109375" style="2" customWidth="1"/>
    <col min="13" max="13" width="18" style="2" customWidth="1"/>
    <col min="14" max="14" width="3.28515625" style="72" hidden="1" customWidth="1"/>
    <col min="15" max="16" width="2.7109375" style="72" customWidth="1"/>
    <col min="17" max="17" width="23.7109375" style="214" customWidth="1"/>
    <col min="18" max="18" width="2.7109375" style="72" customWidth="1"/>
    <col min="19" max="19" width="5.5703125" style="72" customWidth="1"/>
    <col min="20" max="16384" width="9.140625" style="72"/>
  </cols>
  <sheetData>
    <row r="1" spans="1:19" s="1" customFormat="1" ht="20.100000000000001" customHeight="1">
      <c r="B1" s="152" t="s">
        <v>58</v>
      </c>
      <c r="C1" s="152"/>
      <c r="D1" s="537" t="str">
        <f>'Form Page 1'!A1</f>
        <v>Telecom Management, Inc. dba Pioneer Telephone</v>
      </c>
      <c r="E1" s="538"/>
      <c r="F1" s="538"/>
      <c r="G1" s="538"/>
      <c r="H1" s="538"/>
      <c r="I1" s="538"/>
      <c r="J1" s="538"/>
      <c r="K1" s="538"/>
      <c r="L1" s="538"/>
      <c r="M1" s="538"/>
      <c r="N1" s="536"/>
      <c r="O1" s="536"/>
      <c r="P1" s="536"/>
      <c r="Q1" s="536"/>
    </row>
    <row r="2" spans="1:19" s="1" customFormat="1" ht="21.75" customHeight="1">
      <c r="B2" s="73"/>
      <c r="C2" s="73"/>
      <c r="D2" s="74"/>
      <c r="E2" s="74"/>
      <c r="F2" s="539" t="s">
        <v>81</v>
      </c>
      <c r="G2" s="539"/>
      <c r="H2" s="539"/>
      <c r="I2" s="539"/>
      <c r="J2" s="539"/>
      <c r="K2" s="539"/>
      <c r="L2" s="539"/>
      <c r="M2" s="539"/>
      <c r="N2" s="539"/>
      <c r="O2" s="539"/>
      <c r="P2" s="539"/>
      <c r="Q2" s="211">
        <f>'Form Page 1'!E11</f>
        <v>2010</v>
      </c>
    </row>
    <row r="3" spans="1:19" s="81" customFormat="1" ht="32.25" customHeight="1" thickBot="1">
      <c r="A3" s="230" t="str">
        <f>SUM('Form Page 4'!A6+1)&amp; (".")</f>
        <v>8.</v>
      </c>
      <c r="B3" s="543" t="s">
        <v>18</v>
      </c>
      <c r="C3" s="544"/>
      <c r="D3" s="544"/>
      <c r="E3" s="544"/>
      <c r="F3" s="544"/>
      <c r="G3" s="544"/>
      <c r="H3" s="544"/>
      <c r="I3" s="544"/>
      <c r="J3" s="544"/>
      <c r="K3" s="544"/>
      <c r="L3" s="544"/>
      <c r="M3" s="544"/>
      <c r="N3" s="544"/>
      <c r="O3" s="544"/>
      <c r="P3" s="544"/>
      <c r="Q3" s="544"/>
    </row>
    <row r="4" spans="1:19" s="76" customFormat="1" ht="27" customHeight="1" thickBot="1">
      <c r="A4" s="193"/>
      <c r="B4" s="529" t="s">
        <v>117</v>
      </c>
      <c r="C4" s="540" t="s">
        <v>13</v>
      </c>
      <c r="D4" s="541"/>
      <c r="E4" s="541"/>
      <c r="F4" s="541"/>
      <c r="G4" s="541"/>
      <c r="H4" s="541"/>
      <c r="I4" s="541"/>
      <c r="J4" s="541"/>
      <c r="K4" s="541"/>
      <c r="L4" s="541"/>
      <c r="M4" s="541"/>
      <c r="N4" s="541"/>
      <c r="O4" s="542"/>
      <c r="P4" s="268"/>
      <c r="Q4" s="526" t="s">
        <v>139</v>
      </c>
      <c r="R4" s="240"/>
      <c r="S4" s="216"/>
    </row>
    <row r="5" spans="1:19" s="77" customFormat="1" ht="16.5" thickBot="1">
      <c r="A5" s="78"/>
      <c r="B5" s="530"/>
      <c r="C5" s="533" t="s">
        <v>14</v>
      </c>
      <c r="D5" s="534"/>
      <c r="E5" s="534"/>
      <c r="F5" s="534"/>
      <c r="G5" s="534"/>
      <c r="H5" s="535"/>
      <c r="I5" s="533" t="s">
        <v>15</v>
      </c>
      <c r="J5" s="534"/>
      <c r="K5" s="534"/>
      <c r="L5" s="534"/>
      <c r="M5" s="534"/>
      <c r="N5" s="534"/>
      <c r="O5" s="535"/>
      <c r="P5" s="271"/>
      <c r="Q5" s="527"/>
      <c r="R5" s="241"/>
    </row>
    <row r="6" spans="1:19" s="77" customFormat="1" ht="19.5" thickBot="1">
      <c r="A6" s="78"/>
      <c r="B6" s="531"/>
      <c r="C6" s="273" t="s">
        <v>134</v>
      </c>
      <c r="D6" s="305" t="s">
        <v>16</v>
      </c>
      <c r="E6" s="270" t="s">
        <v>134</v>
      </c>
      <c r="F6" s="270" t="s">
        <v>134</v>
      </c>
      <c r="G6" s="306" t="s">
        <v>17</v>
      </c>
      <c r="H6" s="270" t="s">
        <v>134</v>
      </c>
      <c r="I6" s="269" t="s">
        <v>134</v>
      </c>
      <c r="J6" s="307" t="s">
        <v>16</v>
      </c>
      <c r="K6" s="269" t="s">
        <v>134</v>
      </c>
      <c r="L6" s="269" t="s">
        <v>134</v>
      </c>
      <c r="M6" s="308" t="s">
        <v>17</v>
      </c>
      <c r="N6" s="239"/>
      <c r="O6" s="274" t="s">
        <v>134</v>
      </c>
      <c r="P6" s="272" t="s">
        <v>134</v>
      </c>
      <c r="Q6" s="528"/>
      <c r="R6" s="265" t="s">
        <v>134</v>
      </c>
    </row>
    <row r="7" spans="1:19" s="205" customFormat="1" ht="18" customHeight="1">
      <c r="A7" s="204"/>
      <c r="B7" s="256"/>
      <c r="C7" s="266"/>
      <c r="D7" s="267">
        <v>0</v>
      </c>
      <c r="E7" s="266"/>
      <c r="F7" s="266"/>
      <c r="G7" s="267">
        <v>0</v>
      </c>
      <c r="H7" s="266"/>
      <c r="I7" s="266"/>
      <c r="J7" s="267">
        <v>0</v>
      </c>
      <c r="K7" s="266"/>
      <c r="L7" s="266"/>
      <c r="M7" s="267">
        <v>0</v>
      </c>
      <c r="N7" s="267"/>
      <c r="O7" s="266"/>
      <c r="P7" s="266"/>
      <c r="Q7" s="267">
        <v>0</v>
      </c>
      <c r="R7" s="236"/>
    </row>
    <row r="8" spans="1:19" s="77" customFormat="1" ht="18" customHeight="1">
      <c r="A8" s="201"/>
      <c r="B8" s="79"/>
      <c r="C8" s="236"/>
      <c r="D8" s="197"/>
      <c r="E8" s="236"/>
      <c r="F8" s="236"/>
      <c r="G8" s="197"/>
      <c r="H8" s="236"/>
      <c r="I8" s="236"/>
      <c r="J8" s="197"/>
      <c r="K8" s="236"/>
      <c r="L8" s="236"/>
      <c r="M8" s="197"/>
      <c r="N8" s="197"/>
      <c r="O8" s="236"/>
      <c r="P8" s="236"/>
      <c r="Q8" s="197"/>
      <c r="R8" s="236"/>
    </row>
    <row r="9" spans="1:19" s="77" customFormat="1" ht="18" customHeight="1">
      <c r="A9" s="201"/>
      <c r="B9" s="252"/>
      <c r="C9" s="236"/>
      <c r="D9" s="197"/>
      <c r="E9" s="258"/>
      <c r="F9" s="258"/>
      <c r="G9" s="197"/>
      <c r="H9" s="260"/>
      <c r="I9" s="236"/>
      <c r="J9" s="197"/>
      <c r="K9" s="236"/>
      <c r="L9" s="236"/>
      <c r="M9" s="197"/>
      <c r="N9" s="197"/>
      <c r="O9" s="236"/>
      <c r="P9" s="236"/>
      <c r="Q9" s="197"/>
      <c r="R9" s="236"/>
    </row>
    <row r="10" spans="1:19" s="77" customFormat="1" ht="18" customHeight="1">
      <c r="A10" s="201"/>
      <c r="B10" s="79"/>
      <c r="C10" s="236"/>
      <c r="D10" s="197"/>
      <c r="E10" s="236"/>
      <c r="F10" s="236"/>
      <c r="G10" s="197"/>
      <c r="H10" s="236"/>
      <c r="I10" s="236"/>
      <c r="J10" s="197"/>
      <c r="K10" s="236"/>
      <c r="L10" s="236"/>
      <c r="M10" s="197"/>
      <c r="N10" s="197"/>
      <c r="O10" s="236"/>
      <c r="P10" s="236"/>
      <c r="Q10" s="197"/>
      <c r="R10" s="236"/>
    </row>
    <row r="11" spans="1:19" s="77" customFormat="1" ht="18" customHeight="1">
      <c r="A11" s="201"/>
      <c r="B11" s="79"/>
      <c r="C11" s="236"/>
      <c r="D11" s="197"/>
      <c r="E11" s="236"/>
      <c r="F11" s="236"/>
      <c r="G11" s="197"/>
      <c r="H11" s="236"/>
      <c r="I11" s="236"/>
      <c r="J11" s="197"/>
      <c r="K11" s="236"/>
      <c r="L11" s="236"/>
      <c r="M11" s="197"/>
      <c r="N11" s="197"/>
      <c r="O11" s="236"/>
      <c r="P11" s="236"/>
      <c r="Q11" s="197"/>
      <c r="R11" s="236"/>
    </row>
    <row r="12" spans="1:19" s="77" customFormat="1" ht="18" customHeight="1">
      <c r="A12" s="201"/>
      <c r="B12" s="79"/>
      <c r="C12" s="236"/>
      <c r="D12" s="197"/>
      <c r="E12" s="236"/>
      <c r="F12" s="236"/>
      <c r="G12" s="197"/>
      <c r="H12" s="236"/>
      <c r="I12" s="236"/>
      <c r="J12" s="197"/>
      <c r="K12" s="236"/>
      <c r="L12" s="236"/>
      <c r="M12" s="197"/>
      <c r="N12" s="197"/>
      <c r="O12" s="236"/>
      <c r="P12" s="236"/>
      <c r="Q12" s="197"/>
      <c r="R12" s="236"/>
    </row>
    <row r="13" spans="1:19" s="77" customFormat="1" ht="18" customHeight="1">
      <c r="A13" s="201"/>
      <c r="B13" s="79"/>
      <c r="C13" s="236"/>
      <c r="D13" s="197"/>
      <c r="E13" s="236"/>
      <c r="F13" s="236"/>
      <c r="G13" s="197"/>
      <c r="H13" s="236"/>
      <c r="I13" s="236"/>
      <c r="J13" s="197"/>
      <c r="K13" s="236"/>
      <c r="L13" s="236"/>
      <c r="M13" s="197"/>
      <c r="N13" s="197"/>
      <c r="O13" s="236"/>
      <c r="P13" s="236"/>
      <c r="Q13" s="197"/>
      <c r="R13" s="236"/>
    </row>
    <row r="14" spans="1:19" s="77" customFormat="1" ht="18" customHeight="1">
      <c r="A14" s="201"/>
      <c r="B14" s="79"/>
      <c r="C14" s="236"/>
      <c r="D14" s="197"/>
      <c r="E14" s="236"/>
      <c r="F14" s="236"/>
      <c r="G14" s="197"/>
      <c r="H14" s="236"/>
      <c r="I14" s="236"/>
      <c r="J14" s="197"/>
      <c r="K14" s="236"/>
      <c r="L14" s="236"/>
      <c r="M14" s="197"/>
      <c r="N14" s="197"/>
      <c r="O14" s="236"/>
      <c r="P14" s="236"/>
      <c r="Q14" s="197"/>
      <c r="R14" s="236"/>
    </row>
    <row r="15" spans="1:19" s="77" customFormat="1" ht="18" customHeight="1">
      <c r="A15" s="201"/>
      <c r="B15" s="79"/>
      <c r="C15" s="236"/>
      <c r="D15" s="197"/>
      <c r="E15" s="236"/>
      <c r="F15" s="236"/>
      <c r="G15" s="197"/>
      <c r="H15" s="236"/>
      <c r="I15" s="236"/>
      <c r="J15" s="197"/>
      <c r="K15" s="236"/>
      <c r="L15" s="236"/>
      <c r="M15" s="197"/>
      <c r="N15" s="197"/>
      <c r="O15" s="236"/>
      <c r="P15" s="236"/>
      <c r="Q15" s="197"/>
      <c r="R15" s="236"/>
    </row>
    <row r="16" spans="1:19" s="77" customFormat="1" ht="18" customHeight="1">
      <c r="A16" s="201"/>
      <c r="B16" s="79"/>
      <c r="C16" s="236"/>
      <c r="D16" s="197"/>
      <c r="E16" s="236"/>
      <c r="F16" s="236"/>
      <c r="G16" s="197"/>
      <c r="H16" s="236"/>
      <c r="I16" s="236"/>
      <c r="J16" s="197"/>
      <c r="K16" s="236"/>
      <c r="L16" s="236"/>
      <c r="M16" s="197"/>
      <c r="N16" s="197"/>
      <c r="O16" s="236"/>
      <c r="P16" s="236"/>
      <c r="Q16" s="197"/>
      <c r="R16" s="236"/>
    </row>
    <row r="17" spans="1:19" s="77" customFormat="1" ht="18" customHeight="1">
      <c r="A17" s="201"/>
      <c r="B17" s="79"/>
      <c r="C17" s="236"/>
      <c r="D17" s="197"/>
      <c r="E17" s="236"/>
      <c r="F17" s="236"/>
      <c r="G17" s="197"/>
      <c r="H17" s="236"/>
      <c r="I17" s="236"/>
      <c r="J17" s="197"/>
      <c r="K17" s="236"/>
      <c r="L17" s="236"/>
      <c r="M17" s="197"/>
      <c r="N17" s="197"/>
      <c r="O17" s="236"/>
      <c r="P17" s="236"/>
      <c r="Q17" s="197"/>
      <c r="R17" s="236"/>
    </row>
    <row r="18" spans="1:19" s="77" customFormat="1" ht="18" customHeight="1">
      <c r="A18" s="201"/>
      <c r="B18" s="79"/>
      <c r="C18" s="236"/>
      <c r="D18" s="197"/>
      <c r="E18" s="236"/>
      <c r="F18" s="236"/>
      <c r="G18" s="197"/>
      <c r="H18" s="236"/>
      <c r="I18" s="236"/>
      <c r="J18" s="197"/>
      <c r="K18" s="236"/>
      <c r="L18" s="236"/>
      <c r="M18" s="197"/>
      <c r="N18" s="197"/>
      <c r="O18" s="236"/>
      <c r="P18" s="236"/>
      <c r="Q18" s="197"/>
      <c r="R18" s="236"/>
    </row>
    <row r="19" spans="1:19" s="77" customFormat="1" ht="18" customHeight="1">
      <c r="A19" s="201"/>
      <c r="B19" s="79"/>
      <c r="C19" s="236"/>
      <c r="D19" s="197"/>
      <c r="E19" s="236"/>
      <c r="F19" s="236"/>
      <c r="G19" s="197"/>
      <c r="H19" s="236"/>
      <c r="I19" s="236"/>
      <c r="J19" s="197"/>
      <c r="K19" s="236"/>
      <c r="L19" s="236"/>
      <c r="M19" s="197"/>
      <c r="N19" s="197"/>
      <c r="O19" s="236"/>
      <c r="P19" s="236"/>
      <c r="Q19" s="197"/>
      <c r="R19" s="236"/>
    </row>
    <row r="20" spans="1:19" s="77" customFormat="1" ht="18" customHeight="1">
      <c r="A20" s="201"/>
      <c r="B20" s="79"/>
      <c r="C20" s="236"/>
      <c r="D20" s="255"/>
      <c r="E20" s="236"/>
      <c r="F20" s="236"/>
      <c r="G20" s="197"/>
      <c r="H20" s="236"/>
      <c r="I20" s="236"/>
      <c r="J20" s="197"/>
      <c r="K20" s="236"/>
      <c r="L20" s="236"/>
      <c r="M20" s="197"/>
      <c r="N20" s="197"/>
      <c r="O20" s="236"/>
      <c r="P20" s="236"/>
      <c r="Q20" s="197"/>
      <c r="R20" s="236"/>
    </row>
    <row r="21" spans="1:19" s="77" customFormat="1" ht="18" customHeight="1">
      <c r="A21" s="201"/>
      <c r="B21" s="79"/>
      <c r="C21" s="236"/>
      <c r="D21" s="197"/>
      <c r="E21" s="236"/>
      <c r="F21" s="236"/>
      <c r="G21" s="197"/>
      <c r="H21" s="236"/>
      <c r="I21" s="236"/>
      <c r="J21" s="197"/>
      <c r="K21" s="236"/>
      <c r="L21" s="236"/>
      <c r="M21" s="197"/>
      <c r="N21" s="197"/>
      <c r="O21" s="236"/>
      <c r="P21" s="236"/>
      <c r="Q21" s="197"/>
      <c r="R21" s="236"/>
    </row>
    <row r="22" spans="1:19" s="77" customFormat="1" ht="18" customHeight="1">
      <c r="A22" s="201"/>
      <c r="B22" s="79"/>
      <c r="C22" s="236"/>
      <c r="D22" s="197"/>
      <c r="E22" s="236"/>
      <c r="F22" s="236"/>
      <c r="G22" s="197"/>
      <c r="H22" s="236"/>
      <c r="I22" s="236"/>
      <c r="J22" s="197"/>
      <c r="K22" s="236"/>
      <c r="L22" s="236"/>
      <c r="M22" s="197"/>
      <c r="N22" s="197"/>
      <c r="O22" s="236"/>
      <c r="P22" s="236"/>
      <c r="Q22" s="197"/>
      <c r="R22" s="236"/>
    </row>
    <row r="23" spans="1:19" s="77" customFormat="1" ht="18" customHeight="1">
      <c r="A23" s="201"/>
      <c r="B23" s="79"/>
      <c r="C23" s="236"/>
      <c r="D23" s="197"/>
      <c r="E23" s="236"/>
      <c r="F23" s="236"/>
      <c r="G23" s="197"/>
      <c r="H23" s="236"/>
      <c r="I23" s="236"/>
      <c r="J23" s="197"/>
      <c r="K23" s="236"/>
      <c r="L23" s="236"/>
      <c r="M23" s="197"/>
      <c r="N23" s="197"/>
      <c r="O23" s="236"/>
      <c r="P23" s="236"/>
      <c r="Q23" s="197"/>
      <c r="R23" s="236"/>
    </row>
    <row r="24" spans="1:19" s="77" customFormat="1" ht="18" customHeight="1">
      <c r="A24" s="201"/>
      <c r="B24" s="79"/>
      <c r="C24" s="236"/>
      <c r="D24" s="197"/>
      <c r="E24" s="236"/>
      <c r="F24" s="236"/>
      <c r="G24" s="197"/>
      <c r="H24" s="236"/>
      <c r="I24" s="236"/>
      <c r="J24" s="197"/>
      <c r="K24" s="236"/>
      <c r="L24" s="236"/>
      <c r="M24" s="197"/>
      <c r="N24" s="197"/>
      <c r="O24" s="236"/>
      <c r="P24" s="236"/>
      <c r="Q24" s="197"/>
      <c r="R24" s="236"/>
    </row>
    <row r="25" spans="1:19" s="77" customFormat="1" ht="18" customHeight="1">
      <c r="A25" s="201"/>
      <c r="B25" s="79"/>
      <c r="C25" s="236"/>
      <c r="D25" s="197"/>
      <c r="E25" s="236"/>
      <c r="F25" s="236"/>
      <c r="G25" s="197"/>
      <c r="H25" s="236"/>
      <c r="I25" s="236"/>
      <c r="J25" s="197"/>
      <c r="K25" s="236"/>
      <c r="L25" s="236"/>
      <c r="M25" s="197"/>
      <c r="N25" s="197"/>
      <c r="O25" s="236"/>
      <c r="P25" s="236"/>
      <c r="Q25" s="197"/>
      <c r="R25" s="236"/>
    </row>
    <row r="26" spans="1:19" s="77" customFormat="1" ht="18" customHeight="1">
      <c r="A26" s="201"/>
      <c r="B26" s="194"/>
      <c r="C26" s="236"/>
      <c r="D26" s="197"/>
      <c r="E26" s="236"/>
      <c r="F26" s="236"/>
      <c r="G26" s="197"/>
      <c r="H26" s="236"/>
      <c r="I26" s="236"/>
      <c r="J26" s="197"/>
      <c r="K26" s="236"/>
      <c r="L26" s="236"/>
      <c r="M26" s="197"/>
      <c r="N26" s="197"/>
      <c r="O26" s="236"/>
      <c r="P26" s="236"/>
      <c r="Q26" s="197"/>
      <c r="R26" s="236"/>
    </row>
    <row r="27" spans="1:19" ht="15.75" thickBot="1">
      <c r="A27" s="202"/>
      <c r="B27" s="195"/>
      <c r="C27" s="237"/>
      <c r="D27" s="198"/>
      <c r="E27" s="237"/>
      <c r="F27" s="237"/>
      <c r="G27" s="198"/>
      <c r="H27" s="237"/>
      <c r="I27" s="237"/>
      <c r="J27" s="198"/>
      <c r="K27" s="237"/>
      <c r="L27" s="237"/>
      <c r="M27" s="198"/>
      <c r="N27" s="198"/>
      <c r="O27" s="237"/>
      <c r="P27" s="237"/>
      <c r="Q27" s="198"/>
      <c r="R27" s="237"/>
    </row>
    <row r="28" spans="1:19" s="75" customFormat="1" ht="16.5" thickBot="1">
      <c r="A28" s="203"/>
      <c r="B28" s="196" t="s">
        <v>78</v>
      </c>
      <c r="C28" s="276"/>
      <c r="D28" s="206">
        <f>IF(COUNT(D7:D27),SUM(D7:D27),"")</f>
        <v>0</v>
      </c>
      <c r="E28" s="276"/>
      <c r="F28" s="238"/>
      <c r="G28" s="206">
        <f>IF(COUNT(G7:G27),SUM(G7:G27),"")</f>
        <v>0</v>
      </c>
      <c r="H28" s="276"/>
      <c r="I28" s="238"/>
      <c r="J28" s="206">
        <f>IF(COUNT(J7:J27),SUM(J7:J27),"")</f>
        <v>0</v>
      </c>
      <c r="K28" s="238"/>
      <c r="L28" s="238"/>
      <c r="M28" s="206">
        <f>IF(COUNT(M7:M27),SUM(M7:M27),"")</f>
        <v>0</v>
      </c>
      <c r="N28" s="199"/>
      <c r="O28" s="238"/>
      <c r="P28" s="238"/>
      <c r="Q28" s="206">
        <f>IF(COUNT(Q7:Q27),SUM(Q7:Q27),"")</f>
        <v>0</v>
      </c>
      <c r="R28" s="238"/>
    </row>
    <row r="29" spans="1:19">
      <c r="B29" s="167"/>
      <c r="C29" s="167"/>
      <c r="D29" s="168"/>
      <c r="E29" s="168"/>
      <c r="F29" s="168"/>
      <c r="G29" s="167"/>
      <c r="H29" s="167"/>
      <c r="I29" s="167"/>
      <c r="J29" s="167"/>
      <c r="K29" s="167"/>
      <c r="L29" s="167"/>
      <c r="M29" s="167"/>
      <c r="N29" s="169"/>
      <c r="O29" s="169"/>
      <c r="P29" s="200"/>
      <c r="Q29" s="212"/>
    </row>
    <row r="30" spans="1:19" s="13" customFormat="1" ht="15" customHeight="1">
      <c r="A30" s="231">
        <v>1</v>
      </c>
      <c r="B30" s="327" t="s">
        <v>138</v>
      </c>
      <c r="C30" s="275"/>
      <c r="D30" s="275"/>
      <c r="E30" s="275"/>
      <c r="F30" s="275"/>
      <c r="G30" s="275"/>
      <c r="H30" s="275"/>
      <c r="I30" s="275"/>
      <c r="J30" s="275"/>
      <c r="K30" s="275"/>
      <c r="L30" s="275"/>
      <c r="M30" s="275"/>
      <c r="N30" s="275"/>
      <c r="O30" s="275"/>
      <c r="P30" s="275"/>
      <c r="Q30" s="275"/>
      <c r="R30" s="275"/>
      <c r="S30" s="275"/>
    </row>
    <row r="31" spans="1:19" s="172" customFormat="1" ht="14.25" customHeight="1">
      <c r="A31" s="363">
        <v>2</v>
      </c>
      <c r="B31" s="364" t="s">
        <v>130</v>
      </c>
      <c r="C31" s="170"/>
      <c r="D31" s="171"/>
      <c r="E31" s="171"/>
      <c r="F31" s="171"/>
      <c r="G31" s="170"/>
      <c r="H31" s="170"/>
      <c r="I31" s="170"/>
      <c r="J31" s="170"/>
      <c r="K31" s="170"/>
      <c r="L31" s="170"/>
      <c r="M31" s="170"/>
      <c r="Q31" s="213"/>
      <c r="R31" s="213"/>
      <c r="S31" s="213"/>
    </row>
    <row r="32" spans="1:19" ht="14.25" customHeight="1">
      <c r="A32" s="363">
        <v>3</v>
      </c>
      <c r="B32" s="364" t="s">
        <v>131</v>
      </c>
      <c r="C32" s="365"/>
      <c r="D32" s="366"/>
      <c r="E32" s="366"/>
      <c r="F32" s="366"/>
      <c r="G32" s="365"/>
      <c r="H32" s="365"/>
      <c r="I32" s="365"/>
      <c r="J32" s="365"/>
      <c r="K32" s="365"/>
      <c r="L32" s="365"/>
      <c r="M32" s="365"/>
      <c r="N32" s="367"/>
      <c r="O32" s="367"/>
      <c r="P32" s="367"/>
      <c r="Q32" s="368"/>
      <c r="R32" s="275"/>
      <c r="S32" s="275"/>
    </row>
    <row r="33" spans="1:19" ht="14.25">
      <c r="A33" s="232">
        <v>4</v>
      </c>
      <c r="B33" s="233" t="s">
        <v>132</v>
      </c>
      <c r="C33" s="80"/>
      <c r="G33" s="80"/>
      <c r="H33" s="80"/>
      <c r="I33" s="80"/>
      <c r="J33" s="80"/>
      <c r="K33" s="80"/>
      <c r="L33" s="80"/>
      <c r="M33" s="80"/>
      <c r="R33" s="213"/>
      <c r="S33" s="213"/>
    </row>
    <row r="34" spans="1:19" ht="27.75" customHeight="1" thickBot="1">
      <c r="A34" s="234">
        <v>5</v>
      </c>
      <c r="B34" s="532" t="s">
        <v>133</v>
      </c>
      <c r="C34" s="532"/>
      <c r="D34" s="532"/>
      <c r="E34" s="532"/>
      <c r="F34" s="532"/>
      <c r="G34" s="532"/>
      <c r="H34" s="532"/>
      <c r="I34" s="532"/>
      <c r="J34" s="532"/>
      <c r="K34" s="532"/>
      <c r="L34" s="532"/>
      <c r="M34" s="532"/>
      <c r="N34" s="532"/>
      <c r="O34" s="532"/>
      <c r="P34" s="532"/>
      <c r="Q34" s="532"/>
      <c r="R34" s="532"/>
    </row>
    <row r="35" spans="1:19" ht="25.5" customHeight="1" thickBot="1">
      <c r="A35" s="172"/>
      <c r="B35" s="358"/>
      <c r="C35" s="358"/>
      <c r="D35" s="171"/>
      <c r="E35" s="171"/>
      <c r="F35" s="171"/>
      <c r="G35" s="171"/>
      <c r="H35" s="171"/>
      <c r="I35" s="171"/>
      <c r="J35" s="171"/>
      <c r="K35" s="171"/>
      <c r="L35" s="171"/>
      <c r="M35" s="390"/>
      <c r="N35" s="390"/>
      <c r="O35" s="172"/>
      <c r="P35" s="172"/>
      <c r="Q35" s="442"/>
      <c r="R35" s="514"/>
      <c r="S35" s="172"/>
    </row>
    <row r="36" spans="1:19">
      <c r="A36" s="172"/>
      <c r="B36" s="170"/>
      <c r="C36" s="170"/>
      <c r="D36" s="171"/>
      <c r="E36" s="171"/>
      <c r="F36" s="171"/>
      <c r="G36" s="170"/>
      <c r="H36" s="170"/>
      <c r="I36" s="170"/>
      <c r="J36" s="170"/>
      <c r="K36" s="170"/>
      <c r="L36" s="170"/>
      <c r="M36" s="80"/>
      <c r="O36" s="172"/>
      <c r="P36" s="172"/>
      <c r="Q36" s="390"/>
      <c r="R36" s="390" t="s">
        <v>174</v>
      </c>
      <c r="S36" s="172"/>
    </row>
    <row r="37" spans="1:19">
      <c r="B37" s="80"/>
      <c r="C37" s="80"/>
      <c r="G37" s="80"/>
      <c r="H37" s="80"/>
      <c r="I37" s="80"/>
      <c r="J37" s="80"/>
      <c r="K37" s="80"/>
      <c r="L37" s="80"/>
      <c r="M37" s="80"/>
    </row>
    <row r="38" spans="1:19">
      <c r="B38" s="80"/>
      <c r="C38" s="80"/>
      <c r="G38" s="80"/>
      <c r="H38" s="80"/>
      <c r="I38" s="80"/>
      <c r="J38" s="80"/>
      <c r="K38" s="80"/>
      <c r="L38" s="80"/>
      <c r="M38" s="80"/>
    </row>
    <row r="39" spans="1:19">
      <c r="B39" s="80"/>
      <c r="C39" s="80"/>
      <c r="G39" s="80"/>
      <c r="H39" s="80"/>
      <c r="I39" s="80"/>
      <c r="J39" s="80"/>
      <c r="K39" s="80"/>
      <c r="L39" s="80"/>
      <c r="M39" s="80"/>
    </row>
    <row r="40" spans="1:19">
      <c r="B40" s="80"/>
      <c r="C40" s="80"/>
      <c r="G40" s="80"/>
      <c r="H40" s="80"/>
      <c r="I40" s="80"/>
      <c r="J40" s="80"/>
      <c r="K40" s="80"/>
      <c r="L40" s="80"/>
      <c r="M40" s="80"/>
    </row>
    <row r="41" spans="1:19">
      <c r="B41" s="80"/>
      <c r="C41" s="80"/>
      <c r="G41" s="80"/>
      <c r="H41" s="80"/>
      <c r="I41" s="80"/>
      <c r="J41" s="80"/>
      <c r="K41" s="80"/>
      <c r="L41" s="80"/>
      <c r="M41" s="80"/>
    </row>
    <row r="42" spans="1:19">
      <c r="B42" s="80"/>
      <c r="C42" s="80"/>
      <c r="G42" s="80"/>
      <c r="H42" s="80"/>
      <c r="I42" s="80"/>
      <c r="J42" s="80"/>
      <c r="K42" s="80"/>
      <c r="L42" s="80"/>
      <c r="M42" s="80"/>
    </row>
    <row r="43" spans="1:19" hidden="1">
      <c r="B43" s="80"/>
      <c r="C43" s="80"/>
      <c r="G43" s="80"/>
      <c r="H43" s="80"/>
      <c r="I43" s="80"/>
      <c r="J43" s="80"/>
      <c r="K43" s="80"/>
      <c r="L43" s="80"/>
      <c r="M43" s="80"/>
    </row>
    <row r="44" spans="1:19" ht="33.75" hidden="1">
      <c r="B44" s="80"/>
      <c r="C44" s="80"/>
      <c r="G44" s="80"/>
      <c r="H44" s="80"/>
      <c r="I44" s="80"/>
      <c r="J44" s="80"/>
      <c r="K44" s="80"/>
      <c r="L44" s="80"/>
      <c r="M44" s="80"/>
      <c r="S44" s="380" t="s">
        <v>168</v>
      </c>
    </row>
    <row r="45" spans="1:19" ht="33.75" hidden="1">
      <c r="B45" s="80"/>
      <c r="C45" s="80"/>
      <c r="G45" s="80"/>
      <c r="H45" s="80"/>
      <c r="I45" s="80"/>
      <c r="J45" s="80"/>
      <c r="K45" s="80"/>
      <c r="L45" s="80"/>
      <c r="M45" s="80"/>
      <c r="S45" s="380" t="s">
        <v>169</v>
      </c>
    </row>
    <row r="46" spans="1:19" ht="33.75" hidden="1">
      <c r="B46" s="80"/>
      <c r="C46" s="80"/>
      <c r="G46" s="80"/>
      <c r="H46" s="80"/>
      <c r="I46" s="80"/>
      <c r="J46" s="80"/>
      <c r="K46" s="80"/>
      <c r="L46" s="80"/>
      <c r="S46" s="380" t="s">
        <v>170</v>
      </c>
    </row>
    <row r="47" spans="1:19">
      <c r="B47" s="80"/>
      <c r="C47" s="80"/>
    </row>
    <row r="48" spans="1:19">
      <c r="B48" s="80"/>
      <c r="C48" s="80"/>
    </row>
    <row r="49" spans="2:3">
      <c r="B49" s="80"/>
      <c r="C49" s="80"/>
    </row>
    <row r="50" spans="2:3">
      <c r="B50" s="80"/>
      <c r="C50" s="80"/>
    </row>
    <row r="51" spans="2:3">
      <c r="B51" s="80"/>
      <c r="C51" s="80"/>
    </row>
    <row r="52" spans="2:3">
      <c r="B52" s="80"/>
      <c r="C52" s="80"/>
    </row>
    <row r="53" spans="2:3">
      <c r="B53" s="80"/>
      <c r="C53" s="80"/>
    </row>
    <row r="54" spans="2:3">
      <c r="B54" s="80"/>
      <c r="C54" s="80"/>
    </row>
    <row r="55" spans="2:3">
      <c r="B55" s="80"/>
      <c r="C55" s="80"/>
    </row>
    <row r="56" spans="2:3">
      <c r="B56" s="80"/>
      <c r="C56" s="80"/>
    </row>
    <row r="57" spans="2:3">
      <c r="B57" s="80"/>
      <c r="C57" s="80"/>
    </row>
    <row r="58" spans="2:3">
      <c r="B58" s="80"/>
      <c r="C58" s="80"/>
    </row>
    <row r="59" spans="2:3">
      <c r="B59" s="80"/>
      <c r="C59" s="80"/>
    </row>
    <row r="60" spans="2:3">
      <c r="B60" s="80"/>
      <c r="C60" s="80"/>
    </row>
    <row r="61" spans="2:3">
      <c r="B61" s="80"/>
      <c r="C61" s="80"/>
    </row>
    <row r="62" spans="2:3">
      <c r="B62" s="80"/>
      <c r="C62" s="80"/>
    </row>
    <row r="63" spans="2:3">
      <c r="B63" s="80"/>
      <c r="C63" s="80"/>
    </row>
    <row r="64" spans="2:3">
      <c r="B64" s="80"/>
      <c r="C64" s="80"/>
    </row>
    <row r="65" spans="2:7">
      <c r="B65" s="80"/>
      <c r="C65" s="80"/>
    </row>
    <row r="66" spans="2:7">
      <c r="B66" s="80"/>
      <c r="C66" s="80"/>
    </row>
    <row r="67" spans="2:7">
      <c r="B67" s="80"/>
      <c r="C67" s="80"/>
    </row>
    <row r="68" spans="2:7">
      <c r="B68" s="80"/>
      <c r="C68" s="80"/>
    </row>
    <row r="69" spans="2:7">
      <c r="B69" s="80"/>
      <c r="C69" s="80"/>
    </row>
    <row r="70" spans="2:7">
      <c r="B70" s="80"/>
      <c r="C70" s="80"/>
    </row>
    <row r="80" spans="2:7" ht="15">
      <c r="G80" s="125"/>
    </row>
    <row r="81" spans="7:7" ht="15">
      <c r="G81" s="125" t="s">
        <v>171</v>
      </c>
    </row>
    <row r="82" spans="7:7" ht="15">
      <c r="G82" s="125" t="s">
        <v>172</v>
      </c>
    </row>
    <row r="83" spans="7:7" ht="15">
      <c r="G83" s="125" t="s">
        <v>173</v>
      </c>
    </row>
  </sheetData>
  <sheetProtection password="C0F1" sheet="1" objects="1" scenarios="1" formatCells="0" formatColumns="0" formatRows="0" insertRows="0"/>
  <customSheetViews>
    <customSheetView guid="{6FDDB4A7-91B6-4C43-9C69-DC9A90B6CFEA}" scale="85" showGridLines="0" printArea="1" hiddenColumns="1" showRuler="0">
      <selection activeCell="B5" sqref="B5:O5"/>
      <pageMargins left="0.45" right="0.45" top="0.32" bottom="0.43" header="0.3" footer="0.25"/>
      <printOptions horizontalCentered="1"/>
      <pageSetup scale="93" pageOrder="overThenDown" orientation="landscape" r:id="rId1"/>
      <headerFooter alignWithMargins="0">
        <oddFooter>&amp;CPage 5(a)</oddFooter>
      </headerFooter>
    </customSheetView>
    <customSheetView guid="{C50718C7-878C-4DC3-92DB-7F2E3D91AC2F}" scale="85" showGridLines="0" fitToPage="1" printArea="1" hiddenColumns="1" view="pageBreakPreview" showRuler="0">
      <pageMargins left="0.35" right="0.35" top="0.75" bottom="0.5" header="0.3" footer="0.25"/>
      <printOptions horizontalCentered="1"/>
      <pageSetup scale="81" pageOrder="overThenDown" orientation="landscape" r:id="rId2"/>
      <headerFooter alignWithMargins="0">
        <oddFooter>&amp;C&amp;A</oddFooter>
      </headerFooter>
    </customSheetView>
    <customSheetView guid="{FD700327-705E-46CA-A39D-21F2F4082CAB}" scale="85" showGridLines="0" printArea="1" hiddenRows="1" hiddenColumns="1" view="pageBreakPreview">
      <pageMargins left="0.25" right="0.25" top="0.3" bottom="0.35" header="0.3" footer="0.25"/>
      <printOptions horizontalCentered="1"/>
      <pageSetup scale="83" pageOrder="overThenDown" orientation="landscape" r:id="rId3"/>
      <headerFooter alignWithMargins="0">
        <oddFooter>&amp;C&amp;A</oddFooter>
      </headerFooter>
    </customSheetView>
  </customSheetViews>
  <mergeCells count="11">
    <mergeCell ref="N1:Q1"/>
    <mergeCell ref="D1:M1"/>
    <mergeCell ref="F2:P2"/>
    <mergeCell ref="C4:O4"/>
    <mergeCell ref="B3:Q3"/>
    <mergeCell ref="Q4:Q6"/>
    <mergeCell ref="B4:B6"/>
    <mergeCell ref="Q35:R35"/>
    <mergeCell ref="B34:R34"/>
    <mergeCell ref="C5:H5"/>
    <mergeCell ref="I5:O5"/>
  </mergeCells>
  <phoneticPr fontId="7" type="noConversion"/>
  <conditionalFormatting sqref="Q2 D1">
    <cfRule type="cellIs" dxfId="2" priority="1" stopIfTrue="1" operator="equal">
      <formula>0</formula>
    </cfRule>
  </conditionalFormatting>
  <dataValidations count="1">
    <dataValidation type="list" allowBlank="1" showInputMessage="1" showErrorMessage="1" prompt="This filed should be used when filing under seal." sqref="Q35:R35">
      <formula1>$G$80:$G$83</formula1>
    </dataValidation>
  </dataValidations>
  <printOptions horizontalCentered="1"/>
  <pageMargins left="0.25" right="0.25" top="0.3" bottom="0.35" header="0.3" footer="0.25"/>
  <pageSetup scale="83" pageOrder="overThenDown" orientation="landscape" r:id="rId4"/>
  <headerFooter alignWithMargins="0">
    <oddFooter>&amp;C&amp;A</oddFooter>
  </headerFooter>
</worksheet>
</file>

<file path=xl/worksheets/sheet6.xml><?xml version="1.0" encoding="utf-8"?>
<worksheet xmlns="http://schemas.openxmlformats.org/spreadsheetml/2006/main" xmlns:r="http://schemas.openxmlformats.org/officeDocument/2006/relationships">
  <sheetPr codeName="Sheet12"/>
  <dimension ref="A1:N83"/>
  <sheetViews>
    <sheetView showGridLines="0" view="pageBreakPreview" zoomScaleNormal="100" zoomScaleSheetLayoutView="100" workbookViewId="0">
      <selection activeCell="D16" sqref="D16"/>
    </sheetView>
  </sheetViews>
  <sheetFormatPr defaultRowHeight="12.75"/>
  <cols>
    <col min="1" max="1" width="5.140625" style="87" bestFit="1" customWidth="1"/>
    <col min="2" max="2" width="17.140625" style="87" customWidth="1"/>
    <col min="3" max="3" width="3" style="87" customWidth="1"/>
    <col min="4" max="4" width="21.7109375" style="87" customWidth="1"/>
    <col min="5" max="6" width="3" style="87" customWidth="1"/>
    <col min="7" max="7" width="21.7109375" style="87" customWidth="1"/>
    <col min="8" max="9" width="3" style="87" customWidth="1"/>
    <col min="10" max="10" width="21.7109375" style="87" customWidth="1"/>
    <col min="11" max="11" width="2.7109375" style="87" customWidth="1"/>
    <col min="12" max="16384" width="9.140625" style="87"/>
  </cols>
  <sheetData>
    <row r="1" spans="1:14" s="153" customFormat="1" ht="24.75" customHeight="1">
      <c r="B1" s="152" t="s">
        <v>58</v>
      </c>
      <c r="C1" s="152"/>
      <c r="D1" s="548" t="str">
        <f>IF('Form Page 1'!A1 &gt;0, 'Form Page 1'!A1, " ")</f>
        <v>Telecom Management, Inc. dba Pioneer Telephone</v>
      </c>
      <c r="E1" s="548"/>
      <c r="F1" s="548"/>
      <c r="G1" s="548"/>
      <c r="H1" s="548"/>
      <c r="I1" s="548"/>
      <c r="J1" s="548"/>
      <c r="K1" s="154"/>
      <c r="L1" s="154"/>
      <c r="M1" s="154"/>
      <c r="N1" s="154"/>
    </row>
    <row r="2" spans="1:14" s="153" customFormat="1" ht="23.25" customHeight="1">
      <c r="C2" s="181"/>
      <c r="D2" s="181"/>
      <c r="E2" s="181"/>
      <c r="F2" s="181"/>
      <c r="G2" s="181"/>
      <c r="H2" s="181"/>
      <c r="I2" s="181" t="s">
        <v>81</v>
      </c>
      <c r="J2" s="155">
        <f>IF('Form Page 1'!E11&gt;0, 'Form Page 1'!E11, " " )</f>
        <v>2010</v>
      </c>
      <c r="K2" s="156"/>
      <c r="N2" s="157"/>
    </row>
    <row r="3" spans="1:14">
      <c r="N3" s="121"/>
    </row>
    <row r="4" spans="1:14">
      <c r="N4" s="121"/>
    </row>
    <row r="5" spans="1:14" ht="16.5">
      <c r="A5" s="82"/>
      <c r="B5" s="550" t="s">
        <v>33</v>
      </c>
      <c r="C5" s="550"/>
      <c r="D5" s="550"/>
      <c r="E5" s="550"/>
      <c r="F5" s="550"/>
      <c r="G5" s="550"/>
      <c r="H5" s="550"/>
      <c r="I5" s="550"/>
      <c r="J5" s="550"/>
      <c r="K5" s="132"/>
      <c r="L5" s="132"/>
      <c r="M5" s="132"/>
      <c r="N5" s="138"/>
    </row>
    <row r="6" spans="1:14" ht="15.75">
      <c r="A6" s="82"/>
      <c r="B6" s="137"/>
      <c r="C6" s="137"/>
      <c r="D6" s="137"/>
      <c r="E6" s="137"/>
      <c r="F6" s="137"/>
      <c r="G6" s="137"/>
      <c r="H6" s="137"/>
      <c r="I6" s="137"/>
      <c r="J6" s="137"/>
      <c r="K6" s="132"/>
      <c r="L6" s="132"/>
      <c r="M6" s="132"/>
      <c r="N6" s="138"/>
    </row>
    <row r="7" spans="1:14" ht="27" customHeight="1">
      <c r="A7" s="223" t="str">
        <f>SUM('Form Page 5'!A3+1)&amp; (".")</f>
        <v>9.</v>
      </c>
      <c r="B7" s="455" t="s">
        <v>108</v>
      </c>
      <c r="C7" s="455"/>
      <c r="D7" s="455"/>
      <c r="E7" s="455"/>
      <c r="F7" s="455"/>
      <c r="G7" s="455"/>
      <c r="H7" s="455"/>
      <c r="I7" s="455"/>
      <c r="J7" s="455"/>
      <c r="K7" s="132"/>
      <c r="L7" s="132"/>
      <c r="M7" s="132"/>
      <c r="N7" s="138"/>
    </row>
    <row r="8" spans="1:14" ht="15.75">
      <c r="B8" s="137"/>
      <c r="C8" s="175"/>
      <c r="D8" s="148" t="s">
        <v>110</v>
      </c>
      <c r="F8" s="179" t="s">
        <v>187</v>
      </c>
      <c r="G8" s="148" t="s">
        <v>111</v>
      </c>
      <c r="H8" s="148"/>
      <c r="I8" s="148"/>
      <c r="J8" s="137"/>
      <c r="K8" s="132"/>
      <c r="L8" s="132"/>
      <c r="M8" s="132"/>
      <c r="N8" s="138"/>
    </row>
    <row r="9" spans="1:14" ht="4.5" customHeight="1">
      <c r="B9" s="249"/>
      <c r="C9" s="217"/>
      <c r="D9" s="148"/>
      <c r="G9" s="259"/>
      <c r="H9" s="148"/>
      <c r="I9" s="148"/>
      <c r="J9" s="137"/>
      <c r="K9" s="132"/>
      <c r="L9" s="132"/>
      <c r="M9" s="132"/>
      <c r="N9" s="138"/>
    </row>
    <row r="10" spans="1:14" ht="15">
      <c r="C10" s="121"/>
      <c r="H10" s="148"/>
      <c r="I10" s="148"/>
    </row>
    <row r="11" spans="1:14" ht="15.75">
      <c r="D11" s="121"/>
      <c r="E11" s="121"/>
      <c r="F11" s="121"/>
      <c r="G11" s="137"/>
      <c r="H11" s="137"/>
      <c r="I11" s="137"/>
    </row>
    <row r="12" spans="1:14" ht="14.25">
      <c r="B12" s="549" t="s">
        <v>112</v>
      </c>
      <c r="C12" s="549"/>
      <c r="D12" s="549"/>
      <c r="E12" s="549"/>
      <c r="F12" s="549"/>
      <c r="G12" s="549"/>
      <c r="H12" s="145"/>
      <c r="I12" s="145"/>
    </row>
    <row r="13" spans="1:14" ht="10.5" customHeight="1" thickBot="1"/>
    <row r="14" spans="1:14" ht="90.75" customHeight="1" thickBot="1">
      <c r="A14" s="82"/>
      <c r="B14" s="208" t="s">
        <v>60</v>
      </c>
      <c r="C14" s="545" t="s">
        <v>123</v>
      </c>
      <c r="D14" s="551"/>
      <c r="E14" s="552"/>
      <c r="F14" s="545" t="s">
        <v>124</v>
      </c>
      <c r="G14" s="546"/>
      <c r="H14" s="547"/>
      <c r="I14" s="545" t="s">
        <v>125</v>
      </c>
      <c r="J14" s="546"/>
      <c r="K14" s="547"/>
    </row>
    <row r="15" spans="1:14" ht="18" customHeight="1" thickBot="1">
      <c r="A15" s="82"/>
      <c r="B15" s="277"/>
      <c r="C15" s="284" t="s">
        <v>134</v>
      </c>
      <c r="D15" s="285"/>
      <c r="E15" s="284" t="s">
        <v>134</v>
      </c>
      <c r="F15" s="280" t="s">
        <v>134</v>
      </c>
      <c r="G15" s="278"/>
      <c r="H15" s="280" t="s">
        <v>134</v>
      </c>
      <c r="I15" s="280" t="s">
        <v>134</v>
      </c>
      <c r="J15" s="279"/>
      <c r="K15" s="280" t="s">
        <v>134</v>
      </c>
    </row>
    <row r="16" spans="1:14" ht="15">
      <c r="B16" s="287" t="s">
        <v>61</v>
      </c>
      <c r="C16" s="281"/>
      <c r="D16" s="408"/>
      <c r="E16" s="281"/>
      <c r="F16" s="281"/>
      <c r="G16" s="408"/>
      <c r="H16" s="281"/>
      <c r="I16" s="281"/>
      <c r="J16" s="408"/>
      <c r="K16" s="281"/>
    </row>
    <row r="17" spans="1:11" ht="15">
      <c r="B17" s="288" t="s">
        <v>62</v>
      </c>
      <c r="C17" s="282"/>
      <c r="D17" s="409"/>
      <c r="E17" s="282"/>
      <c r="F17" s="282"/>
      <c r="G17" s="409"/>
      <c r="H17" s="282"/>
      <c r="I17" s="282"/>
      <c r="J17" s="409"/>
      <c r="K17" s="282"/>
    </row>
    <row r="18" spans="1:11" ht="15">
      <c r="B18" s="288" t="s">
        <v>63</v>
      </c>
      <c r="C18" s="282"/>
      <c r="D18" s="409"/>
      <c r="E18" s="282"/>
      <c r="F18" s="282"/>
      <c r="G18" s="409"/>
      <c r="H18" s="282"/>
      <c r="I18" s="282"/>
      <c r="J18" s="409"/>
      <c r="K18" s="282"/>
    </row>
    <row r="19" spans="1:11" ht="15">
      <c r="B19" s="288" t="s">
        <v>64</v>
      </c>
      <c r="C19" s="282"/>
      <c r="D19" s="409"/>
      <c r="E19" s="282"/>
      <c r="F19" s="282"/>
      <c r="G19" s="409"/>
      <c r="H19" s="282"/>
      <c r="I19" s="282"/>
      <c r="J19" s="409"/>
      <c r="K19" s="282"/>
    </row>
    <row r="20" spans="1:11" ht="15">
      <c r="B20" s="288" t="s">
        <v>65</v>
      </c>
      <c r="C20" s="282"/>
      <c r="D20" s="409"/>
      <c r="E20" s="282"/>
      <c r="F20" s="282"/>
      <c r="G20" s="409"/>
      <c r="H20" s="282"/>
      <c r="I20" s="282"/>
      <c r="J20" s="409"/>
      <c r="K20" s="282"/>
    </row>
    <row r="21" spans="1:11" ht="15">
      <c r="B21" s="288" t="s">
        <v>66</v>
      </c>
      <c r="C21" s="282"/>
      <c r="D21" s="409"/>
      <c r="E21" s="282"/>
      <c r="F21" s="282"/>
      <c r="G21" s="409"/>
      <c r="H21" s="282"/>
      <c r="I21" s="282"/>
      <c r="J21" s="409"/>
      <c r="K21" s="282"/>
    </row>
    <row r="22" spans="1:11" ht="15">
      <c r="B22" s="288" t="s">
        <v>67</v>
      </c>
      <c r="C22" s="282"/>
      <c r="D22" s="409"/>
      <c r="E22" s="282"/>
      <c r="F22" s="282"/>
      <c r="G22" s="409"/>
      <c r="H22" s="282"/>
      <c r="I22" s="282"/>
      <c r="J22" s="409"/>
      <c r="K22" s="282"/>
    </row>
    <row r="23" spans="1:11" ht="15">
      <c r="B23" s="288" t="s">
        <v>68</v>
      </c>
      <c r="C23" s="282"/>
      <c r="D23" s="409"/>
      <c r="E23" s="282"/>
      <c r="F23" s="282"/>
      <c r="G23" s="409"/>
      <c r="H23" s="282"/>
      <c r="I23" s="282"/>
      <c r="J23" s="409"/>
      <c r="K23" s="282"/>
    </row>
    <row r="24" spans="1:11" ht="15">
      <c r="B24" s="288" t="s">
        <v>69</v>
      </c>
      <c r="C24" s="282"/>
      <c r="D24" s="409"/>
      <c r="E24" s="282"/>
      <c r="F24" s="282"/>
      <c r="G24" s="409"/>
      <c r="H24" s="282"/>
      <c r="I24" s="282"/>
      <c r="J24" s="409"/>
      <c r="K24" s="282"/>
    </row>
    <row r="25" spans="1:11" ht="15">
      <c r="B25" s="288" t="s">
        <v>70</v>
      </c>
      <c r="C25" s="282"/>
      <c r="D25" s="409"/>
      <c r="E25" s="282"/>
      <c r="F25" s="282"/>
      <c r="G25" s="409"/>
      <c r="H25" s="282"/>
      <c r="I25" s="282"/>
      <c r="J25" s="409"/>
      <c r="K25" s="282"/>
    </row>
    <row r="26" spans="1:11" ht="15">
      <c r="B26" s="288" t="s">
        <v>71</v>
      </c>
      <c r="C26" s="282"/>
      <c r="D26" s="409"/>
      <c r="E26" s="282"/>
      <c r="F26" s="282"/>
      <c r="G26" s="409"/>
      <c r="H26" s="282"/>
      <c r="I26" s="282"/>
      <c r="J26" s="409"/>
      <c r="K26" s="282"/>
    </row>
    <row r="27" spans="1:11" ht="15.75" thickBot="1">
      <c r="B27" s="288" t="s">
        <v>72</v>
      </c>
      <c r="C27" s="283"/>
      <c r="D27" s="410"/>
      <c r="E27" s="283"/>
      <c r="F27" s="283"/>
      <c r="G27" s="410"/>
      <c r="H27" s="283"/>
      <c r="I27" s="283"/>
      <c r="J27" s="410"/>
      <c r="K27" s="283"/>
    </row>
    <row r="28" spans="1:11" ht="15.75" thickBot="1">
      <c r="B28" s="286" t="s">
        <v>101</v>
      </c>
      <c r="C28" s="281"/>
      <c r="D28" s="411" t="str">
        <f>IF(COUNT(D16:D27), SUM(D16:D27), "")</f>
        <v/>
      </c>
      <c r="E28" s="281"/>
      <c r="F28" s="281"/>
      <c r="G28" s="411" t="str">
        <f>IF(COUNT(G16:G27), SUM(G16:G27), "")</f>
        <v/>
      </c>
      <c r="H28" s="281"/>
      <c r="I28" s="281"/>
      <c r="J28" s="411" t="str">
        <f>IF(COUNT(J16:J27), SUM(J16:J27), "")</f>
        <v/>
      </c>
      <c r="K28" s="281"/>
    </row>
    <row r="30" spans="1:11" ht="26.25" customHeight="1"/>
    <row r="31" spans="1:11" ht="38.25" customHeight="1">
      <c r="A31" s="223" t="str">
        <f>SUM(A7+1)&amp; (".")</f>
        <v>10.</v>
      </c>
      <c r="B31" s="554" t="s">
        <v>36</v>
      </c>
      <c r="C31" s="554"/>
      <c r="D31" s="554"/>
      <c r="E31" s="554"/>
      <c r="F31" s="554"/>
      <c r="G31" s="554"/>
      <c r="H31" s="554"/>
      <c r="I31" s="554"/>
      <c r="J31" s="554"/>
    </row>
    <row r="32" spans="1:11" ht="15.75" customHeight="1">
      <c r="A32" s="83"/>
      <c r="B32" s="263"/>
      <c r="C32" s="209"/>
      <c r="D32" s="419"/>
      <c r="E32" s="210"/>
      <c r="F32" s="207"/>
      <c r="G32" s="139"/>
      <c r="H32" s="139"/>
      <c r="I32" s="139"/>
      <c r="J32" s="139"/>
    </row>
    <row r="33" spans="1:13" ht="36.75" customHeight="1"/>
    <row r="34" spans="1:13" ht="15.75">
      <c r="A34" s="223" t="str">
        <f>SUM(A31+1)&amp; (".")</f>
        <v>11.</v>
      </c>
      <c r="B34" s="309" t="s">
        <v>102</v>
      </c>
      <c r="C34" s="149"/>
    </row>
    <row r="35" spans="1:13" ht="15" customHeight="1">
      <c r="B35" s="553"/>
      <c r="C35" s="553"/>
      <c r="D35" s="553"/>
      <c r="E35" s="553"/>
      <c r="F35" s="553"/>
      <c r="G35" s="553"/>
      <c r="H35" s="553"/>
      <c r="I35" s="553"/>
      <c r="J35" s="553"/>
    </row>
    <row r="36" spans="1:13" ht="15" customHeight="1">
      <c r="B36" s="553"/>
      <c r="C36" s="553"/>
      <c r="D36" s="553"/>
      <c r="E36" s="553"/>
      <c r="F36" s="553"/>
      <c r="G36" s="553"/>
      <c r="H36" s="553"/>
      <c r="I36" s="553"/>
      <c r="J36" s="553"/>
    </row>
    <row r="37" spans="1:13" ht="15" customHeight="1">
      <c r="B37" s="553"/>
      <c r="C37" s="553"/>
      <c r="D37" s="553"/>
      <c r="E37" s="553"/>
      <c r="F37" s="553"/>
      <c r="G37" s="553"/>
      <c r="H37" s="553"/>
      <c r="I37" s="553"/>
      <c r="J37" s="553"/>
    </row>
    <row r="38" spans="1:13" ht="15" customHeight="1">
      <c r="B38" s="553"/>
      <c r="C38" s="553"/>
      <c r="D38" s="553"/>
      <c r="E38" s="553"/>
      <c r="F38" s="553"/>
      <c r="G38" s="553"/>
      <c r="H38" s="553"/>
      <c r="I38" s="553"/>
      <c r="J38" s="553"/>
    </row>
    <row r="39" spans="1:13" ht="15" customHeight="1">
      <c r="B39" s="553"/>
      <c r="C39" s="553"/>
      <c r="D39" s="553"/>
      <c r="E39" s="553"/>
      <c r="F39" s="553"/>
      <c r="G39" s="553"/>
      <c r="H39" s="553"/>
      <c r="I39" s="553"/>
      <c r="J39" s="553"/>
    </row>
    <row r="40" spans="1:13" s="173" customFormat="1"/>
    <row r="41" spans="1:13" s="173" customFormat="1"/>
    <row r="42" spans="1:13" s="173" customFormat="1" ht="12.75" customHeight="1">
      <c r="M42" s="251"/>
    </row>
    <row r="43" spans="1:13" s="161" customFormat="1" ht="30" customHeight="1">
      <c r="K43" s="174"/>
      <c r="L43" s="173"/>
      <c r="M43" s="251"/>
    </row>
    <row r="44" spans="1:13" s="173" customFormat="1" ht="12.75" customHeight="1" thickBot="1">
      <c r="M44" s="250"/>
    </row>
    <row r="45" spans="1:13" s="173" customFormat="1" ht="18.75" thickBot="1">
      <c r="A45" s="174"/>
      <c r="B45" s="174"/>
      <c r="C45" s="174"/>
      <c r="D45" s="174"/>
      <c r="E45" s="174"/>
      <c r="F45" s="174"/>
      <c r="G45" s="174"/>
      <c r="H45" s="174"/>
      <c r="I45" s="501"/>
      <c r="J45" s="502"/>
      <c r="K45" s="503"/>
    </row>
    <row r="46" spans="1:13" s="173" customFormat="1">
      <c r="J46" s="390"/>
      <c r="K46" s="390" t="s">
        <v>174</v>
      </c>
    </row>
    <row r="47" spans="1:13" s="173" customFormat="1"/>
    <row r="51" spans="12:12" ht="15" customHeight="1"/>
    <row r="52" spans="12:12" ht="16.5" hidden="1" customHeight="1"/>
    <row r="53" spans="12:12" hidden="1">
      <c r="L53" s="87" t="s">
        <v>168</v>
      </c>
    </row>
    <row r="54" spans="12:12" hidden="1">
      <c r="L54" s="87" t="s">
        <v>169</v>
      </c>
    </row>
    <row r="55" spans="12:12" hidden="1">
      <c r="L55" s="87" t="s">
        <v>170</v>
      </c>
    </row>
    <row r="80" spans="7:7" ht="15">
      <c r="G80" s="125"/>
    </row>
    <row r="81" spans="7:7" ht="15">
      <c r="G81" s="125" t="s">
        <v>171</v>
      </c>
    </row>
    <row r="82" spans="7:7" ht="15">
      <c r="G82" s="125" t="s">
        <v>172</v>
      </c>
    </row>
    <row r="83" spans="7:7" ht="15">
      <c r="G83" s="125" t="s">
        <v>173</v>
      </c>
    </row>
  </sheetData>
  <sheetProtection password="C0F1" sheet="1" objects="1" scenarios="1" formatCells="0" formatRows="0" insertRows="0"/>
  <customSheetViews>
    <customSheetView guid="{6FDDB4A7-91B6-4C43-9C69-DC9A90B6CFEA}" showPageBreaks="1" showGridLines="0" fitToPage="1" printArea="1" showRuler="0">
      <pageMargins left="0.4" right="0.4" top="0.5" bottom="0.5" header="0.35" footer="0.4"/>
      <printOptions horizontalCentered="1"/>
      <pageSetup scale="85" orientation="portrait" horizontalDpi="300" verticalDpi="300" r:id="rId1"/>
      <headerFooter alignWithMargins="0">
        <oddFooter>&amp;CPage 6</oddFooter>
      </headerFooter>
    </customSheetView>
    <customSheetView guid="{C50718C7-878C-4DC3-92DB-7F2E3D91AC2F}" scale="60" showPageBreaks="1" showGridLines="0" fitToPage="1" printArea="1" view="pageBreakPreview" showRuler="0">
      <pageMargins left="0.4" right="0.4" top="0.5" bottom="0.5" header="0.35" footer="0.4"/>
      <printOptions horizontalCentered="1"/>
      <pageSetup scale="86" orientation="portrait" horizontalDpi="300" verticalDpi="300" r:id="rId2"/>
      <headerFooter alignWithMargins="0">
        <oddFooter>&amp;C&amp;A</oddFooter>
      </headerFooter>
    </customSheetView>
    <customSheetView guid="{FD700327-705E-46CA-A39D-21F2F4082CAB}" showPageBreaks="1" showGridLines="0" printArea="1" hiddenRows="1" view="pageBreakPreview" topLeftCell="A4">
      <selection activeCell="B7" sqref="B7:J7"/>
      <pageMargins left="0.4" right="0.4" top="0.5" bottom="0.5" header="0.35" footer="0.4"/>
      <printOptions horizontalCentered="1"/>
      <pageSetup scale="85" orientation="portrait" horizontalDpi="300" verticalDpi="300" r:id="rId3"/>
      <headerFooter alignWithMargins="0">
        <oddFooter>&amp;C&amp;A</oddFooter>
      </headerFooter>
    </customSheetView>
  </customSheetViews>
  <mergeCells count="14">
    <mergeCell ref="B39:J39"/>
    <mergeCell ref="B38:J38"/>
    <mergeCell ref="I45:K45"/>
    <mergeCell ref="B31:J31"/>
    <mergeCell ref="B35:J35"/>
    <mergeCell ref="B36:J36"/>
    <mergeCell ref="B37:J37"/>
    <mergeCell ref="B7:J7"/>
    <mergeCell ref="F14:H14"/>
    <mergeCell ref="D1:J1"/>
    <mergeCell ref="B12:G12"/>
    <mergeCell ref="B5:J5"/>
    <mergeCell ref="I14:K14"/>
    <mergeCell ref="C14:E14"/>
  </mergeCells>
  <phoneticPr fontId="8" type="noConversion"/>
  <conditionalFormatting sqref="N2">
    <cfRule type="cellIs" dxfId="1" priority="1" stopIfTrue="1" operator="equal">
      <formula>0</formula>
    </cfRule>
  </conditionalFormatting>
  <dataValidations xWindow="823" yWindow="608" count="1">
    <dataValidation type="list" allowBlank="1" showInputMessage="1" showErrorMessage="1" prompt="This filed should be used when filing under seal." sqref="I45">
      <formula1>$G$80:$G$83</formula1>
    </dataValidation>
  </dataValidations>
  <printOptions horizontalCentered="1"/>
  <pageMargins left="0.4" right="0.4" top="0.5" bottom="0.5" header="0.35" footer="0.4"/>
  <pageSetup scale="85" orientation="portrait" horizontalDpi="300" verticalDpi="300" r:id="rId4"/>
  <headerFooter alignWithMargins="0">
    <oddFooter>&amp;C&amp;A</oddFooter>
  </headerFooter>
</worksheet>
</file>

<file path=xl/worksheets/sheet7.xml><?xml version="1.0" encoding="utf-8"?>
<worksheet xmlns="http://schemas.openxmlformats.org/spreadsheetml/2006/main" xmlns:r="http://schemas.openxmlformats.org/officeDocument/2006/relationships">
  <sheetPr codeName="Sheet3"/>
  <dimension ref="A1:J84"/>
  <sheetViews>
    <sheetView showGridLines="0" view="pageBreakPreview" zoomScaleNormal="110" zoomScaleSheetLayoutView="100" workbookViewId="0">
      <selection activeCell="E26" sqref="E26"/>
    </sheetView>
  </sheetViews>
  <sheetFormatPr defaultRowHeight="12.75"/>
  <cols>
    <col min="1" max="1" width="3.28515625" style="87" customWidth="1"/>
    <col min="2" max="2" width="4.5703125" style="87" customWidth="1"/>
    <col min="3" max="3" width="9" style="87" customWidth="1"/>
    <col min="4" max="4" width="56.140625" style="332" customWidth="1"/>
    <col min="5" max="5" width="12.85546875" style="87" customWidth="1"/>
    <col min="6" max="12" width="9.140625" style="87"/>
    <col min="13" max="13" width="7.28515625" style="87" bestFit="1" customWidth="1"/>
    <col min="14" max="16384" width="9.140625" style="87"/>
  </cols>
  <sheetData>
    <row r="1" spans="1:10">
      <c r="A1" s="233" t="s">
        <v>167</v>
      </c>
      <c r="D1" s="556" t="str">
        <f>IF('Form Page 1'!A1 &gt;0, 'Form Page 1'!A1, " ")</f>
        <v>Telecom Management, Inc. dba Pioneer Telephone</v>
      </c>
      <c r="E1" s="556"/>
      <c r="F1" s="556"/>
    </row>
    <row r="2" spans="1:10">
      <c r="E2" s="406" t="s">
        <v>81</v>
      </c>
      <c r="F2" s="176">
        <f>IF('Form Page 1'!E11&gt;0, 'Form Page 1'!E11, " " )</f>
        <v>2010</v>
      </c>
    </row>
    <row r="3" spans="1:10">
      <c r="E3" s="406"/>
      <c r="F3" s="315"/>
    </row>
    <row r="4" spans="1:10" ht="54.75" customHeight="1">
      <c r="A4" s="555" t="s">
        <v>176</v>
      </c>
      <c r="B4" s="555"/>
      <c r="C4" s="555"/>
      <c r="D4" s="555"/>
      <c r="E4" s="555"/>
      <c r="F4" s="555"/>
    </row>
    <row r="5" spans="1:10" ht="28.5" customHeight="1">
      <c r="A5" s="420" t="s">
        <v>177</v>
      </c>
      <c r="B5" s="420"/>
      <c r="C5" s="420"/>
      <c r="D5" s="420"/>
      <c r="E5" s="420"/>
      <c r="F5" s="420"/>
    </row>
    <row r="6" spans="1:10">
      <c r="A6" s="316"/>
      <c r="B6" s="316"/>
      <c r="C6" s="316"/>
      <c r="D6" s="316"/>
    </row>
    <row r="7" spans="1:10" ht="6" customHeight="1">
      <c r="A7" s="316"/>
      <c r="B7" s="317"/>
      <c r="C7" s="317"/>
      <c r="D7" s="313"/>
    </row>
    <row r="8" spans="1:10" s="313" customFormat="1" ht="32.25" customHeight="1">
      <c r="A8" s="388">
        <f>SUM('Form Page 6'!A34+1)</f>
        <v>12</v>
      </c>
      <c r="B8" s="559" t="s">
        <v>19</v>
      </c>
      <c r="C8" s="559"/>
      <c r="D8" s="559"/>
      <c r="E8" s="559"/>
      <c r="F8" s="559"/>
    </row>
    <row r="9" spans="1:10" s="319" customFormat="1" ht="13.5" thickBot="1">
      <c r="B9" s="558" t="s">
        <v>144</v>
      </c>
      <c r="C9" s="558"/>
      <c r="D9" s="558"/>
    </row>
    <row r="10" spans="1:10" s="313" customFormat="1" ht="19.5" customHeight="1" thickBot="1">
      <c r="B10" s="359" t="s">
        <v>126</v>
      </c>
      <c r="C10" s="557" t="s">
        <v>145</v>
      </c>
      <c r="D10" s="557"/>
      <c r="E10" s="557"/>
      <c r="F10" s="557"/>
    </row>
    <row r="11" spans="1:10" s="313" customFormat="1" ht="18" customHeight="1">
      <c r="C11" s="557"/>
      <c r="D11" s="557"/>
      <c r="E11" s="557"/>
      <c r="F11" s="557"/>
    </row>
    <row r="12" spans="1:10" s="313" customFormat="1" ht="6" customHeight="1" thickBot="1">
      <c r="D12" s="320"/>
    </row>
    <row r="13" spans="1:10" s="313" customFormat="1" ht="20.100000000000001" customHeight="1" thickBot="1">
      <c r="B13" s="359" t="s">
        <v>126</v>
      </c>
      <c r="C13" s="557" t="s">
        <v>146</v>
      </c>
      <c r="D13" s="557"/>
      <c r="E13" s="557"/>
      <c r="F13" s="557"/>
      <c r="J13" s="321"/>
    </row>
    <row r="14" spans="1:10" s="313" customFormat="1" ht="18" customHeight="1">
      <c r="C14" s="557"/>
      <c r="D14" s="557"/>
      <c r="E14" s="557"/>
      <c r="F14" s="557"/>
    </row>
    <row r="15" spans="1:10" s="313" customFormat="1" ht="6" customHeight="1" thickBot="1">
      <c r="D15" s="320"/>
    </row>
    <row r="16" spans="1:10" s="313" customFormat="1" ht="20.100000000000001" customHeight="1" thickBot="1">
      <c r="B16" s="359" t="s">
        <v>126</v>
      </c>
      <c r="C16" s="557" t="s">
        <v>147</v>
      </c>
      <c r="D16" s="557"/>
      <c r="E16" s="557"/>
      <c r="F16" s="557"/>
    </row>
    <row r="17" spans="1:8" s="313" customFormat="1" ht="47.25" customHeight="1">
      <c r="C17" s="557"/>
      <c r="D17" s="557"/>
      <c r="E17" s="557"/>
      <c r="F17" s="557"/>
    </row>
    <row r="18" spans="1:8" s="313" customFormat="1" ht="6" customHeight="1" thickBot="1">
      <c r="D18" s="320"/>
    </row>
    <row r="19" spans="1:8" s="313" customFormat="1" ht="20.100000000000001" customHeight="1" thickBot="1">
      <c r="B19" s="359" t="s">
        <v>126</v>
      </c>
      <c r="C19" s="557" t="s">
        <v>148</v>
      </c>
      <c r="D19" s="557"/>
      <c r="E19" s="557"/>
      <c r="F19" s="557"/>
    </row>
    <row r="20" spans="1:8" s="313" customFormat="1" ht="6.75" customHeight="1">
      <c r="C20" s="557"/>
      <c r="D20" s="557"/>
      <c r="E20" s="557"/>
      <c r="F20" s="557"/>
    </row>
    <row r="21" spans="1:8" s="313" customFormat="1" ht="6" customHeight="1" thickBot="1">
      <c r="C21" s="320"/>
    </row>
    <row r="22" spans="1:8" s="313" customFormat="1" ht="20.100000000000001" customHeight="1" thickBot="1">
      <c r="B22" s="359" t="s">
        <v>126</v>
      </c>
      <c r="C22" s="557" t="s">
        <v>149</v>
      </c>
      <c r="D22" s="557"/>
      <c r="E22" s="557"/>
      <c r="F22" s="557"/>
    </row>
    <row r="23" spans="1:8" s="313" customFormat="1" ht="33" customHeight="1">
      <c r="C23" s="557"/>
      <c r="D23" s="557"/>
      <c r="E23" s="557"/>
      <c r="F23" s="557"/>
    </row>
    <row r="24" spans="1:8" s="313" customFormat="1" ht="6" customHeight="1">
      <c r="B24" s="139"/>
      <c r="C24" s="139"/>
      <c r="D24" s="322"/>
      <c r="E24" s="139"/>
      <c r="F24" s="139"/>
      <c r="G24" s="139"/>
      <c r="H24" s="139"/>
    </row>
    <row r="25" spans="1:8" s="313" customFormat="1" ht="29.25" customHeight="1" thickBot="1">
      <c r="A25" s="323"/>
      <c r="C25" s="557" t="s">
        <v>150</v>
      </c>
      <c r="D25" s="557"/>
      <c r="E25" s="557"/>
      <c r="F25" s="557"/>
    </row>
    <row r="26" spans="1:8" s="313" customFormat="1" ht="39" thickBot="1">
      <c r="D26" s="360" t="s">
        <v>205</v>
      </c>
    </row>
    <row r="27" spans="1:8" s="313" customFormat="1" ht="6" customHeight="1">
      <c r="D27" s="324"/>
    </row>
    <row r="28" spans="1:8" s="313" customFormat="1" ht="28.5" customHeight="1" thickBot="1">
      <c r="B28" s="139"/>
      <c r="C28" s="557" t="s">
        <v>151</v>
      </c>
      <c r="D28" s="557"/>
      <c r="E28" s="557"/>
      <c r="F28" s="557"/>
    </row>
    <row r="29" spans="1:8" s="313" customFormat="1" ht="39" thickBot="1">
      <c r="D29" s="360" t="s">
        <v>206</v>
      </c>
    </row>
    <row r="30" spans="1:8" s="313" customFormat="1" ht="6" customHeight="1">
      <c r="D30" s="324"/>
    </row>
    <row r="31" spans="1:8" s="313" customFormat="1" ht="30" customHeight="1" thickBot="1">
      <c r="C31" s="557" t="s">
        <v>152</v>
      </c>
      <c r="D31" s="557"/>
      <c r="E31" s="557"/>
      <c r="F31" s="557"/>
    </row>
    <row r="32" spans="1:8" s="313" customFormat="1" ht="39" thickBot="1">
      <c r="D32" s="360" t="s">
        <v>207</v>
      </c>
    </row>
    <row r="33" spans="2:6" s="361" customFormat="1" ht="7.5" customHeight="1" thickBot="1"/>
    <row r="34" spans="2:6" s="361" customFormat="1" ht="26.25" customHeight="1" thickBot="1">
      <c r="D34" s="405"/>
      <c r="E34" s="560"/>
      <c r="F34" s="561"/>
    </row>
    <row r="35" spans="2:6" s="361" customFormat="1">
      <c r="D35" s="362"/>
      <c r="E35" s="390"/>
      <c r="F35" s="390" t="s">
        <v>174</v>
      </c>
    </row>
    <row r="36" spans="2:6" s="313" customFormat="1">
      <c r="D36" s="318"/>
      <c r="E36" s="361"/>
      <c r="F36" s="361"/>
    </row>
    <row r="37" spans="2:6" s="325" customFormat="1">
      <c r="D37" s="326"/>
    </row>
    <row r="38" spans="2:6" s="325" customFormat="1">
      <c r="D38" s="326"/>
    </row>
    <row r="39" spans="2:6" s="325" customFormat="1" hidden="1">
      <c r="D39" s="326"/>
    </row>
    <row r="40" spans="2:6" s="325" customFormat="1" hidden="1">
      <c r="D40" s="326"/>
    </row>
    <row r="41" spans="2:6" s="325" customFormat="1" hidden="1">
      <c r="B41" s="327" t="s">
        <v>21</v>
      </c>
      <c r="C41" s="327"/>
      <c r="D41" s="328" t="s">
        <v>20</v>
      </c>
    </row>
    <row r="42" spans="2:6" s="327" customFormat="1" ht="25.5" hidden="1">
      <c r="D42" s="329" t="s">
        <v>153</v>
      </c>
    </row>
    <row r="43" spans="2:6" s="327" customFormat="1" ht="38.25" hidden="1">
      <c r="D43" s="329" t="s">
        <v>154</v>
      </c>
    </row>
    <row r="44" spans="2:6" s="327" customFormat="1" hidden="1">
      <c r="B44" s="327" t="s">
        <v>22</v>
      </c>
      <c r="D44" s="327" t="s">
        <v>20</v>
      </c>
    </row>
    <row r="45" spans="2:6" s="327" customFormat="1" ht="25.5" hidden="1">
      <c r="D45" s="330" t="s">
        <v>155</v>
      </c>
    </row>
    <row r="46" spans="2:6" s="327" customFormat="1" ht="38.25" hidden="1">
      <c r="D46" s="330" t="s">
        <v>156</v>
      </c>
    </row>
    <row r="47" spans="2:6" s="327" customFormat="1" hidden="1">
      <c r="B47" s="327" t="s">
        <v>23</v>
      </c>
      <c r="D47" s="331" t="s">
        <v>20</v>
      </c>
    </row>
    <row r="48" spans="2:6" s="327" customFormat="1" ht="38.25" hidden="1">
      <c r="D48" s="330" t="s">
        <v>157</v>
      </c>
    </row>
    <row r="49" spans="2:6" s="327" customFormat="1" ht="114.75" hidden="1">
      <c r="D49" s="330" t="s">
        <v>158</v>
      </c>
    </row>
    <row r="50" spans="2:6" hidden="1"/>
    <row r="51" spans="2:6" ht="26.25" hidden="1">
      <c r="E51" s="378"/>
      <c r="F51" s="378" t="s">
        <v>168</v>
      </c>
    </row>
    <row r="52" spans="2:6" ht="26.25" hidden="1">
      <c r="E52" s="378"/>
      <c r="F52" s="378" t="s">
        <v>169</v>
      </c>
    </row>
    <row r="53" spans="2:6" ht="26.25" hidden="1">
      <c r="B53" s="332" t="s">
        <v>126</v>
      </c>
      <c r="C53" s="332"/>
      <c r="E53" s="378"/>
      <c r="F53" s="378" t="s">
        <v>170</v>
      </c>
    </row>
    <row r="54" spans="2:6" hidden="1">
      <c r="B54" s="332" t="s">
        <v>127</v>
      </c>
      <c r="C54" s="332"/>
    </row>
    <row r="55" spans="2:6" ht="10.5" hidden="1" customHeight="1"/>
    <row r="56" spans="2:6" ht="15.75">
      <c r="B56" s="149"/>
      <c r="C56" s="149"/>
    </row>
    <row r="81" spans="5:5" ht="15">
      <c r="E81" s="125"/>
    </row>
    <row r="82" spans="5:5" ht="15">
      <c r="E82" s="125" t="s">
        <v>171</v>
      </c>
    </row>
    <row r="83" spans="5:5" ht="15">
      <c r="E83" s="125" t="s">
        <v>172</v>
      </c>
    </row>
    <row r="84" spans="5:5" ht="15">
      <c r="E84" s="125" t="s">
        <v>173</v>
      </c>
    </row>
  </sheetData>
  <sheetProtection password="C0F1" sheet="1" objects="1" scenarios="1" formatCells="0" formatRows="0" insertRows="0"/>
  <customSheetViews>
    <customSheetView guid="{C50718C7-878C-4DC3-92DB-7F2E3D91AC2F}" scale="110" showPageBreaks="1" showGridLines="0" printArea="1" showRuler="0">
      <selection sqref="A1:C1"/>
      <pageMargins left="0.75" right="0.75" top="1" bottom="1" header="0.5" footer="0.5"/>
      <pageSetup scale="95" orientation="portrait" horizontalDpi="1200" verticalDpi="1200" r:id="rId1"/>
      <headerFooter alignWithMargins="0">
        <oddFooter>&amp;C&amp;A</oddFooter>
      </headerFooter>
    </customSheetView>
    <customSheetView guid="{FD700327-705E-46CA-A39D-21F2F4082CAB}" showPageBreaks="1" showGridLines="0" printArea="1" hiddenRows="1" view="pageBreakPreview">
      <selection activeCell="C10" sqref="C10:F11"/>
      <pageMargins left="0.75" right="0.75" top="1" bottom="1" header="0.5" footer="0.5"/>
      <pageSetup scale="95" orientation="portrait" horizontalDpi="1200" verticalDpi="1200" r:id="rId2"/>
      <headerFooter alignWithMargins="0">
        <oddFooter>&amp;C&amp;A</oddFooter>
      </headerFooter>
    </customSheetView>
  </customSheetViews>
  <mergeCells count="14">
    <mergeCell ref="C19:F20"/>
    <mergeCell ref="C22:F23"/>
    <mergeCell ref="C25:F25"/>
    <mergeCell ref="C28:F28"/>
    <mergeCell ref="B8:F8"/>
    <mergeCell ref="E34:F34"/>
    <mergeCell ref="C16:F17"/>
    <mergeCell ref="C31:F31"/>
    <mergeCell ref="A4:F4"/>
    <mergeCell ref="D1:F1"/>
    <mergeCell ref="C10:F11"/>
    <mergeCell ref="A5:F5"/>
    <mergeCell ref="C13:F14"/>
    <mergeCell ref="B9:D9"/>
  </mergeCells>
  <phoneticPr fontId="8" type="noConversion"/>
  <dataValidations count="5">
    <dataValidation type="list" allowBlank="1" showErrorMessage="1" promptTitle="Select One" prompt="Select One" sqref="D26:D27">
      <formula1>$D$41:$D$43</formula1>
    </dataValidation>
    <dataValidation type="list" allowBlank="1" showInputMessage="1" showErrorMessage="1" sqref="D29:D30">
      <formula1>$D$44:$D$46</formula1>
    </dataValidation>
    <dataValidation type="list" allowBlank="1" showInputMessage="1" showErrorMessage="1" sqref="D32">
      <formula1>$D$47:$D$49</formula1>
    </dataValidation>
    <dataValidation type="list" showInputMessage="1" showErrorMessage="1" sqref="B7:C7 B19 B13 B22 B10 B16">
      <formula1>$B$52:$B$54</formula1>
    </dataValidation>
    <dataValidation type="list" allowBlank="1" showInputMessage="1" showErrorMessage="1" prompt="This filed should be used when filing under seal." sqref="E34:F34">
      <formula1>$E$81:$E$84</formula1>
    </dataValidation>
  </dataValidations>
  <pageMargins left="0.75" right="0.75" top="1" bottom="1" header="0.5" footer="0.5"/>
  <pageSetup scale="95" orientation="portrait" horizontalDpi="1200" verticalDpi="1200" r:id="rId3"/>
  <headerFooter alignWithMargins="0">
    <oddFooter>&amp;C&amp;A</oddFooter>
  </headerFooter>
</worksheet>
</file>

<file path=xl/worksheets/sheet8.xml><?xml version="1.0" encoding="utf-8"?>
<worksheet xmlns="http://schemas.openxmlformats.org/spreadsheetml/2006/main" xmlns:r="http://schemas.openxmlformats.org/officeDocument/2006/relationships">
  <sheetPr codeName="Sheet13">
    <pageSetUpPr fitToPage="1"/>
  </sheetPr>
  <dimension ref="A1:P40"/>
  <sheetViews>
    <sheetView showGridLines="0" tabSelected="1" view="pageBreakPreview" zoomScale="130" zoomScaleNormal="100" zoomScaleSheetLayoutView="75" workbookViewId="0">
      <selection activeCell="H27" sqref="H27:N27"/>
    </sheetView>
  </sheetViews>
  <sheetFormatPr defaultRowHeight="12.75"/>
  <cols>
    <col min="1" max="1" width="2.42578125" style="87" customWidth="1"/>
    <col min="2" max="2" width="3.42578125" style="87" customWidth="1"/>
    <col min="3" max="3" width="3.5703125" style="87" customWidth="1"/>
    <col min="4" max="4" width="11.140625" style="87" customWidth="1"/>
    <col min="5" max="5" width="13" style="87" customWidth="1"/>
    <col min="6" max="6" width="9.140625" style="87"/>
    <col min="7" max="7" width="1.85546875" style="87" bestFit="1" customWidth="1"/>
    <col min="8" max="8" width="9.140625" style="87"/>
    <col min="9" max="9" width="14.5703125" style="87" customWidth="1"/>
    <col min="10" max="10" width="3" style="87" bestFit="1" customWidth="1"/>
    <col min="11" max="11" width="3.140625" style="87" bestFit="1" customWidth="1"/>
    <col min="12" max="12" width="13" style="87" customWidth="1"/>
    <col min="13" max="13" width="1.85546875" style="87" bestFit="1" customWidth="1"/>
    <col min="14" max="14" width="12" style="87" customWidth="1"/>
    <col min="15" max="15" width="1.28515625" style="87" customWidth="1"/>
    <col min="16" max="16384" width="9.140625" style="87"/>
  </cols>
  <sheetData>
    <row r="1" spans="1:16" s="85" customFormat="1">
      <c r="A1" s="9"/>
      <c r="B1" s="568"/>
      <c r="C1" s="568"/>
      <c r="D1" s="568"/>
      <c r="E1" s="568"/>
      <c r="F1" s="568"/>
      <c r="G1" s="568"/>
      <c r="H1" s="568"/>
      <c r="I1" s="568"/>
      <c r="J1" s="568"/>
      <c r="K1" s="568"/>
      <c r="L1" s="568"/>
      <c r="M1" s="568"/>
      <c r="N1" s="568"/>
      <c r="O1" s="84"/>
      <c r="P1" s="9"/>
    </row>
    <row r="2" spans="1:16" s="10" customFormat="1" ht="15">
      <c r="A2" s="158"/>
      <c r="B2" s="158"/>
      <c r="C2" s="569" t="s">
        <v>58</v>
      </c>
      <c r="D2" s="569"/>
      <c r="E2" s="569"/>
      <c r="F2" s="574" t="str">
        <f>IF('Form Page 1'!A1&gt;0, 'Form Page 1'!A1, " " )</f>
        <v>Telecom Management, Inc. dba Pioneer Telephone</v>
      </c>
      <c r="G2" s="574"/>
      <c r="H2" s="574"/>
      <c r="I2" s="574"/>
      <c r="J2" s="574"/>
      <c r="K2" s="574"/>
      <c r="L2" s="574"/>
      <c r="M2" s="574"/>
      <c r="N2" s="574"/>
      <c r="O2" s="574"/>
      <c r="P2" s="574"/>
    </row>
    <row r="3" spans="1:16" s="10" customFormat="1" ht="15">
      <c r="A3" s="158"/>
      <c r="B3" s="158"/>
      <c r="C3" s="158"/>
      <c r="D3" s="159"/>
      <c r="E3" s="159"/>
      <c r="G3" s="160"/>
      <c r="H3" s="576" t="s">
        <v>81</v>
      </c>
      <c r="I3" s="576"/>
      <c r="J3" s="576"/>
      <c r="K3" s="576"/>
      <c r="L3" s="576"/>
      <c r="M3" s="576"/>
      <c r="N3" s="576"/>
      <c r="O3" s="576"/>
      <c r="P3" s="296">
        <f>'Form Page 1'!E11</f>
        <v>2010</v>
      </c>
    </row>
    <row r="4" spans="1:16" ht="13.5" thickBot="1">
      <c r="A4" s="86"/>
      <c r="B4" s="89"/>
      <c r="C4" s="89"/>
      <c r="D4" s="90"/>
      <c r="E4" s="90"/>
      <c r="F4" s="5"/>
      <c r="G4" s="5"/>
      <c r="H4" s="5"/>
      <c r="I4" s="5"/>
      <c r="J4" s="5"/>
      <c r="K4" s="5"/>
      <c r="L4" s="5"/>
      <c r="M4" s="5"/>
      <c r="N4" s="91"/>
      <c r="O4" s="91"/>
      <c r="P4" s="89"/>
    </row>
    <row r="5" spans="1:16">
      <c r="A5" s="86"/>
      <c r="B5" s="92"/>
      <c r="C5" s="86"/>
      <c r="D5" s="86"/>
      <c r="E5" s="86"/>
      <c r="F5" s="86"/>
      <c r="G5" s="86"/>
      <c r="H5" s="86"/>
      <c r="I5" s="86"/>
      <c r="J5" s="86"/>
      <c r="K5" s="86"/>
      <c r="L5" s="86"/>
      <c r="M5" s="86"/>
      <c r="N5" s="86"/>
      <c r="O5" s="86"/>
      <c r="P5" s="93"/>
    </row>
    <row r="6" spans="1:16" ht="15.75">
      <c r="A6" s="86"/>
      <c r="B6" s="92"/>
      <c r="C6" s="86"/>
      <c r="D6" s="570" t="s">
        <v>47</v>
      </c>
      <c r="E6" s="570"/>
      <c r="F6" s="570"/>
      <c r="G6" s="570"/>
      <c r="H6" s="570"/>
      <c r="I6" s="570"/>
      <c r="J6" s="570"/>
      <c r="K6" s="570"/>
      <c r="L6" s="570"/>
      <c r="M6" s="570"/>
      <c r="N6" s="570"/>
      <c r="O6" s="94"/>
      <c r="P6" s="93"/>
    </row>
    <row r="7" spans="1:16" ht="7.5" customHeight="1">
      <c r="A7" s="86"/>
      <c r="B7" s="92"/>
      <c r="C7" s="86"/>
      <c r="D7" s="86"/>
      <c r="E7" s="86"/>
      <c r="F7" s="86"/>
      <c r="G7" s="86"/>
      <c r="H7" s="86"/>
      <c r="I7" s="86"/>
      <c r="J7" s="86"/>
      <c r="K7" s="86"/>
      <c r="L7" s="86"/>
      <c r="M7" s="86"/>
      <c r="N7" s="86"/>
      <c r="O7" s="86"/>
      <c r="P7" s="93"/>
    </row>
    <row r="8" spans="1:16" s="98" customFormat="1" ht="46.5" customHeight="1">
      <c r="A8" s="95"/>
      <c r="B8" s="96"/>
      <c r="C8" s="575" t="s">
        <v>91</v>
      </c>
      <c r="D8" s="575"/>
      <c r="E8" s="575"/>
      <c r="F8" s="575"/>
      <c r="G8" s="575"/>
      <c r="H8" s="575"/>
      <c r="I8" s="575"/>
      <c r="J8" s="575"/>
      <c r="K8" s="575"/>
      <c r="L8" s="575"/>
      <c r="M8" s="575"/>
      <c r="N8" s="575"/>
      <c r="O8" s="575"/>
      <c r="P8" s="97"/>
    </row>
    <row r="9" spans="1:16" ht="19.5" customHeight="1">
      <c r="A9" s="86"/>
      <c r="B9" s="92"/>
      <c r="C9" s="86"/>
      <c r="D9" s="571" t="s">
        <v>48</v>
      </c>
      <c r="E9" s="572"/>
      <c r="F9" s="572"/>
      <c r="G9" s="571"/>
      <c r="H9" s="573"/>
      <c r="I9" s="571"/>
      <c r="J9" s="571"/>
      <c r="K9" s="571"/>
      <c r="L9" s="571"/>
      <c r="M9" s="571"/>
      <c r="N9" s="571"/>
      <c r="O9" s="94"/>
      <c r="P9" s="93"/>
    </row>
    <row r="10" spans="1:16">
      <c r="A10" s="86"/>
      <c r="B10" s="92"/>
      <c r="C10" s="86"/>
      <c r="D10" s="86"/>
      <c r="E10" s="86"/>
      <c r="F10" s="86"/>
      <c r="G10" s="86"/>
      <c r="H10" s="86"/>
      <c r="I10" s="86"/>
      <c r="J10" s="86"/>
      <c r="K10" s="86"/>
      <c r="L10" s="86"/>
      <c r="M10" s="86"/>
      <c r="N10" s="86"/>
      <c r="O10" s="86"/>
      <c r="P10" s="93"/>
    </row>
    <row r="11" spans="1:16" ht="23.25">
      <c r="A11" s="99"/>
      <c r="B11" s="100"/>
      <c r="C11" s="99" t="s">
        <v>50</v>
      </c>
      <c r="D11" s="6"/>
      <c r="E11" s="565" t="s">
        <v>208</v>
      </c>
      <c r="F11" s="565"/>
      <c r="G11" s="565"/>
      <c r="H11" s="565"/>
      <c r="I11" s="565"/>
      <c r="J11" s="101" t="s">
        <v>49</v>
      </c>
      <c r="K11" s="86"/>
      <c r="L11" s="86"/>
      <c r="M11" s="86"/>
      <c r="N11" s="86"/>
      <c r="O11" s="86"/>
      <c r="P11" s="93"/>
    </row>
    <row r="12" spans="1:16" ht="23.25">
      <c r="A12" s="86"/>
      <c r="B12" s="92"/>
      <c r="C12" s="99"/>
      <c r="D12" s="6"/>
      <c r="E12" s="99"/>
      <c r="F12" s="102"/>
      <c r="G12" s="102"/>
      <c r="H12" s="102"/>
      <c r="I12" s="103"/>
      <c r="J12" s="101" t="s">
        <v>49</v>
      </c>
      <c r="K12" s="86" t="s">
        <v>75</v>
      </c>
      <c r="L12" s="86"/>
      <c r="M12" s="86"/>
      <c r="N12" s="86"/>
      <c r="O12" s="86"/>
      <c r="P12" s="93"/>
    </row>
    <row r="13" spans="1:16" ht="23.25">
      <c r="A13" s="99"/>
      <c r="B13" s="100"/>
      <c r="C13" s="564" t="s">
        <v>51</v>
      </c>
      <c r="D13" s="564"/>
      <c r="E13" s="565" t="s">
        <v>209</v>
      </c>
      <c r="F13" s="565"/>
      <c r="G13" s="565"/>
      <c r="H13" s="565"/>
      <c r="I13" s="565"/>
      <c r="J13" s="101" t="s">
        <v>49</v>
      </c>
      <c r="K13" s="86"/>
      <c r="L13" s="86"/>
      <c r="M13" s="86"/>
      <c r="N13" s="86"/>
      <c r="O13" s="86"/>
      <c r="P13" s="93"/>
    </row>
    <row r="14" spans="1:16" ht="35.1" customHeight="1">
      <c r="A14" s="86"/>
      <c r="B14" s="92"/>
      <c r="C14" s="86"/>
      <c r="D14" s="104"/>
      <c r="E14" s="566" t="s">
        <v>202</v>
      </c>
      <c r="F14" s="566"/>
      <c r="G14" s="566"/>
      <c r="H14" s="566"/>
      <c r="I14" s="566"/>
      <c r="J14" s="566"/>
      <c r="K14" s="86"/>
      <c r="L14" s="567" t="s">
        <v>52</v>
      </c>
      <c r="M14" s="567"/>
      <c r="N14" s="567"/>
      <c r="O14" s="106"/>
      <c r="P14" s="93"/>
    </row>
    <row r="15" spans="1:16">
      <c r="A15" s="86"/>
      <c r="B15" s="92"/>
      <c r="C15" s="86"/>
      <c r="D15" s="86"/>
      <c r="E15" s="562" t="s">
        <v>82</v>
      </c>
      <c r="F15" s="562"/>
      <c r="G15" s="562"/>
      <c r="H15" s="562"/>
      <c r="I15" s="562"/>
      <c r="J15" s="562"/>
      <c r="K15" s="108"/>
      <c r="L15" s="108"/>
      <c r="M15" s="108"/>
      <c r="N15" s="108"/>
      <c r="O15" s="108"/>
      <c r="P15" s="93"/>
    </row>
    <row r="16" spans="1:16" ht="30" customHeight="1">
      <c r="A16" s="106"/>
      <c r="B16" s="109"/>
      <c r="C16" s="106" t="s">
        <v>59</v>
      </c>
      <c r="D16" s="6"/>
      <c r="E16" s="563" t="s">
        <v>210</v>
      </c>
      <c r="F16" s="563"/>
      <c r="G16" s="563"/>
      <c r="H16" s="563"/>
      <c r="I16" s="563"/>
      <c r="J16" s="563"/>
      <c r="K16" s="563"/>
      <c r="L16" s="563"/>
      <c r="M16" s="563"/>
      <c r="N16" s="563"/>
      <c r="O16" s="111"/>
      <c r="P16" s="93"/>
    </row>
    <row r="17" spans="1:16">
      <c r="A17" s="86"/>
      <c r="B17" s="92"/>
      <c r="C17" s="86"/>
      <c r="E17" s="562" t="s">
        <v>83</v>
      </c>
      <c r="F17" s="562"/>
      <c r="G17" s="562"/>
      <c r="H17" s="562"/>
      <c r="I17" s="562"/>
      <c r="J17" s="562"/>
      <c r="K17" s="562"/>
      <c r="L17" s="562"/>
      <c r="M17" s="562"/>
      <c r="N17" s="562"/>
      <c r="O17" s="108"/>
      <c r="P17" s="93"/>
    </row>
    <row r="18" spans="1:16" ht="30" customHeight="1">
      <c r="A18" s="86"/>
      <c r="B18" s="92"/>
      <c r="C18" s="112" t="s">
        <v>53</v>
      </c>
      <c r="D18" s="6"/>
      <c r="E18" s="563" t="s">
        <v>186</v>
      </c>
      <c r="F18" s="563"/>
      <c r="G18" s="563"/>
      <c r="H18" s="563"/>
      <c r="I18" s="563"/>
      <c r="J18" s="563"/>
      <c r="K18" s="563"/>
      <c r="L18" s="563"/>
      <c r="M18" s="563"/>
      <c r="N18" s="563"/>
      <c r="O18" s="111"/>
      <c r="P18" s="93"/>
    </row>
    <row r="19" spans="1:16">
      <c r="A19" s="86"/>
      <c r="B19" s="92"/>
      <c r="C19" s="86"/>
      <c r="E19" s="562" t="s">
        <v>84</v>
      </c>
      <c r="F19" s="562"/>
      <c r="G19" s="562"/>
      <c r="H19" s="562"/>
      <c r="I19" s="562"/>
      <c r="J19" s="562"/>
      <c r="K19" s="562"/>
      <c r="L19" s="562"/>
      <c r="M19" s="562"/>
      <c r="N19" s="562"/>
      <c r="O19" s="108"/>
      <c r="P19" s="93"/>
    </row>
    <row r="20" spans="1:16" ht="27" customHeight="1">
      <c r="A20" s="86"/>
      <c r="B20" s="253"/>
      <c r="C20" s="86" t="s">
        <v>106</v>
      </c>
      <c r="D20" s="254"/>
      <c r="E20" s="578" t="s">
        <v>211</v>
      </c>
      <c r="F20" s="578"/>
      <c r="G20" s="563"/>
      <c r="H20" s="563"/>
      <c r="I20" s="563"/>
      <c r="J20" s="563"/>
      <c r="K20" s="563"/>
      <c r="L20" s="563"/>
      <c r="M20" s="563"/>
      <c r="N20" s="563"/>
      <c r="O20" s="111" t="s">
        <v>57</v>
      </c>
      <c r="P20" s="93"/>
    </row>
    <row r="21" spans="1:16">
      <c r="A21" s="86"/>
      <c r="B21" s="92"/>
      <c r="C21" s="86"/>
      <c r="E21" s="562" t="s">
        <v>105</v>
      </c>
      <c r="F21" s="562"/>
      <c r="G21" s="562"/>
      <c r="H21" s="562"/>
      <c r="I21" s="562"/>
      <c r="J21" s="562"/>
      <c r="K21" s="562"/>
      <c r="L21" s="562"/>
      <c r="M21" s="562"/>
      <c r="N21" s="562"/>
      <c r="O21" s="108"/>
      <c r="P21" s="93"/>
    </row>
    <row r="22" spans="1:16">
      <c r="A22" s="86"/>
      <c r="B22" s="92"/>
      <c r="C22" s="86"/>
      <c r="E22" s="108"/>
      <c r="F22" s="108"/>
      <c r="G22" s="108"/>
      <c r="H22" s="108"/>
      <c r="I22" s="108"/>
      <c r="J22" s="108"/>
      <c r="K22" s="108"/>
      <c r="L22" s="108"/>
      <c r="M22" s="108"/>
      <c r="N22" s="108"/>
      <c r="O22" s="108"/>
      <c r="P22" s="93"/>
    </row>
    <row r="23" spans="1:16" ht="81.75" customHeight="1">
      <c r="A23" s="6"/>
      <c r="B23" s="113"/>
      <c r="C23" s="584" t="s">
        <v>128</v>
      </c>
      <c r="D23" s="584"/>
      <c r="E23" s="584"/>
      <c r="F23" s="584"/>
      <c r="G23" s="584"/>
      <c r="H23" s="584"/>
      <c r="I23" s="584"/>
      <c r="J23" s="584"/>
      <c r="K23" s="584"/>
      <c r="L23" s="584"/>
      <c r="M23" s="584"/>
      <c r="N23" s="584"/>
      <c r="O23" s="114"/>
      <c r="P23" s="115"/>
    </row>
    <row r="24" spans="1:16" ht="18.75" customHeight="1">
      <c r="A24" s="6"/>
      <c r="B24" s="253"/>
      <c r="C24" s="86"/>
      <c r="D24" s="106" t="s">
        <v>85</v>
      </c>
      <c r="E24" s="585" t="s">
        <v>37</v>
      </c>
      <c r="F24" s="586"/>
      <c r="G24" s="86" t="s">
        <v>57</v>
      </c>
      <c r="H24" s="249">
        <f>IF('Form Page 1'!E11&gt;0, 'Form Page 1'!E11, " " )</f>
        <v>2010</v>
      </c>
      <c r="I24" s="116" t="s">
        <v>77</v>
      </c>
      <c r="J24" s="587" t="s">
        <v>38</v>
      </c>
      <c r="K24" s="588"/>
      <c r="L24" s="588"/>
      <c r="M24" s="86" t="s">
        <v>57</v>
      </c>
      <c r="N24" s="124">
        <f>IF('Form Page 1'!E11&gt;0, 'Form Page 1'!E11, " " )</f>
        <v>2010</v>
      </c>
      <c r="O24" s="117"/>
      <c r="P24" s="93"/>
    </row>
    <row r="25" spans="1:16">
      <c r="A25" s="86"/>
      <c r="B25" s="92"/>
      <c r="C25" s="86"/>
      <c r="D25" s="86"/>
      <c r="E25" s="562" t="s">
        <v>97</v>
      </c>
      <c r="F25" s="562"/>
      <c r="G25" s="118"/>
      <c r="H25" s="107" t="s">
        <v>86</v>
      </c>
      <c r="I25" s="118"/>
      <c r="J25" s="562" t="s">
        <v>97</v>
      </c>
      <c r="K25" s="562"/>
      <c r="L25" s="562"/>
      <c r="M25" s="108"/>
      <c r="N25" s="108" t="s">
        <v>86</v>
      </c>
      <c r="O25" s="108"/>
      <c r="P25" s="93"/>
    </row>
    <row r="26" spans="1:16" ht="55.5" customHeight="1">
      <c r="A26" s="86"/>
      <c r="B26" s="92"/>
      <c r="C26" s="86"/>
      <c r="D26" s="86"/>
      <c r="E26" s="86"/>
      <c r="F26" s="86"/>
      <c r="G26" s="86"/>
      <c r="H26" s="563" t="s">
        <v>202</v>
      </c>
      <c r="I26" s="563"/>
      <c r="J26" s="563"/>
      <c r="K26" s="563"/>
      <c r="L26" s="563"/>
      <c r="M26" s="563"/>
      <c r="N26" s="563"/>
      <c r="O26" s="111"/>
      <c r="P26" s="93"/>
    </row>
    <row r="27" spans="1:16">
      <c r="A27" s="86"/>
      <c r="B27" s="92"/>
      <c r="C27" s="86"/>
      <c r="D27" s="86"/>
      <c r="E27" s="86"/>
      <c r="F27" s="86"/>
      <c r="G27" s="86"/>
      <c r="H27" s="562" t="s">
        <v>87</v>
      </c>
      <c r="I27" s="562"/>
      <c r="J27" s="562"/>
      <c r="K27" s="562"/>
      <c r="L27" s="562"/>
      <c r="M27" s="562"/>
      <c r="N27" s="562"/>
      <c r="O27" s="108"/>
      <c r="P27" s="93"/>
    </row>
    <row r="28" spans="1:16">
      <c r="A28" s="86"/>
      <c r="B28" s="92"/>
      <c r="C28" s="86"/>
      <c r="D28" s="86"/>
      <c r="E28" s="86"/>
      <c r="F28" s="86"/>
      <c r="G28" s="86"/>
      <c r="H28" s="108"/>
      <c r="I28" s="108"/>
      <c r="J28" s="108"/>
      <c r="K28" s="108"/>
      <c r="L28" s="108"/>
      <c r="M28" s="108"/>
      <c r="N28" s="108"/>
      <c r="O28" s="108"/>
      <c r="P28" s="93"/>
    </row>
    <row r="29" spans="1:16" ht="25.5" customHeight="1">
      <c r="A29" s="86"/>
      <c r="B29" s="92"/>
      <c r="C29" s="86"/>
      <c r="D29" s="369" t="s">
        <v>9</v>
      </c>
      <c r="E29" s="369"/>
      <c r="F29" s="369"/>
      <c r="G29" s="119"/>
      <c r="H29" s="119"/>
      <c r="I29" s="119"/>
      <c r="J29" s="119"/>
      <c r="K29" s="119"/>
      <c r="L29" s="119"/>
      <c r="M29" s="370"/>
      <c r="N29" s="371"/>
      <c r="O29" s="371"/>
      <c r="P29" s="372"/>
    </row>
    <row r="30" spans="1:16" ht="25.5" customHeight="1">
      <c r="A30" s="86"/>
      <c r="B30" s="92"/>
      <c r="C30" s="86"/>
      <c r="D30" s="88" t="s">
        <v>103</v>
      </c>
      <c r="E30" s="577"/>
      <c r="F30" s="577"/>
      <c r="H30" s="116" t="s">
        <v>54</v>
      </c>
      <c r="I30" s="105"/>
      <c r="J30" s="105"/>
      <c r="K30" s="120" t="s">
        <v>57</v>
      </c>
      <c r="L30" s="176"/>
      <c r="M30" s="111" t="s">
        <v>104</v>
      </c>
      <c r="N30" s="121"/>
      <c r="O30" s="121"/>
      <c r="P30" s="93"/>
    </row>
    <row r="31" spans="1:16" ht="33" customHeight="1">
      <c r="A31" s="86"/>
      <c r="B31" s="253"/>
      <c r="C31" s="86"/>
      <c r="D31" s="567" t="s">
        <v>55</v>
      </c>
      <c r="E31" s="567"/>
      <c r="F31" s="567"/>
      <c r="G31" s="566"/>
      <c r="H31" s="566"/>
      <c r="I31" s="566"/>
      <c r="J31" s="566"/>
      <c r="K31" s="566"/>
      <c r="L31" s="566"/>
      <c r="M31" s="86" t="s">
        <v>76</v>
      </c>
      <c r="N31" s="110"/>
      <c r="O31" s="111"/>
      <c r="P31" s="93"/>
    </row>
    <row r="32" spans="1:16" ht="55.5" customHeight="1">
      <c r="A32" s="86"/>
      <c r="B32" s="92"/>
      <c r="C32" s="86"/>
      <c r="D32" s="86"/>
      <c r="E32" s="86"/>
      <c r="F32" s="86"/>
      <c r="G32" s="86"/>
      <c r="H32" s="563"/>
      <c r="I32" s="563"/>
      <c r="J32" s="563"/>
      <c r="K32" s="563"/>
      <c r="L32" s="563"/>
      <c r="M32" s="563"/>
      <c r="N32" s="563"/>
      <c r="O32" s="111"/>
      <c r="P32" s="93"/>
    </row>
    <row r="33" spans="1:16">
      <c r="A33" s="86"/>
      <c r="B33" s="92"/>
      <c r="C33" s="86"/>
      <c r="D33" s="86"/>
      <c r="E33" s="86"/>
      <c r="F33" s="86"/>
      <c r="G33" s="86"/>
      <c r="H33" s="86"/>
      <c r="I33" s="562" t="s">
        <v>88</v>
      </c>
      <c r="J33" s="562"/>
      <c r="K33" s="562"/>
      <c r="L33" s="562"/>
      <c r="M33" s="581"/>
      <c r="N33" s="86"/>
      <c r="O33" s="86"/>
      <c r="P33" s="93"/>
    </row>
    <row r="34" spans="1:16" ht="13.5" thickBot="1">
      <c r="A34" s="86"/>
      <c r="B34" s="122"/>
      <c r="C34" s="89"/>
      <c r="D34" s="582"/>
      <c r="E34" s="583"/>
      <c r="F34" s="583"/>
      <c r="G34" s="583"/>
      <c r="H34" s="583"/>
      <c r="I34" s="89"/>
      <c r="J34" s="89"/>
      <c r="K34" s="89"/>
      <c r="L34" s="89"/>
      <c r="M34" s="89"/>
      <c r="N34" s="89"/>
      <c r="O34" s="89"/>
      <c r="P34" s="123"/>
    </row>
    <row r="35" spans="1:16" ht="27.75" customHeight="1">
      <c r="B35" s="87" t="s">
        <v>129</v>
      </c>
    </row>
    <row r="36" spans="1:16" ht="23.25" customHeight="1">
      <c r="A36" s="579"/>
      <c r="B36" s="580"/>
      <c r="C36" s="580"/>
      <c r="D36" s="580"/>
      <c r="E36" s="580"/>
      <c r="F36" s="580"/>
      <c r="G36" s="580"/>
      <c r="H36" s="580"/>
      <c r="I36" s="580"/>
      <c r="J36" s="580"/>
      <c r="K36" s="580"/>
      <c r="L36" s="580"/>
      <c r="M36" s="580"/>
      <c r="N36" s="580"/>
      <c r="O36" s="580"/>
      <c r="P36" s="580"/>
    </row>
    <row r="37" spans="1:16">
      <c r="A37" s="6"/>
      <c r="B37" s="7"/>
      <c r="C37" s="6"/>
      <c r="D37" s="6"/>
      <c r="E37" s="7"/>
      <c r="F37" s="6"/>
      <c r="G37" s="6"/>
      <c r="H37" s="6"/>
      <c r="I37" s="6"/>
      <c r="J37" s="6"/>
      <c r="K37" s="6"/>
      <c r="L37" s="6"/>
      <c r="M37" s="6"/>
      <c r="N37" s="6"/>
      <c r="O37" s="6"/>
      <c r="P37" s="6"/>
    </row>
    <row r="38" spans="1:16">
      <c r="A38" s="6"/>
      <c r="B38" s="6"/>
      <c r="C38" s="6"/>
      <c r="D38" s="6"/>
      <c r="E38" s="6"/>
      <c r="F38" s="6"/>
      <c r="G38" s="6"/>
      <c r="H38" s="6"/>
      <c r="I38" s="6"/>
      <c r="J38" s="6"/>
      <c r="K38" s="6"/>
      <c r="L38" s="6"/>
      <c r="M38" s="6"/>
      <c r="N38" s="6"/>
      <c r="O38" s="6"/>
      <c r="P38" s="6"/>
    </row>
    <row r="39" spans="1:16">
      <c r="A39" s="6"/>
      <c r="B39" s="6"/>
      <c r="C39" s="6"/>
      <c r="D39" s="6"/>
      <c r="E39" s="6"/>
      <c r="F39" s="6"/>
      <c r="G39" s="6"/>
      <c r="H39" s="6"/>
      <c r="I39" s="6"/>
      <c r="J39" s="6"/>
      <c r="K39" s="6"/>
      <c r="L39" s="6"/>
      <c r="M39" s="6"/>
      <c r="N39" s="6"/>
      <c r="O39" s="6"/>
      <c r="P39" s="6"/>
    </row>
    <row r="40" spans="1:16">
      <c r="A40" s="6"/>
      <c r="B40" s="8"/>
      <c r="C40" s="6"/>
      <c r="D40" s="6"/>
      <c r="E40" s="8"/>
      <c r="F40" s="6"/>
      <c r="G40" s="6"/>
      <c r="H40" s="6"/>
      <c r="I40" s="6"/>
      <c r="J40" s="6"/>
      <c r="K40" s="6"/>
      <c r="L40" s="6"/>
      <c r="M40" s="6"/>
      <c r="N40" s="6"/>
      <c r="O40" s="6"/>
      <c r="P40" s="6"/>
    </row>
  </sheetData>
  <sheetProtection password="C0F1" sheet="1" formatCells="0" formatRows="0" insertRows="0"/>
  <customSheetViews>
    <customSheetView guid="{6FDDB4A7-91B6-4C43-9C69-DC9A90B6CFEA}" showPageBreaks="1" showGridLines="0" fitToPage="1" printArea="1" showRuler="0">
      <selection activeCell="F2" sqref="F2:P2"/>
      <pageMargins left="0.5" right="0.5" top="0.5" bottom="0.28999999999999998" header="0.25" footer="0.25"/>
      <printOptions horizontalCentered="1" verticalCentered="1"/>
      <pageSetup scale="87" fitToHeight="2" orientation="portrait" horizontalDpi="300" verticalDpi="300" r:id="rId1"/>
      <headerFooter alignWithMargins="0"/>
    </customSheetView>
    <customSheetView guid="{C50718C7-878C-4DC3-92DB-7F2E3D91AC2F}" showGridLines="0" fitToPage="1" showRuler="0" topLeftCell="A17">
      <selection activeCell="E26" sqref="E26"/>
      <pageMargins left="0.5" right="0.5" top="0.5" bottom="0.28999999999999998" header="0.25" footer="0.25"/>
      <printOptions horizontalCentered="1" verticalCentered="1"/>
      <pageSetup scale="87" fitToHeight="2" orientation="portrait" horizontalDpi="300" verticalDpi="300" r:id="rId2"/>
      <headerFooter alignWithMargins="0"/>
    </customSheetView>
    <customSheetView guid="{FD700327-705E-46CA-A39D-21F2F4082CAB}" scale="130" showPageBreaks="1" showGridLines="0" fitToPage="1" printArea="1" view="pageBreakPreview">
      <selection activeCell="C8" sqref="C8:O8"/>
      <pageMargins left="0.5" right="0.5" top="0.5" bottom="0.28999999999999998" header="0.25" footer="0.25"/>
      <printOptions horizontalCentered="1" verticalCentered="1"/>
      <pageSetup scale="87" fitToHeight="2" orientation="portrait" horizontalDpi="300" verticalDpi="300" r:id="rId3"/>
      <headerFooter alignWithMargins="0"/>
    </customSheetView>
  </customSheetViews>
  <mergeCells count="33">
    <mergeCell ref="H32:N32"/>
    <mergeCell ref="E11:I11"/>
    <mergeCell ref="E20:N20"/>
    <mergeCell ref="A36:P36"/>
    <mergeCell ref="I33:M33"/>
    <mergeCell ref="D34:H34"/>
    <mergeCell ref="E21:N21"/>
    <mergeCell ref="C23:N23"/>
    <mergeCell ref="E24:F24"/>
    <mergeCell ref="J24:L24"/>
    <mergeCell ref="E30:F30"/>
    <mergeCell ref="D31:F31"/>
    <mergeCell ref="G31:L31"/>
    <mergeCell ref="E25:F25"/>
    <mergeCell ref="J25:L25"/>
    <mergeCell ref="H26:N26"/>
    <mergeCell ref="H27:N27"/>
    <mergeCell ref="B1:N1"/>
    <mergeCell ref="C2:E2"/>
    <mergeCell ref="D6:N6"/>
    <mergeCell ref="D9:N9"/>
    <mergeCell ref="F2:P2"/>
    <mergeCell ref="C8:O8"/>
    <mergeCell ref="H3:O3"/>
    <mergeCell ref="E19:N19"/>
    <mergeCell ref="E15:J15"/>
    <mergeCell ref="E16:N16"/>
    <mergeCell ref="E17:N17"/>
    <mergeCell ref="E18:N18"/>
    <mergeCell ref="C13:D13"/>
    <mergeCell ref="E13:I13"/>
    <mergeCell ref="E14:J14"/>
    <mergeCell ref="L14:N14"/>
  </mergeCells>
  <phoneticPr fontId="8" type="noConversion"/>
  <conditionalFormatting sqref="P3">
    <cfRule type="cellIs" dxfId="0" priority="1" stopIfTrue="1" operator="equal">
      <formula>0</formula>
    </cfRule>
  </conditionalFormatting>
  <printOptions horizontalCentered="1" verticalCentered="1"/>
  <pageMargins left="0.5" right="0.5" top="0.5" bottom="0.28999999999999998" header="0.25" footer="0.25"/>
  <pageSetup scale="87" fitToHeight="2" orientation="portrait" horizontalDpi="300" verticalDpi="300"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15</vt:i4>
      </vt:variant>
    </vt:vector>
  </HeadingPairs>
  <TitlesOfParts>
    <vt:vector size="23" baseType="lpstr">
      <vt:lpstr>Form Page 1</vt:lpstr>
      <vt:lpstr>Form Page 2</vt:lpstr>
      <vt:lpstr>Form Page 3</vt:lpstr>
      <vt:lpstr>Form Page 4</vt:lpstr>
      <vt:lpstr>Form Page 5</vt:lpstr>
      <vt:lpstr>Form Page 6</vt:lpstr>
      <vt:lpstr>Form Page 7</vt:lpstr>
      <vt:lpstr>Verification</vt:lpstr>
      <vt:lpstr>'Form Page 5'!_ftn1</vt:lpstr>
      <vt:lpstr>'Form Page 5'!_ftn2</vt:lpstr>
      <vt:lpstr>'Form Page 5'!_ftn3</vt:lpstr>
      <vt:lpstr>'Form Page 5'!_ftn4</vt:lpstr>
      <vt:lpstr>'Form Page 5'!_ftn5</vt:lpstr>
      <vt:lpstr>'Form Page 5'!_ftnref1</vt:lpstr>
      <vt:lpstr>'Form Page 1'!Print_Area</vt:lpstr>
      <vt:lpstr>'Form Page 2'!Print_Area</vt:lpstr>
      <vt:lpstr>'Form Page 3'!Print_Area</vt:lpstr>
      <vt:lpstr>'Form Page 4'!Print_Area</vt:lpstr>
      <vt:lpstr>'Form Page 5'!Print_Area</vt:lpstr>
      <vt:lpstr>'Form Page 6'!Print_Area</vt:lpstr>
      <vt:lpstr>'Form Page 7'!Print_Area</vt:lpstr>
      <vt:lpstr>Verification!Print_Area</vt:lpstr>
      <vt:lpstr>'Form Page 5'!Print_Titles</vt:lpstr>
    </vt:vector>
  </TitlesOfParts>
  <Company>PSC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Meyerb</dc:creator>
  <cp:lastModifiedBy>Kevin Photiades</cp:lastModifiedBy>
  <cp:lastPrinted>2011-04-08T19:10:22Z</cp:lastPrinted>
  <dcterms:created xsi:type="dcterms:W3CDTF">2001-11-26T15:31:39Z</dcterms:created>
  <dcterms:modified xsi:type="dcterms:W3CDTF">2011-04-08T19:11:04Z</dcterms:modified>
</cp:coreProperties>
</file>