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eren-my.sharepoint.com/personal/e175888_ameren_com/Documents/Random/MPSC/2023 MPSC VM Annual Report/"/>
    </mc:Choice>
  </mc:AlternateContent>
  <xr:revisionPtr revIDLastSave="299" documentId="8_{68C9BB29-4ADB-4E4F-A9B5-3363F6AF0011}" xr6:coauthVersionLast="47" xr6:coauthVersionMax="47" xr10:uidLastSave="{2C66BCD8-C61A-47A3-A12F-AE3FD3D06250}"/>
  <bookViews>
    <workbookView xWindow="8880" yWindow="330" windowWidth="19185" windowHeight="15150" xr2:uid="{58666806-0E01-430E-B1F7-849AE78504A2}"/>
  </bookViews>
  <sheets>
    <sheet name="2023 Completed Circuits" sheetId="1" r:id="rId1"/>
    <sheet name="Additional 2023 Maintenance" sheetId="3" r:id="rId2"/>
  </sheets>
  <externalReferences>
    <externalReference r:id="rId3"/>
  </externalReferences>
  <definedNames>
    <definedName name="_xlnm._FilterDatabase" localSheetId="0" hidden="1">'2023 Completed Circuits'!$A$1:$J$438</definedName>
    <definedName name="_xlnm._FilterDatabase" localSheetId="1" hidden="1">'Additional 2023 Maintenance'!$A$1:$U$374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G3" i="1"/>
  <c r="G5" i="1"/>
  <c r="G6" i="1"/>
  <c r="G7" i="1"/>
  <c r="G8" i="1"/>
  <c r="G9" i="1"/>
  <c r="G10" i="1"/>
  <c r="G11" i="1"/>
  <c r="G13" i="1"/>
  <c r="G14" i="1"/>
  <c r="G15" i="1"/>
  <c r="G16" i="1"/>
  <c r="G17" i="1"/>
  <c r="G18" i="1"/>
  <c r="G19" i="1"/>
  <c r="G20" i="1"/>
  <c r="G21" i="1"/>
  <c r="G22" i="1"/>
  <c r="G23" i="1"/>
  <c r="G25" i="1"/>
  <c r="G26" i="1"/>
  <c r="G27" i="1"/>
  <c r="G28" i="1"/>
  <c r="G29" i="1"/>
  <c r="G30" i="1"/>
  <c r="G31" i="1"/>
  <c r="G33" i="1"/>
  <c r="G34" i="1"/>
  <c r="G35" i="1"/>
  <c r="G36" i="1"/>
  <c r="G37" i="1"/>
  <c r="G38" i="1"/>
  <c r="G39" i="1"/>
  <c r="G41" i="1"/>
  <c r="G42" i="1"/>
  <c r="G43" i="1"/>
  <c r="G44" i="1"/>
  <c r="G45" i="1"/>
  <c r="G46" i="1"/>
  <c r="G47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5" i="1"/>
  <c r="G66" i="1"/>
  <c r="G67" i="1"/>
  <c r="G71" i="1"/>
  <c r="G73" i="1"/>
  <c r="G74" i="1"/>
  <c r="G75" i="1"/>
  <c r="G78" i="1"/>
  <c r="G79" i="1"/>
  <c r="G80" i="1"/>
  <c r="G81" i="1"/>
  <c r="G82" i="1"/>
  <c r="G83" i="1"/>
  <c r="G84" i="1"/>
  <c r="G87" i="1"/>
  <c r="G88" i="1"/>
  <c r="G89" i="1"/>
  <c r="G90" i="1"/>
  <c r="G91" i="1"/>
  <c r="G94" i="1"/>
  <c r="G95" i="1"/>
  <c r="G97" i="1"/>
  <c r="G98" i="1"/>
  <c r="G99" i="1"/>
  <c r="G100" i="1"/>
  <c r="G102" i="1"/>
  <c r="G103" i="1"/>
  <c r="G104" i="1"/>
  <c r="G105" i="1"/>
  <c r="G106" i="1"/>
  <c r="G107" i="1"/>
  <c r="G108" i="1"/>
  <c r="G109" i="1"/>
  <c r="G110" i="1"/>
  <c r="G111" i="1"/>
  <c r="G113" i="1"/>
  <c r="G114" i="1"/>
  <c r="G115" i="1"/>
  <c r="G116" i="1"/>
  <c r="G117" i="1"/>
  <c r="G118" i="1"/>
  <c r="G119" i="1"/>
  <c r="G121" i="1"/>
  <c r="G122" i="1"/>
  <c r="G123" i="1"/>
  <c r="G124" i="1"/>
  <c r="G125" i="1"/>
  <c r="G126" i="1"/>
  <c r="G127" i="1"/>
  <c r="G129" i="1"/>
  <c r="G130" i="1"/>
  <c r="G131" i="1"/>
  <c r="G132" i="1"/>
  <c r="G133" i="1"/>
  <c r="G134" i="1"/>
  <c r="G135" i="1"/>
  <c r="G137" i="1"/>
  <c r="G138" i="1"/>
  <c r="G139" i="1"/>
  <c r="G140" i="1"/>
  <c r="G142" i="1"/>
  <c r="G143" i="1"/>
  <c r="G145" i="1"/>
  <c r="G146" i="1"/>
  <c r="G147" i="1"/>
  <c r="G148" i="1"/>
  <c r="G149" i="1"/>
  <c r="G150" i="1"/>
  <c r="G152" i="1"/>
  <c r="G153" i="1"/>
  <c r="G154" i="1"/>
  <c r="G155" i="1"/>
  <c r="G156" i="1"/>
  <c r="G157" i="1"/>
  <c r="G158" i="1"/>
  <c r="G159" i="1"/>
  <c r="G160" i="1"/>
  <c r="G161" i="1"/>
  <c r="G162" i="1"/>
  <c r="G164" i="1"/>
  <c r="G165" i="1"/>
  <c r="G166" i="1"/>
  <c r="G167" i="1"/>
  <c r="G168" i="1"/>
  <c r="G169" i="1"/>
  <c r="G170" i="1"/>
  <c r="G172" i="1"/>
  <c r="G173" i="1"/>
  <c r="G174" i="1"/>
  <c r="G175" i="1"/>
  <c r="G176" i="1"/>
  <c r="G177" i="1"/>
  <c r="G180" i="1"/>
  <c r="G181" i="1"/>
  <c r="G182" i="1"/>
  <c r="G183" i="1"/>
  <c r="G184" i="1"/>
  <c r="G185" i="1"/>
  <c r="G187" i="1"/>
  <c r="G188" i="1"/>
  <c r="G189" i="1"/>
  <c r="G190" i="1"/>
  <c r="G191" i="1"/>
  <c r="G192" i="1"/>
  <c r="G193" i="1"/>
  <c r="G194" i="1"/>
  <c r="G195" i="1"/>
  <c r="G197" i="1"/>
  <c r="G199" i="1"/>
  <c r="G200" i="1"/>
  <c r="G201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1" i="1"/>
  <c r="G222" i="1"/>
  <c r="G223" i="1"/>
  <c r="G225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1" i="1"/>
  <c r="G243" i="1"/>
  <c r="G244" i="1"/>
  <c r="G245" i="1"/>
  <c r="G247" i="1"/>
  <c r="G249" i="1"/>
  <c r="G251" i="1"/>
  <c r="G252" i="1"/>
  <c r="G253" i="1"/>
  <c r="G254" i="1"/>
  <c r="G255" i="1"/>
  <c r="G256" i="1"/>
  <c r="G257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3" i="1"/>
  <c r="G274" i="1"/>
  <c r="G275" i="1"/>
  <c r="G276" i="1"/>
  <c r="G277" i="1"/>
  <c r="G278" i="1"/>
  <c r="G279" i="1"/>
  <c r="G282" i="1"/>
  <c r="G283" i="1"/>
  <c r="G284" i="1"/>
  <c r="G285" i="1"/>
  <c r="G286" i="1"/>
  <c r="G287" i="1"/>
  <c r="G291" i="1"/>
  <c r="G292" i="1"/>
  <c r="G293" i="1"/>
  <c r="G294" i="1"/>
  <c r="G295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1" i="1"/>
  <c r="G312" i="1"/>
  <c r="G313" i="1"/>
  <c r="G314" i="1"/>
  <c r="G315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1" i="1"/>
  <c r="G332" i="1"/>
  <c r="G333" i="1"/>
  <c r="G334" i="1"/>
  <c r="G335" i="1"/>
  <c r="G336" i="1"/>
  <c r="G337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9" i="1"/>
  <c r="G360" i="1"/>
  <c r="G361" i="1"/>
  <c r="G362" i="1"/>
  <c r="G363" i="1"/>
  <c r="G364" i="1"/>
  <c r="G365" i="1"/>
  <c r="G367" i="1"/>
  <c r="G368" i="1"/>
  <c r="G369" i="1"/>
  <c r="G370" i="1"/>
  <c r="G371" i="1"/>
  <c r="G372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8" i="1"/>
  <c r="G389" i="1"/>
  <c r="G390" i="1"/>
  <c r="G391" i="1"/>
  <c r="G392" i="1"/>
  <c r="G393" i="1"/>
  <c r="G394" i="1"/>
  <c r="G396" i="1"/>
  <c r="G397" i="1"/>
  <c r="G398" i="1"/>
  <c r="G399" i="1"/>
  <c r="G400" i="1"/>
  <c r="G401" i="1"/>
  <c r="G402" i="1"/>
  <c r="G403" i="1"/>
  <c r="G404" i="1"/>
  <c r="G406" i="1"/>
  <c r="G407" i="1"/>
  <c r="G410" i="1"/>
  <c r="G411" i="1"/>
  <c r="G412" i="1"/>
  <c r="G413" i="1"/>
  <c r="G414" i="1"/>
  <c r="G415" i="1"/>
  <c r="G416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6" i="1"/>
  <c r="G437" i="1"/>
  <c r="G438" i="1"/>
  <c r="G196" i="1"/>
  <c r="G202" i="1"/>
  <c r="G240" i="1"/>
  <c r="G248" i="1"/>
  <c r="G281" i="1"/>
  <c r="G387" i="1"/>
  <c r="G4" i="1"/>
  <c r="G12" i="1"/>
  <c r="G24" i="1"/>
  <c r="G32" i="1"/>
  <c r="G40" i="1"/>
  <c r="G48" i="1"/>
  <c r="G64" i="1"/>
  <c r="G68" i="1"/>
  <c r="G69" i="1"/>
  <c r="G70" i="1"/>
  <c r="G72" i="1"/>
  <c r="G76" i="1"/>
  <c r="G77" i="1"/>
  <c r="G85" i="1"/>
  <c r="G86" i="1"/>
  <c r="G92" i="1"/>
  <c r="G93" i="1"/>
  <c r="G96" i="1"/>
  <c r="G101" i="1"/>
  <c r="G112" i="1"/>
  <c r="G120" i="1"/>
  <c r="G128" i="1"/>
  <c r="G136" i="1"/>
  <c r="G141" i="1"/>
  <c r="G144" i="1"/>
  <c r="G151" i="1"/>
  <c r="G163" i="1"/>
  <c r="G171" i="1"/>
  <c r="G178" i="1"/>
  <c r="G179" i="1"/>
  <c r="G186" i="1"/>
  <c r="G198" i="1"/>
  <c r="G203" i="1"/>
  <c r="G220" i="1"/>
  <c r="G224" i="1"/>
  <c r="G226" i="1"/>
  <c r="G242" i="1"/>
  <c r="G246" i="1"/>
  <c r="G250" i="1"/>
  <c r="G258" i="1"/>
  <c r="G272" i="1"/>
  <c r="G280" i="1"/>
  <c r="G288" i="1"/>
  <c r="G289" i="1"/>
  <c r="G290" i="1"/>
  <c r="G296" i="1"/>
  <c r="G297" i="1"/>
  <c r="G310" i="1"/>
  <c r="G316" i="1"/>
  <c r="G330" i="1"/>
  <c r="G338" i="1"/>
  <c r="G358" i="1"/>
  <c r="G366" i="1"/>
  <c r="G373" i="1"/>
  <c r="G395" i="1"/>
  <c r="G405" i="1"/>
  <c r="G408" i="1"/>
  <c r="G409" i="1"/>
  <c r="G417" i="1"/>
  <c r="G435" i="1"/>
  <c r="H438" i="1" l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4" i="1"/>
  <c r="H83" i="1"/>
  <c r="H82" i="1"/>
  <c r="J81" i="1"/>
  <c r="H81" i="1"/>
  <c r="J80" i="1"/>
  <c r="H80" i="1"/>
  <c r="H79" i="1"/>
  <c r="J78" i="1"/>
  <c r="H78" i="1"/>
  <c r="J77" i="1"/>
  <c r="H77" i="1"/>
  <c r="J76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H1" i="1"/>
</calcChain>
</file>

<file path=xl/sharedStrings.xml><?xml version="1.0" encoding="utf-8"?>
<sst xmlns="http://schemas.openxmlformats.org/spreadsheetml/2006/main" count="3648" uniqueCount="1406">
  <si>
    <t>SRC OP CENTER</t>
  </si>
  <si>
    <t>FEEDER</t>
  </si>
  <si>
    <t>SUB NAME</t>
  </si>
  <si>
    <t>OH MILE</t>
  </si>
  <si>
    <t>TOTAL MILE</t>
  </si>
  <si>
    <t>#GIS CUSTS</t>
  </si>
  <si>
    <t>Total Customers/Total Miles</t>
  </si>
  <si>
    <t>St. Louis City/County</t>
  </si>
  <si>
    <t xml:space="preserve">Completion Date </t>
  </si>
  <si>
    <t>MACKENZIE</t>
  </si>
  <si>
    <t>015001</t>
  </si>
  <si>
    <t>CHIPPEWA</t>
  </si>
  <si>
    <t>Y</t>
  </si>
  <si>
    <t>015002</t>
  </si>
  <si>
    <t>015003</t>
  </si>
  <si>
    <t>015004</t>
  </si>
  <si>
    <t>015005</t>
  </si>
  <si>
    <t>015006</t>
  </si>
  <si>
    <t>015007</t>
  </si>
  <si>
    <t>015008</t>
  </si>
  <si>
    <t>015009</t>
  </si>
  <si>
    <t>015010</t>
  </si>
  <si>
    <t>015011</t>
  </si>
  <si>
    <t>015012</t>
  </si>
  <si>
    <t>GERALDINE</t>
  </si>
  <si>
    <t>POTOSI</t>
  </si>
  <si>
    <t>034001</t>
  </si>
  <si>
    <t>WEBSTER</t>
  </si>
  <si>
    <t>DORSETT</t>
  </si>
  <si>
    <t>BERKELEY</t>
  </si>
  <si>
    <t>JEFFERSON CITY</t>
  </si>
  <si>
    <t>KINLOCH</t>
  </si>
  <si>
    <t>096002</t>
  </si>
  <si>
    <t>096003</t>
  </si>
  <si>
    <t>096004</t>
  </si>
  <si>
    <t>101001</t>
  </si>
  <si>
    <t>LOUGHBOROUGH</t>
  </si>
  <si>
    <t>101002</t>
  </si>
  <si>
    <t>101003</t>
  </si>
  <si>
    <t>101004</t>
  </si>
  <si>
    <t>101006</t>
  </si>
  <si>
    <t>101007</t>
  </si>
  <si>
    <t>101008</t>
  </si>
  <si>
    <t>FOXBORO</t>
  </si>
  <si>
    <t>103005</t>
  </si>
  <si>
    <t>103006</t>
  </si>
  <si>
    <t>106001</t>
  </si>
  <si>
    <t>JENNINGS</t>
  </si>
  <si>
    <t>106003</t>
  </si>
  <si>
    <t>106004</t>
  </si>
  <si>
    <t>106005</t>
  </si>
  <si>
    <t>106006</t>
  </si>
  <si>
    <t>106007</t>
  </si>
  <si>
    <t>106009</t>
  </si>
  <si>
    <t>106010</t>
  </si>
  <si>
    <t>106011</t>
  </si>
  <si>
    <t>108001</t>
  </si>
  <si>
    <t>LILAC</t>
  </si>
  <si>
    <t>108002</t>
  </si>
  <si>
    <t>108005</t>
  </si>
  <si>
    <t>108008</t>
  </si>
  <si>
    <t>MANOR</t>
  </si>
  <si>
    <t>114003</t>
  </si>
  <si>
    <t>114004</t>
  </si>
  <si>
    <t>ELLISVILLE</t>
  </si>
  <si>
    <t>BAXTER</t>
  </si>
  <si>
    <t>115052</t>
  </si>
  <si>
    <t>116001</t>
  </si>
  <si>
    <t>MAGNOLIA</t>
  </si>
  <si>
    <t>116002</t>
  </si>
  <si>
    <t>116003</t>
  </si>
  <si>
    <t>116005</t>
  </si>
  <si>
    <t>116006</t>
  </si>
  <si>
    <t>116007</t>
  </si>
  <si>
    <t>116008</t>
  </si>
  <si>
    <t>FEE FEE SUB</t>
  </si>
  <si>
    <t>117052</t>
  </si>
  <si>
    <t>117053</t>
  </si>
  <si>
    <t>117054</t>
  </si>
  <si>
    <t>117056</t>
  </si>
  <si>
    <t>ST FRANCOIS</t>
  </si>
  <si>
    <t>121001</t>
  </si>
  <si>
    <t>BRENTWOOD</t>
  </si>
  <si>
    <t>121002</t>
  </si>
  <si>
    <t>121003</t>
  </si>
  <si>
    <t>121005</t>
  </si>
  <si>
    <t>121006</t>
  </si>
  <si>
    <t>121007</t>
  </si>
  <si>
    <t>121009</t>
  </si>
  <si>
    <t>122001</t>
  </si>
  <si>
    <t>CATALAN</t>
  </si>
  <si>
    <t>122002</t>
  </si>
  <si>
    <t>122004</t>
  </si>
  <si>
    <t>122005</t>
  </si>
  <si>
    <t>124001</t>
  </si>
  <si>
    <t>POTOMAC</t>
  </si>
  <si>
    <t>124002</t>
  </si>
  <si>
    <t>124003</t>
  </si>
  <si>
    <t>124004</t>
  </si>
  <si>
    <t>124005</t>
  </si>
  <si>
    <t>ST CHARLES</t>
  </si>
  <si>
    <t>126051</t>
  </si>
  <si>
    <t>BOONSLICK</t>
  </si>
  <si>
    <t>126052</t>
  </si>
  <si>
    <t>126053</t>
  </si>
  <si>
    <t>126054</t>
  </si>
  <si>
    <t>FRANKLIN</t>
  </si>
  <si>
    <t>SOUTH WASHINGTON</t>
  </si>
  <si>
    <t>127055</t>
  </si>
  <si>
    <t>127056</t>
  </si>
  <si>
    <t>128001</t>
  </si>
  <si>
    <t>128002</t>
  </si>
  <si>
    <t>128003</t>
  </si>
  <si>
    <t>128004</t>
  </si>
  <si>
    <t>128005</t>
  </si>
  <si>
    <t>128006</t>
  </si>
  <si>
    <t>128007</t>
  </si>
  <si>
    <t>SHACKELFORD</t>
  </si>
  <si>
    <t>134052</t>
  </si>
  <si>
    <t>Urban</t>
  </si>
  <si>
    <t>Rural</t>
  </si>
  <si>
    <t>135001</t>
  </si>
  <si>
    <t>HAMPTON</t>
  </si>
  <si>
    <t>135003</t>
  </si>
  <si>
    <t>135005</t>
  </si>
  <si>
    <t>135007</t>
  </si>
  <si>
    <t>135008</t>
  </si>
  <si>
    <t>135009</t>
  </si>
  <si>
    <t>135010</t>
  </si>
  <si>
    <t>138001</t>
  </si>
  <si>
    <t>VANDEVENTER</t>
  </si>
  <si>
    <t>138002</t>
  </si>
  <si>
    <t>138003</t>
  </si>
  <si>
    <t>138004</t>
  </si>
  <si>
    <t>139002</t>
  </si>
  <si>
    <t>ROCK HILL</t>
  </si>
  <si>
    <t>139003</t>
  </si>
  <si>
    <t>139005</t>
  </si>
  <si>
    <t>139007</t>
  </si>
  <si>
    <t>139009</t>
  </si>
  <si>
    <t>139010</t>
  </si>
  <si>
    <t>143001</t>
  </si>
  <si>
    <t>LEONA</t>
  </si>
  <si>
    <t>143002</t>
  </si>
  <si>
    <t>143003</t>
  </si>
  <si>
    <t>143004</t>
  </si>
  <si>
    <t>143005</t>
  </si>
  <si>
    <t>146001</t>
  </si>
  <si>
    <t>SOUTH BROADWAY</t>
  </si>
  <si>
    <t>146002</t>
  </si>
  <si>
    <t>146003</t>
  </si>
  <si>
    <t>146004</t>
  </si>
  <si>
    <t>146005</t>
  </si>
  <si>
    <t>146006</t>
  </si>
  <si>
    <t>146007</t>
  </si>
  <si>
    <t>146008</t>
  </si>
  <si>
    <t>146009</t>
  </si>
  <si>
    <t>147051</t>
  </si>
  <si>
    <t>CRAIG SUB</t>
  </si>
  <si>
    <t>147052</t>
  </si>
  <si>
    <t>147053</t>
  </si>
  <si>
    <t>147055</t>
  </si>
  <si>
    <t>147056</t>
  </si>
  <si>
    <t>147057</t>
  </si>
  <si>
    <t>147058</t>
  </si>
  <si>
    <t>147059</t>
  </si>
  <si>
    <t>LAKESIDE</t>
  </si>
  <si>
    <t>150001</t>
  </si>
  <si>
    <t>BATES</t>
  </si>
  <si>
    <t>150002</t>
  </si>
  <si>
    <t>150003</t>
  </si>
  <si>
    <t>150004</t>
  </si>
  <si>
    <t>150006</t>
  </si>
  <si>
    <t>150007</t>
  </si>
  <si>
    <t>150008</t>
  </si>
  <si>
    <t>154001</t>
  </si>
  <si>
    <t>GRANDVIEW</t>
  </si>
  <si>
    <t>154002</t>
  </si>
  <si>
    <t>154003</t>
  </si>
  <si>
    <t>154004</t>
  </si>
  <si>
    <t>154007</t>
  </si>
  <si>
    <t>155001</t>
  </si>
  <si>
    <t>RIVER ROADS</t>
  </si>
  <si>
    <t>155002</t>
  </si>
  <si>
    <t>158002</t>
  </si>
  <si>
    <t>SHREVE</t>
  </si>
  <si>
    <t>158004</t>
  </si>
  <si>
    <t>158005</t>
  </si>
  <si>
    <t>161051</t>
  </si>
  <si>
    <t>FARMINGTON</t>
  </si>
  <si>
    <t>161055</t>
  </si>
  <si>
    <t>167051</t>
  </si>
  <si>
    <t>LARIMORE</t>
  </si>
  <si>
    <t>167052</t>
  </si>
  <si>
    <t>167054</t>
  </si>
  <si>
    <t>167055</t>
  </si>
  <si>
    <t>167056</t>
  </si>
  <si>
    <t>JEFFERSON</t>
  </si>
  <si>
    <t>MURAT</t>
  </si>
  <si>
    <t>181002</t>
  </si>
  <si>
    <t>181003</t>
  </si>
  <si>
    <t>182001</t>
  </si>
  <si>
    <t>GLENDALE</t>
  </si>
  <si>
    <t>182002</t>
  </si>
  <si>
    <t>182004</t>
  </si>
  <si>
    <t>182005</t>
  </si>
  <si>
    <t>182006</t>
  </si>
  <si>
    <t>182007</t>
  </si>
  <si>
    <t>182008</t>
  </si>
  <si>
    <t>IMPERIAL</t>
  </si>
  <si>
    <t>185052</t>
  </si>
  <si>
    <t>185053</t>
  </si>
  <si>
    <t>185055</t>
  </si>
  <si>
    <t>185056</t>
  </si>
  <si>
    <t>185057</t>
  </si>
  <si>
    <t>HEMATITE</t>
  </si>
  <si>
    <t>186052</t>
  </si>
  <si>
    <t>190051</t>
  </si>
  <si>
    <t>HIGH RIDGE</t>
  </si>
  <si>
    <t>190054</t>
  </si>
  <si>
    <t>190055</t>
  </si>
  <si>
    <t>190056</t>
  </si>
  <si>
    <t>MAXVILLE</t>
  </si>
  <si>
    <t>191052</t>
  </si>
  <si>
    <t>191055</t>
  </si>
  <si>
    <t>192001</t>
  </si>
  <si>
    <t>OETTERS</t>
  </si>
  <si>
    <t>197051</t>
  </si>
  <si>
    <t>CASTLEWOOD</t>
  </si>
  <si>
    <t>197053</t>
  </si>
  <si>
    <t>197055</t>
  </si>
  <si>
    <t>197057</t>
  </si>
  <si>
    <t>PATTONVILLE</t>
  </si>
  <si>
    <t>203054</t>
  </si>
  <si>
    <t>212001</t>
  </si>
  <si>
    <t>CHEROKEE</t>
  </si>
  <si>
    <t>212002</t>
  </si>
  <si>
    <t>212003</t>
  </si>
  <si>
    <t>212004</t>
  </si>
  <si>
    <t>212005</t>
  </si>
  <si>
    <t>212006</t>
  </si>
  <si>
    <t>212007</t>
  </si>
  <si>
    <t>212008</t>
  </si>
  <si>
    <t>212009</t>
  </si>
  <si>
    <t>212010</t>
  </si>
  <si>
    <t>212011</t>
  </si>
  <si>
    <t>212012</t>
  </si>
  <si>
    <t>215051</t>
  </si>
  <si>
    <t>BLACKJACK</t>
  </si>
  <si>
    <t>215052</t>
  </si>
  <si>
    <t>215053</t>
  </si>
  <si>
    <t>215056</t>
  </si>
  <si>
    <t>218051</t>
  </si>
  <si>
    <t>218052</t>
  </si>
  <si>
    <t>218053</t>
  </si>
  <si>
    <t>218055</t>
  </si>
  <si>
    <t>218056</t>
  </si>
  <si>
    <t>218059</t>
  </si>
  <si>
    <t>218060</t>
  </si>
  <si>
    <t>225001</t>
  </si>
  <si>
    <t>GOODFELLOW</t>
  </si>
  <si>
    <t>225002</t>
  </si>
  <si>
    <t>225003</t>
  </si>
  <si>
    <t>225004</t>
  </si>
  <si>
    <t>SCHOETTLER</t>
  </si>
  <si>
    <t>230054</t>
  </si>
  <si>
    <t>230056</t>
  </si>
  <si>
    <t>LOCKWOOD</t>
  </si>
  <si>
    <t>233002</t>
  </si>
  <si>
    <t>233005</t>
  </si>
  <si>
    <t>LENOX</t>
  </si>
  <si>
    <t>238002</t>
  </si>
  <si>
    <t>238003</t>
  </si>
  <si>
    <t>238005</t>
  </si>
  <si>
    <t>238006</t>
  </si>
  <si>
    <t>FRONTENAC</t>
  </si>
  <si>
    <t>247054</t>
  </si>
  <si>
    <t>247055</t>
  </si>
  <si>
    <t>VERNON</t>
  </si>
  <si>
    <t>252002</t>
  </si>
  <si>
    <t>252003</t>
  </si>
  <si>
    <t>252004</t>
  </si>
  <si>
    <t>255001</t>
  </si>
  <si>
    <t>NEWSTEAD</t>
  </si>
  <si>
    <t>255006</t>
  </si>
  <si>
    <t>255008</t>
  </si>
  <si>
    <t>255009</t>
  </si>
  <si>
    <t>255010</t>
  </si>
  <si>
    <t>257001</t>
  </si>
  <si>
    <t>JAMIESON</t>
  </si>
  <si>
    <t>257002</t>
  </si>
  <si>
    <t>257003</t>
  </si>
  <si>
    <t>257008</t>
  </si>
  <si>
    <t>FLORISSANT</t>
  </si>
  <si>
    <t>259060</t>
  </si>
  <si>
    <t>263001</t>
  </si>
  <si>
    <t>SULPHUR</t>
  </si>
  <si>
    <t>263002</t>
  </si>
  <si>
    <t>263003</t>
  </si>
  <si>
    <t>263004</t>
  </si>
  <si>
    <t>267051</t>
  </si>
  <si>
    <t>WOODSMILL</t>
  </si>
  <si>
    <t>267052</t>
  </si>
  <si>
    <t>267055</t>
  </si>
  <si>
    <t>267057</t>
  </si>
  <si>
    <t>267058</t>
  </si>
  <si>
    <t>268001</t>
  </si>
  <si>
    <t>WALDRON</t>
  </si>
  <si>
    <t>268002</t>
  </si>
  <si>
    <t>268003</t>
  </si>
  <si>
    <t>268004</t>
  </si>
  <si>
    <t>269001</t>
  </si>
  <si>
    <t>FROST</t>
  </si>
  <si>
    <t>269002</t>
  </si>
  <si>
    <t>269003</t>
  </si>
  <si>
    <t>269004</t>
  </si>
  <si>
    <t>MARYVILLE</t>
  </si>
  <si>
    <t>279054</t>
  </si>
  <si>
    <t>279055</t>
  </si>
  <si>
    <t>QUAD</t>
  </si>
  <si>
    <t>281052</t>
  </si>
  <si>
    <t>281053</t>
  </si>
  <si>
    <t>281054</t>
  </si>
  <si>
    <t>282051</t>
  </si>
  <si>
    <t>CLARKSON</t>
  </si>
  <si>
    <t>MCKELVEY</t>
  </si>
  <si>
    <t>283053</t>
  </si>
  <si>
    <t>289051</t>
  </si>
  <si>
    <t>EUREKA</t>
  </si>
  <si>
    <t>289055</t>
  </si>
  <si>
    <t>EATHERTON</t>
  </si>
  <si>
    <t>295053</t>
  </si>
  <si>
    <t>317001</t>
  </si>
  <si>
    <t>GIMBLIN</t>
  </si>
  <si>
    <t>317002</t>
  </si>
  <si>
    <t>317005</t>
  </si>
  <si>
    <t>317008</t>
  </si>
  <si>
    <t>BARRETT STATION</t>
  </si>
  <si>
    <t>318054</t>
  </si>
  <si>
    <t>MEXICO</t>
  </si>
  <si>
    <t>WENTZVILLE</t>
  </si>
  <si>
    <t>389051</t>
  </si>
  <si>
    <t>FLINT HILL</t>
  </si>
  <si>
    <t>PORTAGEVILLE</t>
  </si>
  <si>
    <t>464051</t>
  </si>
  <si>
    <t>PORTAGEVILLE CITY</t>
  </si>
  <si>
    <t>464052</t>
  </si>
  <si>
    <t>464058</t>
  </si>
  <si>
    <t>STEELE</t>
  </si>
  <si>
    <t>465051</t>
  </si>
  <si>
    <t>CAPE GIRARDEAU</t>
  </si>
  <si>
    <t>483051</t>
  </si>
  <si>
    <t>PILOT KNOB N&amp;S</t>
  </si>
  <si>
    <t>483053</t>
  </si>
  <si>
    <t>484052</t>
  </si>
  <si>
    <t>484053</t>
  </si>
  <si>
    <t>484055</t>
  </si>
  <si>
    <t>484056</t>
  </si>
  <si>
    <t>BOURBEUSE</t>
  </si>
  <si>
    <t>503052</t>
  </si>
  <si>
    <t>503053</t>
  </si>
  <si>
    <t>503056</t>
  </si>
  <si>
    <t>503057</t>
  </si>
  <si>
    <t>507051</t>
  </si>
  <si>
    <t>CATAWISSA</t>
  </si>
  <si>
    <t>507056</t>
  </si>
  <si>
    <t>512051</t>
  </si>
  <si>
    <t>NEWPORT</t>
  </si>
  <si>
    <t>BYRNESVILLE</t>
  </si>
  <si>
    <t>516055</t>
  </si>
  <si>
    <t>536051</t>
  </si>
  <si>
    <t>BOYD BRANCH</t>
  </si>
  <si>
    <t>536052</t>
  </si>
  <si>
    <t>542051</t>
  </si>
  <si>
    <t>DUCHESNE</t>
  </si>
  <si>
    <t>542052</t>
  </si>
  <si>
    <t>542053</t>
  </si>
  <si>
    <t>542054</t>
  </si>
  <si>
    <t>DROSTE</t>
  </si>
  <si>
    <t>544055</t>
  </si>
  <si>
    <t>TURKEY BEND</t>
  </si>
  <si>
    <t>547055</t>
  </si>
  <si>
    <t>VALLES MINES</t>
  </si>
  <si>
    <t>549052</t>
  </si>
  <si>
    <t>HOWE</t>
  </si>
  <si>
    <t>552055</t>
  </si>
  <si>
    <t>UNION</t>
  </si>
  <si>
    <t>555053</t>
  </si>
  <si>
    <t>555055</t>
  </si>
  <si>
    <t>557051</t>
  </si>
  <si>
    <t>LEADINGTON</t>
  </si>
  <si>
    <t>557052</t>
  </si>
  <si>
    <t>564051</t>
  </si>
  <si>
    <t>ST. CHARLES</t>
  </si>
  <si>
    <t>564052</t>
  </si>
  <si>
    <t>564053</t>
  </si>
  <si>
    <t>564054</t>
  </si>
  <si>
    <t>564056</t>
  </si>
  <si>
    <t>BOSCHERTOWN</t>
  </si>
  <si>
    <t>565054</t>
  </si>
  <si>
    <t>569051</t>
  </si>
  <si>
    <t>PREWITT</t>
  </si>
  <si>
    <t>569057</t>
  </si>
  <si>
    <t>BLUE SPRINGS</t>
  </si>
  <si>
    <t>570052</t>
  </si>
  <si>
    <t>570055</t>
  </si>
  <si>
    <t>MOSS HOLLOW</t>
  </si>
  <si>
    <t>572052</t>
  </si>
  <si>
    <t>572054</t>
  </si>
  <si>
    <t>ROCK CREEK</t>
  </si>
  <si>
    <t>576052</t>
  </si>
  <si>
    <t>TOWERS</t>
  </si>
  <si>
    <t>580052</t>
  </si>
  <si>
    <t>FOUNTAIN LAKES</t>
  </si>
  <si>
    <t>583052</t>
  </si>
  <si>
    <t>593051</t>
  </si>
  <si>
    <t>TAN-TAR-A</t>
  </si>
  <si>
    <t>593054</t>
  </si>
  <si>
    <t>601001</t>
  </si>
  <si>
    <t>KINGSWAY</t>
  </si>
  <si>
    <t>601006</t>
  </si>
  <si>
    <t>CAPE-ELM</t>
  </si>
  <si>
    <t>602005</t>
  </si>
  <si>
    <t>603003</t>
  </si>
  <si>
    <t>CAPE CLARK</t>
  </si>
  <si>
    <t>603005</t>
  </si>
  <si>
    <t>603008</t>
  </si>
  <si>
    <t>ELDON</t>
  </si>
  <si>
    <t>BOONVILLE</t>
  </si>
  <si>
    <t>608001</t>
  </si>
  <si>
    <t>PILOT GROVE</t>
  </si>
  <si>
    <t>608002</t>
  </si>
  <si>
    <t>LOUISIANA</t>
  </si>
  <si>
    <t>BOWLING GREEN</t>
  </si>
  <si>
    <t>612055</t>
  </si>
  <si>
    <t>612056</t>
  </si>
  <si>
    <t>THIRTIETH ST.</t>
  </si>
  <si>
    <t>614002</t>
  </si>
  <si>
    <t>614003</t>
  </si>
  <si>
    <t>CHARLESTON</t>
  </si>
  <si>
    <t>616003</t>
  </si>
  <si>
    <t>MARYLAND</t>
  </si>
  <si>
    <t>616004</t>
  </si>
  <si>
    <t>616006</t>
  </si>
  <si>
    <t>616007</t>
  </si>
  <si>
    <t>616008</t>
  </si>
  <si>
    <t>617051</t>
  </si>
  <si>
    <t>GORDONVILLE</t>
  </si>
  <si>
    <t>627051</t>
  </si>
  <si>
    <t>ARROWHEAD</t>
  </si>
  <si>
    <t>ELSBERRY</t>
  </si>
  <si>
    <t>630053</t>
  </si>
  <si>
    <t>633053</t>
  </si>
  <si>
    <t>GLENWOOD</t>
  </si>
  <si>
    <t>633058</t>
  </si>
  <si>
    <t>CAPE-PLANT</t>
  </si>
  <si>
    <t>635005</t>
  </si>
  <si>
    <t>635006</t>
  </si>
  <si>
    <t>635007</t>
  </si>
  <si>
    <t>636051</t>
  </si>
  <si>
    <t>COOL SPRINGS</t>
  </si>
  <si>
    <t>636053</t>
  </si>
  <si>
    <t>638051</t>
  </si>
  <si>
    <t>MCKINLEY STREET</t>
  </si>
  <si>
    <t>638052</t>
  </si>
  <si>
    <t>638054</t>
  </si>
  <si>
    <t>642051</t>
  </si>
  <si>
    <t>OFALLON HILLS</t>
  </si>
  <si>
    <t>642052</t>
  </si>
  <si>
    <t>645051</t>
  </si>
  <si>
    <t>WELDON SPRING</t>
  </si>
  <si>
    <t>645052</t>
  </si>
  <si>
    <t>645053</t>
  </si>
  <si>
    <t>645054</t>
  </si>
  <si>
    <t>645055</t>
  </si>
  <si>
    <t>645056</t>
  </si>
  <si>
    <t>647051</t>
  </si>
  <si>
    <t>ST. CHAR.CY.WTR</t>
  </si>
  <si>
    <t>647053</t>
  </si>
  <si>
    <t>MAY ROAD</t>
  </si>
  <si>
    <t>648056</t>
  </si>
  <si>
    <t>659051</t>
  </si>
  <si>
    <t>PINNACLE LAKE</t>
  </si>
  <si>
    <t>665051</t>
  </si>
  <si>
    <t>TROY-12</t>
  </si>
  <si>
    <t>665053</t>
  </si>
  <si>
    <t>665055</t>
  </si>
  <si>
    <t>665056</t>
  </si>
  <si>
    <t>668051</t>
  </si>
  <si>
    <t>FITTERS</t>
  </si>
  <si>
    <t>DOWELL</t>
  </si>
  <si>
    <t>681052</t>
  </si>
  <si>
    <t>KIRKSVILLE</t>
  </si>
  <si>
    <t>704001</t>
  </si>
  <si>
    <t>WESTERN</t>
  </si>
  <si>
    <t>EXCELSIOR SPRINGS</t>
  </si>
  <si>
    <t>CLAY</t>
  </si>
  <si>
    <t>716002</t>
  </si>
  <si>
    <t>716003</t>
  </si>
  <si>
    <t>WOOD HEIGHTS</t>
  </si>
  <si>
    <t>717053</t>
  </si>
  <si>
    <t>MOBERLY</t>
  </si>
  <si>
    <t>JUNCTION</t>
  </si>
  <si>
    <t>727052</t>
  </si>
  <si>
    <t>729051</t>
  </si>
  <si>
    <t>MID RIVERS</t>
  </si>
  <si>
    <t>729052</t>
  </si>
  <si>
    <t>729053</t>
  </si>
  <si>
    <t>729056</t>
  </si>
  <si>
    <t>729057</t>
  </si>
  <si>
    <t>729058</t>
  </si>
  <si>
    <t>732002</t>
  </si>
  <si>
    <t>FARBER</t>
  </si>
  <si>
    <t>736001</t>
  </si>
  <si>
    <t>STURGEON</t>
  </si>
  <si>
    <t>736002</t>
  </si>
  <si>
    <t>745051</t>
  </si>
  <si>
    <t>LEAH</t>
  </si>
  <si>
    <t>745053</t>
  </si>
  <si>
    <t>771051</t>
  </si>
  <si>
    <t>SPRINGFIELD</t>
  </si>
  <si>
    <t>771052</t>
  </si>
  <si>
    <t>772051</t>
  </si>
  <si>
    <t>POLO</t>
  </si>
  <si>
    <t>773051</t>
  </si>
  <si>
    <t>PERSHALL</t>
  </si>
  <si>
    <t>773052</t>
  </si>
  <si>
    <t>773053</t>
  </si>
  <si>
    <t>773054</t>
  </si>
  <si>
    <t>773056</t>
  </si>
  <si>
    <t>773057</t>
  </si>
  <si>
    <t>PIKE-12</t>
  </si>
  <si>
    <t>783052</t>
  </si>
  <si>
    <t>786051</t>
  </si>
  <si>
    <t>DUNKLIN</t>
  </si>
  <si>
    <t>786056</t>
  </si>
  <si>
    <t>AU BON PAIN</t>
  </si>
  <si>
    <t>792052</t>
  </si>
  <si>
    <t>799051</t>
  </si>
  <si>
    <t>COLUMBUS-12</t>
  </si>
  <si>
    <t>799052</t>
  </si>
  <si>
    <t>799053</t>
  </si>
  <si>
    <t>799054</t>
  </si>
  <si>
    <t>800001</t>
  </si>
  <si>
    <t>BENTON CITY</t>
  </si>
  <si>
    <t>803051</t>
  </si>
  <si>
    <t>NASH RD</t>
  </si>
  <si>
    <t>803052</t>
  </si>
  <si>
    <t>803053</t>
  </si>
  <si>
    <t>MT. AUBURN</t>
  </si>
  <si>
    <t>811053</t>
  </si>
  <si>
    <t>811058</t>
  </si>
  <si>
    <t>814001</t>
  </si>
  <si>
    <t>ORAN-ROSE</t>
  </si>
  <si>
    <t>814005</t>
  </si>
  <si>
    <t>825002</t>
  </si>
  <si>
    <t>MISSOURI AVE</t>
  </si>
  <si>
    <t>825003</t>
  </si>
  <si>
    <t>825007</t>
  </si>
  <si>
    <t>831051</t>
  </si>
  <si>
    <t>LINN-12</t>
  </si>
  <si>
    <t>NOVINGER-14</t>
  </si>
  <si>
    <t>851052</t>
  </si>
  <si>
    <t>851053</t>
  </si>
  <si>
    <t>852051</t>
  </si>
  <si>
    <t>GREEN CITY-14</t>
  </si>
  <si>
    <t>QUEEN CITY-14</t>
  </si>
  <si>
    <t>855052</t>
  </si>
  <si>
    <t>864001</t>
  </si>
  <si>
    <t>CAPE-SCOTT</t>
  </si>
  <si>
    <t>864008</t>
  </si>
  <si>
    <t>FROG HOLLOW</t>
  </si>
  <si>
    <t>877054</t>
  </si>
  <si>
    <t>MINER-CITY</t>
  </si>
  <si>
    <t>878006</t>
  </si>
  <si>
    <t>880051</t>
  </si>
  <si>
    <t>NEW BLOOMFIELD</t>
  </si>
  <si>
    <t>887003</t>
  </si>
  <si>
    <t>CHAFFEE-WEST</t>
  </si>
  <si>
    <t>893003</t>
  </si>
  <si>
    <t>CAPE-WEST END</t>
  </si>
  <si>
    <t>893005</t>
  </si>
  <si>
    <t>893007</t>
  </si>
  <si>
    <t>899051</t>
  </si>
  <si>
    <t>RICH FOUNTAIN</t>
  </si>
  <si>
    <t>901051</t>
  </si>
  <si>
    <t>IDLEWOOD</t>
  </si>
  <si>
    <t>901052</t>
  </si>
  <si>
    <t>LEGION TRAILS</t>
  </si>
  <si>
    <t>909053</t>
  </si>
  <si>
    <t>SINNOCK-12</t>
  </si>
  <si>
    <t>914057</t>
  </si>
  <si>
    <t>922051</t>
  </si>
  <si>
    <t>FAIRGROUNDS-12</t>
  </si>
  <si>
    <t>922058</t>
  </si>
  <si>
    <t>939051</t>
  </si>
  <si>
    <t>HUNTSVILLE</t>
  </si>
  <si>
    <t>944051</t>
  </si>
  <si>
    <t>DANVILLE</t>
  </si>
  <si>
    <t>944053</t>
  </si>
  <si>
    <t>LATHROP WEST</t>
  </si>
  <si>
    <t>945052</t>
  </si>
  <si>
    <t>949051</t>
  </si>
  <si>
    <t>TISDALE-12</t>
  </si>
  <si>
    <t>949054</t>
  </si>
  <si>
    <t>953052</t>
  </si>
  <si>
    <t>WELLSVILLE-12</t>
  </si>
  <si>
    <t>ST. LOUIS ROAD</t>
  </si>
  <si>
    <t>956053</t>
  </si>
  <si>
    <t>965053</t>
  </si>
  <si>
    <t>981051</t>
  </si>
  <si>
    <t>WEATHERBY</t>
  </si>
  <si>
    <t>LAWSON</t>
  </si>
  <si>
    <t>982052</t>
  </si>
  <si>
    <t>986001</t>
  </si>
  <si>
    <t>LAGRANGE</t>
  </si>
  <si>
    <t>987051</t>
  </si>
  <si>
    <t>HALLSVILLE</t>
  </si>
  <si>
    <t>SCRUGGS</t>
  </si>
  <si>
    <t>989056</t>
  </si>
  <si>
    <t>997001</t>
  </si>
  <si>
    <t>LAFAYETTE</t>
  </si>
  <si>
    <t>SRC Operating Center</t>
  </si>
  <si>
    <t>Circuit</t>
  </si>
  <si>
    <t>OH Miles</t>
  </si>
  <si>
    <t>STL City/County</t>
  </si>
  <si>
    <t xml:space="preserve">Location </t>
  </si>
  <si>
    <t>Completion Date</t>
  </si>
  <si>
    <t>Work Request</t>
  </si>
  <si>
    <t>OAS</t>
  </si>
  <si>
    <t>Dorsett</t>
  </si>
  <si>
    <t>264-56</t>
  </si>
  <si>
    <t>Schulte rd and Olive</t>
  </si>
  <si>
    <t>Geraldine</t>
  </si>
  <si>
    <t>104-04</t>
  </si>
  <si>
    <t>1627 Glenechort</t>
  </si>
  <si>
    <t>KA18142</t>
  </si>
  <si>
    <t>Ellisville</t>
  </si>
  <si>
    <t>165-52</t>
  </si>
  <si>
    <t xml:space="preserve">303 Walton Dr. </t>
  </si>
  <si>
    <t>295-56</t>
  </si>
  <si>
    <t>2006 wildhorse creek</t>
  </si>
  <si>
    <t>Berkeley</t>
  </si>
  <si>
    <t>140-3</t>
  </si>
  <si>
    <t>39 Ramsgate</t>
  </si>
  <si>
    <t>KA18559</t>
  </si>
  <si>
    <t>Mackenzie</t>
  </si>
  <si>
    <t>194-51</t>
  </si>
  <si>
    <t>Grant and Hancock</t>
  </si>
  <si>
    <t xml:space="preserve">Mackenzie </t>
  </si>
  <si>
    <t>194-52</t>
  </si>
  <si>
    <t>5000 bussen rd</t>
  </si>
  <si>
    <t>Jefferson</t>
  </si>
  <si>
    <t>185-52</t>
  </si>
  <si>
    <t>Barnhardt to Impaerial</t>
  </si>
  <si>
    <t>185-57</t>
  </si>
  <si>
    <t>Mastedon State park</t>
  </si>
  <si>
    <t>159365 phse1- 159764 phse 2</t>
  </si>
  <si>
    <t>167-54</t>
  </si>
  <si>
    <t>700 dunn rd</t>
  </si>
  <si>
    <t>KA18785</t>
  </si>
  <si>
    <t>282-54</t>
  </si>
  <si>
    <t>15386 Squires way</t>
  </si>
  <si>
    <t xml:space="preserve">Dorsett </t>
  </si>
  <si>
    <t>235-57</t>
  </si>
  <si>
    <t>216 vest</t>
  </si>
  <si>
    <t>KA21655</t>
  </si>
  <si>
    <t>167-53</t>
  </si>
  <si>
    <t>Glen Gary RD Glasgow Village</t>
  </si>
  <si>
    <t>3150 telegraph</t>
  </si>
  <si>
    <t>166-2</t>
  </si>
  <si>
    <t xml:space="preserve">1323 and 1347 webster path dr </t>
  </si>
  <si>
    <t>288-51</t>
  </si>
  <si>
    <t>3655 Pennridge</t>
  </si>
  <si>
    <t>KA19851</t>
  </si>
  <si>
    <t>291-52</t>
  </si>
  <si>
    <t>450 Magoffin</t>
  </si>
  <si>
    <t>206-03</t>
  </si>
  <si>
    <t>replace switch</t>
  </si>
  <si>
    <t>223-55</t>
  </si>
  <si>
    <t>Install new urd svc at pole A81809</t>
  </si>
  <si>
    <t>Ka25044</t>
  </si>
  <si>
    <t>44-07</t>
  </si>
  <si>
    <t>44-04</t>
  </si>
  <si>
    <t>Replace corner pole install trip save</t>
  </si>
  <si>
    <t>262-52</t>
  </si>
  <si>
    <t>replace 3 poles installing new svc and xfmr at 1631 Bopp</t>
  </si>
  <si>
    <t>107-07</t>
  </si>
  <si>
    <t>reconductor and pole replacement  Multiple locaations</t>
  </si>
  <si>
    <t>KA23806</t>
  </si>
  <si>
    <t>034-07</t>
  </si>
  <si>
    <t>pole 47772</t>
  </si>
  <si>
    <t>KA23009</t>
  </si>
  <si>
    <t>206-3</t>
  </si>
  <si>
    <t>pole 140697 trip saver</t>
  </si>
  <si>
    <t>247-53</t>
  </si>
  <si>
    <t>resag secondary repair nuetral at 20 lawrence</t>
  </si>
  <si>
    <t>105-5 245-52</t>
  </si>
  <si>
    <t>replace insulators and reconductor 34.5 - Lakeshire 73 and 76</t>
  </si>
  <si>
    <t>231633047 231501775</t>
  </si>
  <si>
    <t>268-3</t>
  </si>
  <si>
    <t>7501 Olive</t>
  </si>
  <si>
    <t>227-10</t>
  </si>
  <si>
    <t>10330 Page industrial</t>
  </si>
  <si>
    <t>KA28830</t>
  </si>
  <si>
    <t>148-2</t>
  </si>
  <si>
    <t>701 S broadway</t>
  </si>
  <si>
    <t>KA19540</t>
  </si>
  <si>
    <t>231-51</t>
  </si>
  <si>
    <t>4949 ringer rd</t>
  </si>
  <si>
    <t>KA31995</t>
  </si>
  <si>
    <t>10820 RIVERVIEW</t>
  </si>
  <si>
    <t>ka33040</t>
  </si>
  <si>
    <t>318-51</t>
  </si>
  <si>
    <t>2832 Barrett station rd</t>
  </si>
  <si>
    <t>228-53</t>
  </si>
  <si>
    <t>9712 Greenview</t>
  </si>
  <si>
    <t>KA33827</t>
  </si>
  <si>
    <t>280-55</t>
  </si>
  <si>
    <t>6829 Telegraph</t>
  </si>
  <si>
    <t>KA33464</t>
  </si>
  <si>
    <t>9201 watson</t>
  </si>
  <si>
    <t>KA33828</t>
  </si>
  <si>
    <t>156-3</t>
  </si>
  <si>
    <t>3824 Brown</t>
  </si>
  <si>
    <t>KA38871</t>
  </si>
  <si>
    <t>215-56</t>
  </si>
  <si>
    <t>13455 Old Halls Ferry</t>
  </si>
  <si>
    <t>KA39293</t>
  </si>
  <si>
    <t>40-05</t>
  </si>
  <si>
    <t>10004 Thorpe</t>
  </si>
  <si>
    <t>KA385122</t>
  </si>
  <si>
    <t>040-07</t>
  </si>
  <si>
    <t>2557 Sims</t>
  </si>
  <si>
    <t>KA38516</t>
  </si>
  <si>
    <t>272-53</t>
  </si>
  <si>
    <t>1010 Trampe</t>
  </si>
  <si>
    <t>KA39294</t>
  </si>
  <si>
    <t>228-52</t>
  </si>
  <si>
    <t>600 s holmes</t>
  </si>
  <si>
    <t>163-5</t>
  </si>
  <si>
    <t>1638 Champlin</t>
  </si>
  <si>
    <t>KA39662</t>
  </si>
  <si>
    <t>181-3</t>
  </si>
  <si>
    <t>1645 Atmore</t>
  </si>
  <si>
    <t>162-59</t>
  </si>
  <si>
    <t>14710 new halls ferry</t>
  </si>
  <si>
    <t>KA36103</t>
  </si>
  <si>
    <t>178-51</t>
  </si>
  <si>
    <t>430 arbor springs</t>
  </si>
  <si>
    <t>KA30730</t>
  </si>
  <si>
    <t>12009 Larimore</t>
  </si>
  <si>
    <t>KA38774</t>
  </si>
  <si>
    <t>773-51</t>
  </si>
  <si>
    <t>425 s st jacques</t>
  </si>
  <si>
    <t>KA38367</t>
  </si>
  <si>
    <t>12385 Larimore</t>
  </si>
  <si>
    <t>KA39295</t>
  </si>
  <si>
    <t>280-53</t>
  </si>
  <si>
    <t>7100 Becker</t>
  </si>
  <si>
    <t>119-4</t>
  </si>
  <si>
    <t xml:space="preserve">1481 82nd st </t>
  </si>
  <si>
    <t>KA40510</t>
  </si>
  <si>
    <t xml:space="preserve">Geraldine </t>
  </si>
  <si>
    <t>8521 Kempland Pl</t>
  </si>
  <si>
    <t>KA40507</t>
  </si>
  <si>
    <t>No work Needed</t>
  </si>
  <si>
    <t>163-6</t>
  </si>
  <si>
    <t>1638 Keenlen</t>
  </si>
  <si>
    <t>KA40558</t>
  </si>
  <si>
    <t>ppr 4 quiet lane</t>
  </si>
  <si>
    <t>162-51</t>
  </si>
  <si>
    <t>2565 Sorrell</t>
  </si>
  <si>
    <t>KA36109</t>
  </si>
  <si>
    <t>128-4</t>
  </si>
  <si>
    <t>4112 n kingshiway</t>
  </si>
  <si>
    <t>215--52</t>
  </si>
  <si>
    <t>3921 Fieldstone</t>
  </si>
  <si>
    <t>231-53</t>
  </si>
  <si>
    <t>4017 Lemay Ferry</t>
  </si>
  <si>
    <t>KA41893</t>
  </si>
  <si>
    <t>184-55</t>
  </si>
  <si>
    <t>10795 w watson</t>
  </si>
  <si>
    <t>KA28775</t>
  </si>
  <si>
    <t>137-51</t>
  </si>
  <si>
    <t>9831 Ione</t>
  </si>
  <si>
    <t>1250 McQuay-Larimore Sub</t>
  </si>
  <si>
    <t>ellisville</t>
  </si>
  <si>
    <t>217-51</t>
  </si>
  <si>
    <t xml:space="preserve">144 s eatherton </t>
  </si>
  <si>
    <t>266 s eatherton</t>
  </si>
  <si>
    <t>34-03</t>
  </si>
  <si>
    <t>218 baker</t>
  </si>
  <si>
    <t>233-05</t>
  </si>
  <si>
    <t>582 Garden</t>
  </si>
  <si>
    <t>253-60</t>
  </si>
  <si>
    <t>5512 providence pl</t>
  </si>
  <si>
    <t>165-51</t>
  </si>
  <si>
    <t>18513 s fox creek lane</t>
  </si>
  <si>
    <t>KA44061</t>
  </si>
  <si>
    <t>123-51</t>
  </si>
  <si>
    <t>8 Shari</t>
  </si>
  <si>
    <t>KA40108</t>
  </si>
  <si>
    <t>284-52</t>
  </si>
  <si>
    <t>10833 St Xavier</t>
  </si>
  <si>
    <t>KA44132</t>
  </si>
  <si>
    <t>140-1</t>
  </si>
  <si>
    <t>9605 Floradale</t>
  </si>
  <si>
    <t>54-55</t>
  </si>
  <si>
    <t>9645 cinnibar</t>
  </si>
  <si>
    <t>KA38078</t>
  </si>
  <si>
    <t>269-4</t>
  </si>
  <si>
    <t>6830 Eisle</t>
  </si>
  <si>
    <t>KA43702</t>
  </si>
  <si>
    <t>154-2</t>
  </si>
  <si>
    <t>4584 washington</t>
  </si>
  <si>
    <t>KA26611</t>
  </si>
  <si>
    <t>259-58</t>
  </si>
  <si>
    <t>2950 patterson -655 Weithaupt</t>
  </si>
  <si>
    <t>KA43841</t>
  </si>
  <si>
    <t>163-3</t>
  </si>
  <si>
    <t>1644 Keelen</t>
  </si>
  <si>
    <t>KA44845</t>
  </si>
  <si>
    <t>274-4</t>
  </si>
  <si>
    <t>8632 Burton</t>
  </si>
  <si>
    <t>open CDIS</t>
  </si>
  <si>
    <t>317-3</t>
  </si>
  <si>
    <t>1067 garth</t>
  </si>
  <si>
    <t>open cdis</t>
  </si>
  <si>
    <t>163-2</t>
  </si>
  <si>
    <t xml:space="preserve">101-100-102 florwood ct </t>
  </si>
  <si>
    <t>KA42970</t>
  </si>
  <si>
    <t>214-51</t>
  </si>
  <si>
    <t>6822 Chesapeake</t>
  </si>
  <si>
    <t>215-55</t>
  </si>
  <si>
    <t>12068 Red Lion</t>
  </si>
  <si>
    <t>145-51</t>
  </si>
  <si>
    <t>1285 dry ridge rd</t>
  </si>
  <si>
    <t>KA38694</t>
  </si>
  <si>
    <t>145-56</t>
  </si>
  <si>
    <t>2 ranch</t>
  </si>
  <si>
    <t>219-1</t>
  </si>
  <si>
    <t>46 portland pl</t>
  </si>
  <si>
    <t>J0QQ9</t>
  </si>
  <si>
    <t>44-02</t>
  </si>
  <si>
    <t>853 wenneker</t>
  </si>
  <si>
    <t>KA44816</t>
  </si>
  <si>
    <t>179-01</t>
  </si>
  <si>
    <t>7804 Olive</t>
  </si>
  <si>
    <t>KA42642</t>
  </si>
  <si>
    <t>214-53</t>
  </si>
  <si>
    <t>9 nob hill</t>
  </si>
  <si>
    <t>KA46151</t>
  </si>
  <si>
    <t>162-52</t>
  </si>
  <si>
    <t>11320 larimore</t>
  </si>
  <si>
    <t>113 Cameron</t>
  </si>
  <si>
    <t>203-58</t>
  </si>
  <si>
    <t>11250 liana</t>
  </si>
  <si>
    <t>KA24838</t>
  </si>
  <si>
    <t>281-51</t>
  </si>
  <si>
    <t xml:space="preserve">5110 Villa Maria Lane </t>
  </si>
  <si>
    <t>KA45708</t>
  </si>
  <si>
    <t>318-53</t>
  </si>
  <si>
    <t>1313 Havenhurst</t>
  </si>
  <si>
    <t>KA42456</t>
  </si>
  <si>
    <t>053-55</t>
  </si>
  <si>
    <t>9608 Bent Pine</t>
  </si>
  <si>
    <t>166-02</t>
  </si>
  <si>
    <t>9440 and 9462 bigbend</t>
  </si>
  <si>
    <t>198-4</t>
  </si>
  <si>
    <t>7739 arthur</t>
  </si>
  <si>
    <t>KA30829</t>
  </si>
  <si>
    <t>198-8</t>
  </si>
  <si>
    <t xml:space="preserve">7828 lacled forest </t>
  </si>
  <si>
    <t>KA18102</t>
  </si>
  <si>
    <t>115-59</t>
  </si>
  <si>
    <t>244 cedar trail</t>
  </si>
  <si>
    <t>164-06</t>
  </si>
  <si>
    <t>1408 N euclid</t>
  </si>
  <si>
    <t>KA21679</t>
  </si>
  <si>
    <t>276-51</t>
  </si>
  <si>
    <t>10209 Mullally</t>
  </si>
  <si>
    <t>KA47148</t>
  </si>
  <si>
    <t>102-4</t>
  </si>
  <si>
    <t>7415 Maryland Variuos locations</t>
  </si>
  <si>
    <t xml:space="preserve">440 white birch way </t>
  </si>
  <si>
    <t>CDIS</t>
  </si>
  <si>
    <t>210-55</t>
  </si>
  <si>
    <t xml:space="preserve">518 Lynn Haven </t>
  </si>
  <si>
    <t>210-56</t>
  </si>
  <si>
    <t xml:space="preserve">543 Haventree </t>
  </si>
  <si>
    <t>7402-7405 olian</t>
  </si>
  <si>
    <t>156-8</t>
  </si>
  <si>
    <t xml:space="preserve">8410 engler park </t>
  </si>
  <si>
    <t>235-52</t>
  </si>
  <si>
    <t>13600 big bend</t>
  </si>
  <si>
    <t>KA48091</t>
  </si>
  <si>
    <t>252-2</t>
  </si>
  <si>
    <t xml:space="preserve">743 Belt </t>
  </si>
  <si>
    <t>103-2</t>
  </si>
  <si>
    <t>9135 Clayton</t>
  </si>
  <si>
    <t>KA 24424</t>
  </si>
  <si>
    <t>047-02</t>
  </si>
  <si>
    <t>7403 trenton</t>
  </si>
  <si>
    <t>KA 77885</t>
  </si>
  <si>
    <t>022-11</t>
  </si>
  <si>
    <t>1032-1034 geyer in soulard</t>
  </si>
  <si>
    <t>unknown</t>
  </si>
  <si>
    <t>12228 Poggemoeller</t>
  </si>
  <si>
    <t>KA48434</t>
  </si>
  <si>
    <t>7537-7537 hiawatha</t>
  </si>
  <si>
    <t>KA26369</t>
  </si>
  <si>
    <t>233-7</t>
  </si>
  <si>
    <t>7804 Murdoch</t>
  </si>
  <si>
    <t>KA47104</t>
  </si>
  <si>
    <t>245-52</t>
  </si>
  <si>
    <t>10528 roscommon</t>
  </si>
  <si>
    <t>83-03</t>
  </si>
  <si>
    <t>2100 e grand</t>
  </si>
  <si>
    <t>229-54</t>
  </si>
  <si>
    <t>1085 Wiethaupt</t>
  </si>
  <si>
    <t>KA43843</t>
  </si>
  <si>
    <t>108-1</t>
  </si>
  <si>
    <t>10200 lilac</t>
  </si>
  <si>
    <t>KA49568</t>
  </si>
  <si>
    <t>162-55</t>
  </si>
  <si>
    <t>3976 Argonne forest</t>
  </si>
  <si>
    <t>KA48891</t>
  </si>
  <si>
    <t>053-56</t>
  </si>
  <si>
    <t>10275 kennerly</t>
  </si>
  <si>
    <t>KA 49595</t>
  </si>
  <si>
    <t>9256 reavis Barracks</t>
  </si>
  <si>
    <t>KA 42018</t>
  </si>
  <si>
    <t>53-56</t>
  </si>
  <si>
    <t xml:space="preserve">10588 Gregory ct </t>
  </si>
  <si>
    <t>KA 49203</t>
  </si>
  <si>
    <t xml:space="preserve">10008 Sappington </t>
  </si>
  <si>
    <t>KA 49027</t>
  </si>
  <si>
    <t>299-51</t>
  </si>
  <si>
    <t>12747 ladue</t>
  </si>
  <si>
    <t>KA 40934</t>
  </si>
  <si>
    <t>137-56</t>
  </si>
  <si>
    <t>9610 continental ind dr</t>
  </si>
  <si>
    <t>KA 23517</t>
  </si>
  <si>
    <t>4325 bellewood</t>
  </si>
  <si>
    <t>KA 23025</t>
  </si>
  <si>
    <t>462 wildwood parkway</t>
  </si>
  <si>
    <t>KA 50330</t>
  </si>
  <si>
    <t>73 meadowbrook country club estates</t>
  </si>
  <si>
    <t>KA 47977</t>
  </si>
  <si>
    <t>241 mcalpine</t>
  </si>
  <si>
    <t>KA 50497</t>
  </si>
  <si>
    <t>217-57</t>
  </si>
  <si>
    <t>821 wildhorse creek</t>
  </si>
  <si>
    <t>KA 46450</t>
  </si>
  <si>
    <t>262-58</t>
  </si>
  <si>
    <t>1714 deer track trail</t>
  </si>
  <si>
    <t>15-19 flamingo</t>
  </si>
  <si>
    <t>28-34 flamingo</t>
  </si>
  <si>
    <t>130-03</t>
  </si>
  <si>
    <t>8933 Spur lane</t>
  </si>
  <si>
    <t>KA 51488</t>
  </si>
  <si>
    <t>197-55</t>
  </si>
  <si>
    <t xml:space="preserve">251 reis rd </t>
  </si>
  <si>
    <t>KA 50881</t>
  </si>
  <si>
    <t>197-52</t>
  </si>
  <si>
    <t>1205 sulphur springs</t>
  </si>
  <si>
    <t>KA 50856</t>
  </si>
  <si>
    <t>1401 Kieffe creek</t>
  </si>
  <si>
    <t>KA 51652</t>
  </si>
  <si>
    <t>23180BF82</t>
  </si>
  <si>
    <t>18770 old Olive</t>
  </si>
  <si>
    <t>KA46290</t>
  </si>
  <si>
    <t>120-05</t>
  </si>
  <si>
    <t>2505 Crescent</t>
  </si>
  <si>
    <t>KA 486684</t>
  </si>
  <si>
    <t>104-5 and 104-8</t>
  </si>
  <si>
    <t>Lucas and Hunt and Pasadena BLVD</t>
  </si>
  <si>
    <t>KA 39383 and 776587</t>
  </si>
  <si>
    <t>140-06</t>
  </si>
  <si>
    <t>15 St Alfred</t>
  </si>
  <si>
    <t>KA51429</t>
  </si>
  <si>
    <t>291-51</t>
  </si>
  <si>
    <t>363 Pottle</t>
  </si>
  <si>
    <t>KA21178102</t>
  </si>
  <si>
    <t>NA</t>
  </si>
  <si>
    <t>273-51</t>
  </si>
  <si>
    <t xml:space="preserve">13238-13220-east lane </t>
  </si>
  <si>
    <t>KA 50467</t>
  </si>
  <si>
    <t>260-57</t>
  </si>
  <si>
    <t xml:space="preserve">rear 15705 old jamestown </t>
  </si>
  <si>
    <t>44-03</t>
  </si>
  <si>
    <t>139 n central</t>
  </si>
  <si>
    <t>525n Graeser</t>
  </si>
  <si>
    <t>KA 51593</t>
  </si>
  <si>
    <t>825 wild horse creek</t>
  </si>
  <si>
    <t>KA96307</t>
  </si>
  <si>
    <t>10757 Roanna</t>
  </si>
  <si>
    <t>KA50070</t>
  </si>
  <si>
    <t>821 wild horse creek</t>
  </si>
  <si>
    <t>178-52</t>
  </si>
  <si>
    <t>615 sulphur springs</t>
  </si>
  <si>
    <t>KA 47726</t>
  </si>
  <si>
    <t>203-52</t>
  </si>
  <si>
    <t>4000 fee fee</t>
  </si>
  <si>
    <t>KA 51959</t>
  </si>
  <si>
    <t>246-1</t>
  </si>
  <si>
    <t>6028 Cates</t>
  </si>
  <si>
    <t>na</t>
  </si>
  <si>
    <t>104-08</t>
  </si>
  <si>
    <t>4101 Oreon</t>
  </si>
  <si>
    <t>KA 39383</t>
  </si>
  <si>
    <t>167-51</t>
  </si>
  <si>
    <t>11345 Cadigan</t>
  </si>
  <si>
    <t>KA 24282</t>
  </si>
  <si>
    <t>530 Ballwin Commons</t>
  </si>
  <si>
    <t>KA 50883</t>
  </si>
  <si>
    <t>245-51</t>
  </si>
  <si>
    <t>10044 lakeside</t>
  </si>
  <si>
    <t>KA 42864</t>
  </si>
  <si>
    <t>219-03</t>
  </si>
  <si>
    <t>34 westmoreland pl</t>
  </si>
  <si>
    <t>67-61 stoneyside</t>
  </si>
  <si>
    <t>KA 17256</t>
  </si>
  <si>
    <t>282-57</t>
  </si>
  <si>
    <t>2329 kehrsmill rd</t>
  </si>
  <si>
    <t>KA 67873</t>
  </si>
  <si>
    <t>157-08</t>
  </si>
  <si>
    <t>3722 Neosho</t>
  </si>
  <si>
    <t>KA 21630</t>
  </si>
  <si>
    <t>123-54</t>
  </si>
  <si>
    <t>11698 Manchester</t>
  </si>
  <si>
    <t>KA 51813</t>
  </si>
  <si>
    <t>dorsett</t>
  </si>
  <si>
    <t>832  barby</t>
  </si>
  <si>
    <t>KA55034</t>
  </si>
  <si>
    <t>271-51</t>
  </si>
  <si>
    <t xml:space="preserve">730 Mosely ct </t>
  </si>
  <si>
    <t>KA 51990</t>
  </si>
  <si>
    <t>1260 McQuay</t>
  </si>
  <si>
    <t>4132 n us hwy 67</t>
  </si>
  <si>
    <t>KA 51811</t>
  </si>
  <si>
    <t>265-52</t>
  </si>
  <si>
    <t>11505 Lares</t>
  </si>
  <si>
    <t>162-58</t>
  </si>
  <si>
    <t xml:space="preserve">3604 Candlewyck club </t>
  </si>
  <si>
    <t>KA 51809</t>
  </si>
  <si>
    <t>256-54</t>
  </si>
  <si>
    <t>2330 Wescreek</t>
  </si>
  <si>
    <t>KA 60356</t>
  </si>
  <si>
    <t>7400 canton</t>
  </si>
  <si>
    <t>KA 432272</t>
  </si>
  <si>
    <t>220-09</t>
  </si>
  <si>
    <t>4315 Wyoming</t>
  </si>
  <si>
    <t>KA 30713102</t>
  </si>
  <si>
    <t>131-05</t>
  </si>
  <si>
    <t>909-905 robert</t>
  </si>
  <si>
    <t>KA 46951</t>
  </si>
  <si>
    <t>164-7</t>
  </si>
  <si>
    <t xml:space="preserve">4481-4409 st louis ave </t>
  </si>
  <si>
    <t>253-59</t>
  </si>
  <si>
    <t>5091 clayridge</t>
  </si>
  <si>
    <t>KA 54404</t>
  </si>
  <si>
    <t xml:space="preserve">5035 lemay ferry rd </t>
  </si>
  <si>
    <t>KA 56330</t>
  </si>
  <si>
    <t>235-55</t>
  </si>
  <si>
    <t xml:space="preserve">1719 chestnut farms ct </t>
  </si>
  <si>
    <t>KA 54602</t>
  </si>
  <si>
    <t>105-03</t>
  </si>
  <si>
    <t>625 Fieldcrest</t>
  </si>
  <si>
    <t>0B595</t>
  </si>
  <si>
    <t>293-8</t>
  </si>
  <si>
    <t xml:space="preserve">7828 laclede forest </t>
  </si>
  <si>
    <t>KA 18102</t>
  </si>
  <si>
    <t>117-56</t>
  </si>
  <si>
    <t>3273 Haas</t>
  </si>
  <si>
    <t>KA 61282</t>
  </si>
  <si>
    <t>157-02</t>
  </si>
  <si>
    <t xml:space="preserve">alley rear 4229-4327 38 th st </t>
  </si>
  <si>
    <t>KA 33467</t>
  </si>
  <si>
    <t>291-53</t>
  </si>
  <si>
    <t xml:space="preserve">4486 Bussen QUARRY RD </t>
  </si>
  <si>
    <t>KA 28029</t>
  </si>
  <si>
    <t>155-07</t>
  </si>
  <si>
    <t>10401 royal</t>
  </si>
  <si>
    <t>115-57</t>
  </si>
  <si>
    <t xml:space="preserve">2208 westerly ct </t>
  </si>
  <si>
    <t>KA 66363</t>
  </si>
  <si>
    <t xml:space="preserve">Jefferson </t>
  </si>
  <si>
    <t>195-51</t>
  </si>
  <si>
    <t xml:space="preserve">2155 front st to 2174 horine rd </t>
  </si>
  <si>
    <t>151-03</t>
  </si>
  <si>
    <t>9545 starboard</t>
  </si>
  <si>
    <t>KA 37760</t>
  </si>
  <si>
    <t>158-05</t>
  </si>
  <si>
    <t>4354 NEuclid</t>
  </si>
  <si>
    <t>KA 52100</t>
  </si>
  <si>
    <t xml:space="preserve">3006 crystal lake </t>
  </si>
  <si>
    <t>KA 23596</t>
  </si>
  <si>
    <t>Bereley</t>
  </si>
  <si>
    <t xml:space="preserve">7751 N lidbergh </t>
  </si>
  <si>
    <t>KA 25265</t>
  </si>
  <si>
    <t>228-55</t>
  </si>
  <si>
    <t xml:space="preserve">9238 Cordoba </t>
  </si>
  <si>
    <t>KA 60433</t>
  </si>
  <si>
    <t>274-8</t>
  </si>
  <si>
    <t xml:space="preserve">8421 st john industrial dr </t>
  </si>
  <si>
    <t>KA 33746</t>
  </si>
  <si>
    <t>262-51</t>
  </si>
  <si>
    <t>12309 brocherding</t>
  </si>
  <si>
    <t>KA  60584</t>
  </si>
  <si>
    <t>247-52</t>
  </si>
  <si>
    <t xml:space="preserve">7 pebble creek rd </t>
  </si>
  <si>
    <t>KA43833</t>
  </si>
  <si>
    <t>114-01</t>
  </si>
  <si>
    <t>LAndseer to sugartrail</t>
  </si>
  <si>
    <t>KA95799</t>
  </si>
  <si>
    <t>36 flamingo</t>
  </si>
  <si>
    <t>KA 28710</t>
  </si>
  <si>
    <t>116 Foxtree</t>
  </si>
  <si>
    <t>KA 28389</t>
  </si>
  <si>
    <t>34-4</t>
  </si>
  <si>
    <t>444 hazel green</t>
  </si>
  <si>
    <t>KA 26288</t>
  </si>
  <si>
    <t xml:space="preserve">4050 sevenhill dr </t>
  </si>
  <si>
    <t>KA 25284</t>
  </si>
  <si>
    <t>117-55</t>
  </si>
  <si>
    <t>2436 Northline industrial</t>
  </si>
  <si>
    <t>KA66832</t>
  </si>
  <si>
    <t>119-03</t>
  </si>
  <si>
    <t>1939 woodson</t>
  </si>
  <si>
    <t>KA 66681</t>
  </si>
  <si>
    <t>107-06</t>
  </si>
  <si>
    <t>9728 Lilly Jean</t>
  </si>
  <si>
    <t>KA 18199</t>
  </si>
  <si>
    <t>11297 Cragwold rd</t>
  </si>
  <si>
    <t>KA 65894</t>
  </si>
  <si>
    <t>158-02</t>
  </si>
  <si>
    <t>5315 n kings hiway</t>
  </si>
  <si>
    <t>KA 67412</t>
  </si>
  <si>
    <t>157-8</t>
  </si>
  <si>
    <t>4661 Dewey</t>
  </si>
  <si>
    <t>KA 19917</t>
  </si>
  <si>
    <t>265-51</t>
  </si>
  <si>
    <t>1060 calumet</t>
  </si>
  <si>
    <t>KA  66865</t>
  </si>
  <si>
    <t>047-04</t>
  </si>
  <si>
    <t>8543 page</t>
  </si>
  <si>
    <t>KA 43505</t>
  </si>
  <si>
    <t>206-1</t>
  </si>
  <si>
    <t>7425 Weil</t>
  </si>
  <si>
    <t>KA 18277</t>
  </si>
  <si>
    <t>7511 shadow point -entrance</t>
  </si>
  <si>
    <t>112 rachel carol ct</t>
  </si>
  <si>
    <t>KA 68604</t>
  </si>
  <si>
    <t>153-6</t>
  </si>
  <si>
    <t xml:space="preserve">2032 merollis </t>
  </si>
  <si>
    <t>KA 68036</t>
  </si>
  <si>
    <t>160-04</t>
  </si>
  <si>
    <t xml:space="preserve">1301 n 7th st- e side 7th street across from 701 Dickson  st </t>
  </si>
  <si>
    <t>KA 68558</t>
  </si>
  <si>
    <t>034-1</t>
  </si>
  <si>
    <t>227 orchard</t>
  </si>
  <si>
    <t>KA 55419</t>
  </si>
  <si>
    <t>267-52</t>
  </si>
  <si>
    <t>170 light horse</t>
  </si>
  <si>
    <t>KA 63223</t>
  </si>
  <si>
    <t>7101 holly hills</t>
  </si>
  <si>
    <t>KA69117</t>
  </si>
  <si>
    <t>145-59</t>
  </si>
  <si>
    <t xml:space="preserve">109 emerald green ct </t>
  </si>
  <si>
    <t>KA 68984</t>
  </si>
  <si>
    <t>258-51</t>
  </si>
  <si>
    <t>1250 Horan</t>
  </si>
  <si>
    <t>KA 69391</t>
  </si>
  <si>
    <t>258-52</t>
  </si>
  <si>
    <t>3637 Scarlett</t>
  </si>
  <si>
    <t>KA 61690</t>
  </si>
  <si>
    <t>4120 Liguori</t>
  </si>
  <si>
    <t>KA 62601</t>
  </si>
  <si>
    <t>107-01</t>
  </si>
  <si>
    <t>10116 st charles rock rd</t>
  </si>
  <si>
    <t>KA 51036</t>
  </si>
  <si>
    <t>155-04</t>
  </si>
  <si>
    <t>Dorwood at expo</t>
  </si>
  <si>
    <t>KA 52005</t>
  </si>
  <si>
    <t>255-57</t>
  </si>
  <si>
    <t>4757 lexington</t>
  </si>
  <si>
    <t>KA 67409</t>
  </si>
  <si>
    <t>12031-12049 point oak</t>
  </si>
  <si>
    <t>KA 69601</t>
  </si>
  <si>
    <t xml:space="preserve">Ellisville </t>
  </si>
  <si>
    <t>295-57</t>
  </si>
  <si>
    <t xml:space="preserve">17569 wildhorse creek rd </t>
  </si>
  <si>
    <t>KA 25814</t>
  </si>
  <si>
    <t>115-55</t>
  </si>
  <si>
    <t>544 kennilworth</t>
  </si>
  <si>
    <t>KA 22022</t>
  </si>
  <si>
    <t>379-1</t>
  </si>
  <si>
    <t>10124 Natural Bridge</t>
  </si>
  <si>
    <t>KA 53692</t>
  </si>
  <si>
    <t>510 antioch</t>
  </si>
  <si>
    <t>KA 20366</t>
  </si>
  <si>
    <t xml:space="preserve">353 greenbriar lane </t>
  </si>
  <si>
    <t>KA 44810</t>
  </si>
  <si>
    <t>9835-9839-meadoview</t>
  </si>
  <si>
    <t>KA 65002</t>
  </si>
  <si>
    <t>11562 withersfield</t>
  </si>
  <si>
    <t>KA 71749</t>
  </si>
  <si>
    <t>238-10</t>
  </si>
  <si>
    <t>1604 Glenchort</t>
  </si>
  <si>
    <t>KA 59018</t>
  </si>
  <si>
    <t xml:space="preserve">8640 Harold </t>
  </si>
  <si>
    <t>KA 74635</t>
  </si>
  <si>
    <t>5901 clay ridge</t>
  </si>
  <si>
    <t>020-10</t>
  </si>
  <si>
    <t>1322 Lami</t>
  </si>
  <si>
    <t>KA 74557</t>
  </si>
  <si>
    <t>24 fordyce lane</t>
  </si>
  <si>
    <t>KA 73332</t>
  </si>
  <si>
    <t>114-2</t>
  </si>
  <si>
    <t>11 Harneywold</t>
  </si>
  <si>
    <t>KA 75000</t>
  </si>
  <si>
    <t>4 Glenview</t>
  </si>
  <si>
    <t>KA 71637</t>
  </si>
  <si>
    <t>4184 Muro</t>
  </si>
  <si>
    <t>KA 70335</t>
  </si>
  <si>
    <t>253-52</t>
  </si>
  <si>
    <t xml:space="preserve">3301 sage ct </t>
  </si>
  <si>
    <t>264-54</t>
  </si>
  <si>
    <t>3150 parker</t>
  </si>
  <si>
    <t>KA 77055</t>
  </si>
  <si>
    <t>141-04</t>
  </si>
  <si>
    <t>9320-9316 olive</t>
  </si>
  <si>
    <t>KA 77117</t>
  </si>
  <si>
    <t>017-11</t>
  </si>
  <si>
    <t>2822 lasalle-front</t>
  </si>
  <si>
    <t>119-05</t>
  </si>
  <si>
    <t>8801 Chisolm CT</t>
  </si>
  <si>
    <t>KA78512</t>
  </si>
  <si>
    <t xml:space="preserve">8915 Sumter </t>
  </si>
  <si>
    <t>KA 62045</t>
  </si>
  <si>
    <t>166-04</t>
  </si>
  <si>
    <t>924 scott</t>
  </si>
  <si>
    <t xml:space="preserve">smart meter </t>
  </si>
  <si>
    <t>157-1</t>
  </si>
  <si>
    <t xml:space="preserve">3920 Pamona ct </t>
  </si>
  <si>
    <t>KA 42767</t>
  </si>
  <si>
    <t>317-4</t>
  </si>
  <si>
    <t>8317 Church alley rear</t>
  </si>
  <si>
    <t>KA  72957</t>
  </si>
  <si>
    <t>253-56</t>
  </si>
  <si>
    <t>4910 Chapel hill</t>
  </si>
  <si>
    <t>KA 78518</t>
  </si>
  <si>
    <t>25-9</t>
  </si>
  <si>
    <t>1857 Irving</t>
  </si>
  <si>
    <t>KA 73375</t>
  </si>
  <si>
    <t>ppr 1362 ruth</t>
  </si>
  <si>
    <t>KA38603</t>
  </si>
  <si>
    <t>265-54</t>
  </si>
  <si>
    <t>3530 stone haven</t>
  </si>
  <si>
    <t>KA 81333</t>
  </si>
  <si>
    <t>572 oak valley</t>
  </si>
  <si>
    <t>KA 78761</t>
  </si>
  <si>
    <t>223-54</t>
  </si>
  <si>
    <t>12016 Theis</t>
  </si>
  <si>
    <t>KA  61151</t>
  </si>
  <si>
    <t>444 Baker</t>
  </si>
  <si>
    <t>209-54</t>
  </si>
  <si>
    <t>12895 Penridge Dr.</t>
  </si>
  <si>
    <t>KA16774</t>
  </si>
  <si>
    <t>169-56</t>
  </si>
  <si>
    <t>1431 hiway 109</t>
  </si>
  <si>
    <t>KA33167</t>
  </si>
  <si>
    <t>260-53</t>
  </si>
  <si>
    <t>Old Jamestown at Jamestown forest dr</t>
  </si>
  <si>
    <t>KA47847</t>
  </si>
  <si>
    <t>27 Huntleigh woods</t>
  </si>
  <si>
    <t>KA 26017</t>
  </si>
  <si>
    <t>299-53</t>
  </si>
  <si>
    <t>7 w walling</t>
  </si>
  <si>
    <t>KA 51023</t>
  </si>
  <si>
    <t>260-56</t>
  </si>
  <si>
    <t>13330 De Marillac</t>
  </si>
  <si>
    <t>560-52</t>
  </si>
  <si>
    <t>2956 Greenwood Dr</t>
  </si>
  <si>
    <t xml:space="preserve"> KA37364</t>
  </si>
  <si>
    <t xml:space="preserve">462 WASHINGTON ST       </t>
  </si>
  <si>
    <t>completed</t>
  </si>
  <si>
    <t xml:space="preserve">31 LOWERY ESTATES CT    </t>
  </si>
  <si>
    <t xml:space="preserve">8 LOUISE CT             </t>
  </si>
  <si>
    <t xml:space="preserve">440 GRAHAM RD           </t>
  </si>
  <si>
    <t xml:space="preserve">105 SAINT FERDINAND ST  </t>
  </si>
  <si>
    <t xml:space="preserve">880 KEEVEN LN           </t>
  </si>
  <si>
    <t xml:space="preserve">8108 N LINDBERGH BLVD   </t>
  </si>
  <si>
    <t xml:space="preserve">865 LOYOLA DR           </t>
  </si>
  <si>
    <t xml:space="preserve">12 BRUCE DR             </t>
  </si>
  <si>
    <t xml:space="preserve">1190 PATTERSON RD       </t>
  </si>
  <si>
    <t xml:space="preserve">675 ROSETTA DR          </t>
  </si>
  <si>
    <t xml:space="preserve">2660 RADCLIFFE DR       </t>
  </si>
  <si>
    <t xml:space="preserve">2860 CHARLACK AVE       </t>
  </si>
  <si>
    <t xml:space="preserve">9021 KATHLYN            </t>
  </si>
  <si>
    <t xml:space="preserve">3801 BROWN              </t>
  </si>
  <si>
    <t xml:space="preserve">9351 NATURAL BRIDGE RD  </t>
  </si>
  <si>
    <t xml:space="preserve">8545 KATHLYN AVE REAR   </t>
  </si>
  <si>
    <t xml:space="preserve">3554 BROWN RD           </t>
  </si>
  <si>
    <t xml:space="preserve">9834 TANBARK LN PPF     </t>
  </si>
  <si>
    <t xml:space="preserve">4319 TREADWAY LN PPR    </t>
  </si>
  <si>
    <t xml:space="preserve">4601 EDMUDSON RD SIDE   </t>
  </si>
  <si>
    <t>4609 AIRFLIGHT DR\ DUPED</t>
  </si>
  <si>
    <t xml:space="preserve">9800 TREADWAY CT PPR    </t>
  </si>
  <si>
    <t xml:space="preserve">4406 DABNEY PPR         </t>
  </si>
  <si>
    <t xml:space="preserve">9535 MURIEL             </t>
  </si>
  <si>
    <t xml:space="preserve">4029 EDMUNDSON          </t>
  </si>
  <si>
    <t xml:space="preserve">4300 EDMUNDSON RD       </t>
  </si>
  <si>
    <t xml:space="preserve">9663 MARGO ANN LN PPR   </t>
  </si>
  <si>
    <t xml:space="preserve">9762 LILLY JEAN DR REAR </t>
  </si>
  <si>
    <t xml:space="preserve">9531 TREFORE            </t>
  </si>
  <si>
    <t xml:space="preserve">3401 EDMUNDSON DR       </t>
  </si>
  <si>
    <t xml:space="preserve">10237 ST KATHRINE       </t>
  </si>
  <si>
    <t xml:space="preserve">3446 ST JOACHIM LN      </t>
  </si>
  <si>
    <t xml:space="preserve">10122 ST CHRLES RK RD   </t>
  </si>
  <si>
    <t xml:space="preserve">9435 STANSBERRY AVE PPR </t>
  </si>
  <si>
    <t xml:space="preserve">9627 CORREGIDOR         </t>
  </si>
  <si>
    <t xml:space="preserve">9428 GUTHRIE AVE PPR    </t>
  </si>
  <si>
    <t xml:space="preserve">9308 TUTWILER AVE PPR   </t>
  </si>
  <si>
    <t xml:space="preserve">4323 LINDSCOTT          </t>
  </si>
  <si>
    <t xml:space="preserve">9871 ST CHARLES ROCK RD </t>
  </si>
  <si>
    <t xml:space="preserve">10301 ST JOAN LN PPR    </t>
  </si>
  <si>
    <t>2301161551  231372592</t>
  </si>
  <si>
    <t xml:space="preserve">3714 WRIGHT AVE SIDE    </t>
  </si>
  <si>
    <t>10450 INTERNATIONAL PLAZ</t>
  </si>
  <si>
    <t xml:space="preserve">9545 CHESTER            </t>
  </si>
  <si>
    <t xml:space="preserve">9742 HAROLD DR          </t>
  </si>
  <si>
    <t xml:space="preserve">9808 HAROLD DR PPPR     </t>
  </si>
  <si>
    <t xml:space="preserve">9653 ST CHARLES RK RD   </t>
  </si>
  <si>
    <t xml:space="preserve">4450 EDMUNDSON RD       </t>
  </si>
  <si>
    <t xml:space="preserve">4440 HOLMAN LN REAR     </t>
  </si>
  <si>
    <t xml:space="preserve">10066 DOUGLAS CT REAR   </t>
  </si>
  <si>
    <t xml:space="preserve">10135 CAMSHIRE CT REAR  </t>
  </si>
  <si>
    <t xml:space="preserve">4328 SAINT LEO LN       </t>
  </si>
  <si>
    <t xml:space="preserve">108 OLD CLIFF CAVE RD   </t>
  </si>
  <si>
    <t xml:space="preserve">5600 DELOAK DR          </t>
  </si>
  <si>
    <t xml:space="preserve">2687 BLACKFOREST DR     </t>
  </si>
  <si>
    <t xml:space="preserve">2021 TELEGRAPH RD       </t>
  </si>
  <si>
    <t xml:space="preserve">4155 CRESCENT DR        </t>
  </si>
  <si>
    <t>11317 ST JOHNS CHURCH RD</t>
  </si>
  <si>
    <t xml:space="preserve">2100 MELON DR           </t>
  </si>
  <si>
    <t xml:space="preserve">374 KINSWOOD LN         </t>
  </si>
  <si>
    <t xml:space="preserve">450 MAGOFFIN RD         </t>
  </si>
  <si>
    <t xml:space="preserve">4486 BUSSEN QUARRY RD   </t>
  </si>
  <si>
    <t xml:space="preserve">451 ROCKVIEW DR         </t>
  </si>
  <si>
    <t xml:space="preserve">5564 MILBURN RD PPR     </t>
  </si>
  <si>
    <t xml:space="preserve">7950 S ROCK HILL RD     </t>
  </si>
  <si>
    <t xml:space="preserve">7120 STAFFORD           </t>
  </si>
  <si>
    <t xml:space="preserve">7373 YORKSHIRE          </t>
  </si>
  <si>
    <t xml:space="preserve">8607 LECLEDE STATION RD </t>
  </si>
  <si>
    <t xml:space="preserve">8815 PARAGON CIR        </t>
  </si>
  <si>
    <t xml:space="preserve">7606 BULL RUN           </t>
  </si>
  <si>
    <t xml:space="preserve">7913 COLONEL DENT DR    </t>
  </si>
  <si>
    <t xml:space="preserve">50 HOLY DR              </t>
  </si>
  <si>
    <t>105-5</t>
  </si>
  <si>
    <t xml:space="preserve">7913 Colonel dent  </t>
  </si>
  <si>
    <t>2606 bULLRUN</t>
  </si>
  <si>
    <t>2629 S. 59th St.</t>
  </si>
  <si>
    <t>9923 Mayo</t>
  </si>
  <si>
    <t>13940 ST CHARLES ROCK RD</t>
  </si>
  <si>
    <t xml:space="preserve">1705 N GEYER RD         </t>
  </si>
  <si>
    <t xml:space="preserve">1333 MARLANN DR         </t>
  </si>
  <si>
    <t xml:space="preserve">11537 BURGESS AVE-PPR   </t>
  </si>
  <si>
    <t xml:space="preserve">11602 OLD SAINT CHARLES </t>
  </si>
  <si>
    <t xml:space="preserve">2978 FOXWOOD DR         </t>
  </si>
  <si>
    <t xml:space="preserve">12031 CHARLESTON DR     </t>
  </si>
  <si>
    <t xml:space="preserve">11934 BROOKMONT DR      </t>
  </si>
  <si>
    <t xml:space="preserve">2815 BEECHWOOD LN       </t>
  </si>
  <si>
    <t>10976 WHITEHALL MANOR DR</t>
  </si>
  <si>
    <t xml:space="preserve">11084 WARWICKHALL DR    </t>
  </si>
  <si>
    <t xml:space="preserve">11051 WHITBYHALL DR     </t>
  </si>
  <si>
    <t xml:space="preserve">11032 MARGATEHALL DR    </t>
  </si>
  <si>
    <t>3623 IMPERIAL GARDENS DR</t>
  </si>
  <si>
    <t xml:space="preserve">5822 MCPHERSON AVE      </t>
  </si>
  <si>
    <t xml:space="preserve">1314 GIMBLIN ST         </t>
  </si>
  <si>
    <t xml:space="preserve">8573 RIVERVIEW BLVD     </t>
  </si>
  <si>
    <t xml:space="preserve">4215 DARBY ST           </t>
  </si>
  <si>
    <t xml:space="preserve">3832 PHILBROOK AVE      </t>
  </si>
  <si>
    <t xml:space="preserve">3718 LAWLER DR          </t>
  </si>
  <si>
    <t xml:space="preserve">2147 CRESCENT AVE       </t>
  </si>
  <si>
    <t xml:space="preserve">574 BITTNER ST          </t>
  </si>
  <si>
    <t xml:space="preserve">900 CHAIN OF ROCKS DR   </t>
  </si>
  <si>
    <t xml:space="preserve">956 FONTAINE PL         </t>
  </si>
  <si>
    <t xml:space="preserve">1318 KINGSLAND          </t>
  </si>
  <si>
    <t xml:space="preserve">21 MARYLAND PLZ         </t>
  </si>
  <si>
    <t xml:space="preserve">26 PORTLAND PL          </t>
  </si>
  <si>
    <t xml:space="preserve">327 N TAYLOR AVE        </t>
  </si>
  <si>
    <t xml:space="preserve">5027 WESTMINSTER PL     </t>
  </si>
  <si>
    <t xml:space="preserve">5257 WESTMINSTER PL     </t>
  </si>
  <si>
    <t xml:space="preserve">5287 WESTMINSTER PL     </t>
  </si>
  <si>
    <t xml:space="preserve">5083 WESTMINSTER PL     </t>
  </si>
  <si>
    <t xml:space="preserve">1461 BOBOLINK PL        </t>
  </si>
  <si>
    <t xml:space="preserve">1207 MURPHY AVE         </t>
  </si>
  <si>
    <t xml:space="preserve">1412 SILVERTON PL       </t>
  </si>
  <si>
    <t xml:space="preserve">1211 CLAYTONIA TER      </t>
  </si>
  <si>
    <t xml:space="preserve">5661 CLEMENS AVE        </t>
  </si>
  <si>
    <t xml:space="preserve">5700 CATES AVE          </t>
  </si>
  <si>
    <t xml:space="preserve">1103 DOLMAN ST          </t>
  </si>
  <si>
    <t xml:space="preserve">1412 CASTLE LN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</si>
</sst>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424242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164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quotePrefix="1" applyNumberFormat="1" applyAlignment="1">
      <alignment horizontal="center"/>
    </xf>
    <xf numFmtId="14" fontId="1" fillId="0" borderId="0" xfId="0" applyNumberFormat="1" applyFont="1" applyAlignment="1">
      <alignment horizontal="center"/>
    </xf>
    <xf numFmtId="164" fontId="0" fillId="0" borderId="0" xfId="0" applyNumberFormat="1"/>
    <xf numFmtId="14" fontId="1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 readingOrder="1"/>
    </xf>
    <xf numFmtId="0" fontId="4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FORESTRY\2023\2023%20Mileage%20-%20Spend%20Tracker.xlsx" TargetMode="External"/><Relationship Id="rId1" Type="http://schemas.openxmlformats.org/officeDocument/2006/relationships/externalLinkPath" Target="file:///\\Corp.dir.ameren.com\dfs\FORESTRY\2023\2023%20Mileage%20-%20Spend%20Track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rkeley"/>
      <sheetName val="Dorsett"/>
      <sheetName val="Geraldine"/>
      <sheetName val="Ellisville"/>
      <sheetName val="Mackenzie"/>
      <sheetName val="Jefferson"/>
      <sheetName val="Potosi"/>
      <sheetName val="St. Francis"/>
      <sheetName val="SE"/>
      <sheetName val="Little Dixie"/>
      <sheetName val="Ex. Spr."/>
      <sheetName val="Kirks-Brook"/>
      <sheetName val="Lakeside"/>
      <sheetName val="Franklin"/>
      <sheetName val="Jeff City"/>
      <sheetName val="St. Charles"/>
      <sheetName val="Wentzville"/>
      <sheetName val="Mileage State Summary"/>
      <sheetName val="Mileage Urban vs Rural"/>
      <sheetName val="2023 Summary"/>
    </sheetNames>
    <sheetDataSet>
      <sheetData sheetId="0" refreshError="1"/>
      <sheetData sheetId="1" refreshError="1"/>
      <sheetData sheetId="2">
        <row r="31">
          <cell r="L31">
            <v>45108</v>
          </cell>
        </row>
        <row r="32">
          <cell r="L32">
            <v>45045</v>
          </cell>
        </row>
        <row r="33">
          <cell r="L33">
            <v>45073</v>
          </cell>
        </row>
        <row r="35">
          <cell r="L35">
            <v>45122</v>
          </cell>
        </row>
        <row r="36">
          <cell r="L36">
            <v>45101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9E6D1-F179-43F4-B7D9-EFB3D36E1FD1}">
  <dimension ref="A1:U2143"/>
  <sheetViews>
    <sheetView tabSelected="1" zoomScale="90" zoomScaleNormal="90" workbookViewId="0"/>
  </sheetViews>
  <sheetFormatPr defaultRowHeight="15" zeroHeight="1" x14ac:dyDescent="0.25"/>
  <cols>
    <col min="1" max="1" width="18.5703125" style="7" bestFit="1" customWidth="1"/>
    <col min="2" max="2" width="9.7109375" style="7" bestFit="1" customWidth="1"/>
    <col min="3" max="3" width="28.7109375" style="7" bestFit="1" customWidth="1"/>
    <col min="4" max="4" width="13.42578125" style="8" bestFit="1" customWidth="1"/>
    <col min="5" max="5" width="16.28515625" style="8" bestFit="1" customWidth="1"/>
    <col min="6" max="6" width="15.5703125" style="7" bestFit="1" customWidth="1"/>
    <col min="7" max="7" width="31.140625" style="7" bestFit="1" customWidth="1"/>
    <col min="8" max="8" width="12.42578125" style="7" bestFit="1" customWidth="1"/>
    <col min="9" max="9" width="24.5703125" style="7" bestFit="1" customWidth="1"/>
    <col min="10" max="10" width="20.140625" customWidth="1"/>
    <col min="12" max="12" width="22.85546875" bestFit="1" customWidth="1"/>
  </cols>
  <sheetData>
    <row r="1" spans="1:10" s="6" customFormat="1" ht="44.45" customHeight="1" x14ac:dyDescent="0.25">
      <c r="A1" s="2" t="s">
        <v>0</v>
      </c>
      <c r="B1" s="1" t="s">
        <v>1</v>
      </c>
      <c r="C1" s="1" t="s">
        <v>2</v>
      </c>
      <c r="D1" s="3" t="s">
        <v>3</v>
      </c>
      <c r="E1" s="3" t="s">
        <v>4</v>
      </c>
      <c r="F1" s="1" t="s">
        <v>5</v>
      </c>
      <c r="G1" s="4" t="s">
        <v>6</v>
      </c>
      <c r="H1" s="1" t="str">
        <f t="shared" ref="H1:H32" si="0">IF((G1)&gt;35,"Urban", "Rural")</f>
        <v>Urban</v>
      </c>
      <c r="I1" s="1" t="s">
        <v>7</v>
      </c>
      <c r="J1" s="5" t="s">
        <v>8</v>
      </c>
    </row>
    <row r="2" spans="1:10" s="12" customFormat="1" x14ac:dyDescent="0.25">
      <c r="A2" s="7" t="s">
        <v>9</v>
      </c>
      <c r="B2" s="7" t="s">
        <v>10</v>
      </c>
      <c r="C2" s="7" t="s">
        <v>11</v>
      </c>
      <c r="D2" s="8">
        <v>2.8627083333333334</v>
      </c>
      <c r="E2" s="8">
        <v>3.287215909090909</v>
      </c>
      <c r="F2" s="7">
        <v>1118</v>
      </c>
      <c r="G2" s="9">
        <f t="shared" ref="G2:G65" si="1">(F2)/(E2)</f>
        <v>340.10543600380259</v>
      </c>
      <c r="H2" s="10" t="str">
        <f t="shared" si="0"/>
        <v>Urban</v>
      </c>
      <c r="I2" s="10" t="s">
        <v>12</v>
      </c>
      <c r="J2" s="11">
        <v>45051</v>
      </c>
    </row>
    <row r="3" spans="1:10" s="12" customFormat="1" x14ac:dyDescent="0.25">
      <c r="A3" s="7" t="s">
        <v>9</v>
      </c>
      <c r="B3" s="7" t="s">
        <v>13</v>
      </c>
      <c r="C3" s="7" t="s">
        <v>11</v>
      </c>
      <c r="D3" s="8">
        <v>1.8605113636363637</v>
      </c>
      <c r="E3" s="8">
        <v>2.6683333333333334</v>
      </c>
      <c r="F3" s="7">
        <v>889</v>
      </c>
      <c r="G3" s="9">
        <f t="shared" si="1"/>
        <v>333.16677076826983</v>
      </c>
      <c r="H3" s="9" t="str">
        <f t="shared" si="0"/>
        <v>Urban</v>
      </c>
      <c r="I3" s="10" t="s">
        <v>12</v>
      </c>
      <c r="J3" s="11">
        <v>45033</v>
      </c>
    </row>
    <row r="4" spans="1:10" s="12" customFormat="1" x14ac:dyDescent="0.25">
      <c r="A4" s="7" t="s">
        <v>9</v>
      </c>
      <c r="B4" s="7" t="s">
        <v>14</v>
      </c>
      <c r="C4" s="7" t="s">
        <v>11</v>
      </c>
      <c r="D4" s="8">
        <v>2.4212121212121214</v>
      </c>
      <c r="E4" s="8">
        <v>3.6688636363636364</v>
      </c>
      <c r="F4" s="7">
        <v>945</v>
      </c>
      <c r="G4" s="9">
        <f t="shared" si="1"/>
        <v>257.57294183237315</v>
      </c>
      <c r="H4" s="9" t="str">
        <f t="shared" si="0"/>
        <v>Urban</v>
      </c>
      <c r="I4" s="10" t="s">
        <v>12</v>
      </c>
      <c r="J4" s="11">
        <v>45051</v>
      </c>
    </row>
    <row r="5" spans="1:10" s="12" customFormat="1" x14ac:dyDescent="0.25">
      <c r="A5" s="7" t="s">
        <v>9</v>
      </c>
      <c r="B5" s="7" t="s">
        <v>15</v>
      </c>
      <c r="C5" s="7" t="s">
        <v>11</v>
      </c>
      <c r="D5" s="8">
        <v>1.7214583333333335</v>
      </c>
      <c r="E5" s="8">
        <v>2.1100568181818184</v>
      </c>
      <c r="F5" s="7">
        <v>979</v>
      </c>
      <c r="G5" s="9">
        <f t="shared" si="1"/>
        <v>463.96854888655514</v>
      </c>
      <c r="H5" s="9" t="str">
        <f t="shared" si="0"/>
        <v>Urban</v>
      </c>
      <c r="I5" s="10" t="s">
        <v>12</v>
      </c>
      <c r="J5" s="11">
        <v>45037</v>
      </c>
    </row>
    <row r="6" spans="1:10" s="12" customFormat="1" x14ac:dyDescent="0.25">
      <c r="A6" s="7" t="s">
        <v>9</v>
      </c>
      <c r="B6" s="7" t="s">
        <v>16</v>
      </c>
      <c r="C6" s="7" t="s">
        <v>11</v>
      </c>
      <c r="D6" s="8">
        <v>2.9178030303030305</v>
      </c>
      <c r="E6" s="8">
        <v>3.92157196969697</v>
      </c>
      <c r="F6" s="7">
        <v>784</v>
      </c>
      <c r="G6" s="9">
        <f t="shared" si="1"/>
        <v>199.91982961378156</v>
      </c>
      <c r="H6" s="9" t="str">
        <f t="shared" si="0"/>
        <v>Urban</v>
      </c>
      <c r="I6" s="10" t="s">
        <v>12</v>
      </c>
      <c r="J6" s="11">
        <v>45051</v>
      </c>
    </row>
    <row r="7" spans="1:10" s="12" customFormat="1" x14ac:dyDescent="0.25">
      <c r="A7" s="7" t="s">
        <v>9</v>
      </c>
      <c r="B7" s="7" t="s">
        <v>17</v>
      </c>
      <c r="C7" s="7" t="s">
        <v>11</v>
      </c>
      <c r="D7" s="8">
        <v>1.5403219696969697</v>
      </c>
      <c r="E7" s="8">
        <v>2.1299242424242424</v>
      </c>
      <c r="F7" s="7">
        <v>107</v>
      </c>
      <c r="G7" s="9">
        <f t="shared" si="1"/>
        <v>50.23652854348213</v>
      </c>
      <c r="H7" s="9" t="str">
        <f t="shared" si="0"/>
        <v>Urban</v>
      </c>
      <c r="I7" s="10" t="s">
        <v>12</v>
      </c>
      <c r="J7" s="11">
        <v>45038</v>
      </c>
    </row>
    <row r="8" spans="1:10" s="12" customFormat="1" x14ac:dyDescent="0.25">
      <c r="A8" s="7" t="s">
        <v>9</v>
      </c>
      <c r="B8" s="7" t="s">
        <v>18</v>
      </c>
      <c r="C8" s="7" t="s">
        <v>11</v>
      </c>
      <c r="D8" s="8">
        <v>1.3442424242424242</v>
      </c>
      <c r="E8" s="8">
        <v>2.5097159090909091</v>
      </c>
      <c r="F8" s="7">
        <v>556</v>
      </c>
      <c r="G8" s="9">
        <f t="shared" si="1"/>
        <v>221.5390188132485</v>
      </c>
      <c r="H8" s="9" t="str">
        <f t="shared" si="0"/>
        <v>Urban</v>
      </c>
      <c r="I8" s="10" t="s">
        <v>12</v>
      </c>
      <c r="J8" s="11">
        <v>45048</v>
      </c>
    </row>
    <row r="9" spans="1:10" s="12" customFormat="1" x14ac:dyDescent="0.25">
      <c r="A9" s="7" t="s">
        <v>9</v>
      </c>
      <c r="B9" s="7" t="s">
        <v>19</v>
      </c>
      <c r="C9" s="7" t="s">
        <v>11</v>
      </c>
      <c r="D9" s="8">
        <v>2.7550946969696968</v>
      </c>
      <c r="E9" s="8">
        <v>3.6322727272727269</v>
      </c>
      <c r="F9" s="7">
        <v>700</v>
      </c>
      <c r="G9" s="9">
        <f t="shared" si="1"/>
        <v>192.71680640720814</v>
      </c>
      <c r="H9" s="9" t="str">
        <f t="shared" si="0"/>
        <v>Urban</v>
      </c>
      <c r="I9" s="10" t="s">
        <v>12</v>
      </c>
      <c r="J9" s="11">
        <v>45034</v>
      </c>
    </row>
    <row r="10" spans="1:10" s="12" customFormat="1" x14ac:dyDescent="0.25">
      <c r="A10" s="7" t="s">
        <v>9</v>
      </c>
      <c r="B10" s="7" t="s">
        <v>20</v>
      </c>
      <c r="C10" s="7" t="s">
        <v>11</v>
      </c>
      <c r="D10" s="8">
        <v>2.4710795454545451</v>
      </c>
      <c r="E10" s="8">
        <v>4.0918939393939393</v>
      </c>
      <c r="F10" s="7">
        <v>562</v>
      </c>
      <c r="G10" s="9">
        <f t="shared" si="1"/>
        <v>137.34471330975876</v>
      </c>
      <c r="H10" s="9" t="str">
        <f t="shared" si="0"/>
        <v>Urban</v>
      </c>
      <c r="I10" s="10" t="s">
        <v>12</v>
      </c>
      <c r="J10" s="11">
        <v>45089</v>
      </c>
    </row>
    <row r="11" spans="1:10" s="12" customFormat="1" x14ac:dyDescent="0.25">
      <c r="A11" s="7" t="s">
        <v>9</v>
      </c>
      <c r="B11" s="7" t="s">
        <v>21</v>
      </c>
      <c r="C11" s="7" t="s">
        <v>11</v>
      </c>
      <c r="D11" s="8">
        <v>2.2498674242424239</v>
      </c>
      <c r="E11" s="8">
        <v>2.5954166666666665</v>
      </c>
      <c r="F11" s="7">
        <v>538</v>
      </c>
      <c r="G11" s="9">
        <f t="shared" si="1"/>
        <v>207.2884893241291</v>
      </c>
      <c r="H11" s="9" t="str">
        <f t="shared" si="0"/>
        <v>Urban</v>
      </c>
      <c r="I11" s="10" t="s">
        <v>12</v>
      </c>
      <c r="J11" s="11">
        <v>45100</v>
      </c>
    </row>
    <row r="12" spans="1:10" s="12" customFormat="1" x14ac:dyDescent="0.25">
      <c r="A12" s="7" t="s">
        <v>9</v>
      </c>
      <c r="B12" s="7" t="s">
        <v>22</v>
      </c>
      <c r="C12" s="7" t="s">
        <v>11</v>
      </c>
      <c r="D12" s="8">
        <v>2.0386363636363636</v>
      </c>
      <c r="E12" s="8">
        <v>2.740568181818182</v>
      </c>
      <c r="F12" s="7">
        <v>372</v>
      </c>
      <c r="G12" s="9">
        <f t="shared" si="1"/>
        <v>135.7382759049633</v>
      </c>
      <c r="H12" s="9" t="str">
        <f t="shared" si="0"/>
        <v>Urban</v>
      </c>
      <c r="I12" s="10" t="s">
        <v>12</v>
      </c>
      <c r="J12" s="11">
        <v>45091</v>
      </c>
    </row>
    <row r="13" spans="1:10" s="12" customFormat="1" x14ac:dyDescent="0.25">
      <c r="A13" s="7" t="s">
        <v>9</v>
      </c>
      <c r="B13" s="7" t="s">
        <v>23</v>
      </c>
      <c r="C13" s="7" t="s">
        <v>11</v>
      </c>
      <c r="D13" s="8">
        <v>2.6991098484848486</v>
      </c>
      <c r="E13" s="8">
        <v>3.945587121212121</v>
      </c>
      <c r="F13" s="7">
        <v>220</v>
      </c>
      <c r="G13" s="9">
        <f t="shared" si="1"/>
        <v>55.758495058249771</v>
      </c>
      <c r="H13" s="9" t="str">
        <f t="shared" si="0"/>
        <v>Urban</v>
      </c>
      <c r="I13" s="10" t="s">
        <v>12</v>
      </c>
      <c r="J13" s="11">
        <v>45091</v>
      </c>
    </row>
    <row r="14" spans="1:10" s="12" customFormat="1" x14ac:dyDescent="0.25">
      <c r="A14" s="7" t="s">
        <v>9</v>
      </c>
      <c r="B14" s="7" t="s">
        <v>26</v>
      </c>
      <c r="C14" s="7" t="s">
        <v>27</v>
      </c>
      <c r="D14" s="8">
        <v>4.723503787878788</v>
      </c>
      <c r="E14" s="8">
        <v>4.8889393939393937</v>
      </c>
      <c r="F14" s="7">
        <v>312</v>
      </c>
      <c r="G14" s="9">
        <f t="shared" si="1"/>
        <v>63.817522546254693</v>
      </c>
      <c r="H14" s="9" t="str">
        <f t="shared" si="0"/>
        <v>Urban</v>
      </c>
      <c r="I14" s="10" t="s">
        <v>12</v>
      </c>
      <c r="J14" s="11">
        <v>45290</v>
      </c>
    </row>
    <row r="15" spans="1:10" s="12" customFormat="1" x14ac:dyDescent="0.25">
      <c r="A15" s="7" t="s">
        <v>29</v>
      </c>
      <c r="B15" s="7" t="s">
        <v>32</v>
      </c>
      <c r="C15" s="7" t="s">
        <v>31</v>
      </c>
      <c r="D15" s="8">
        <v>6.2629734848484846</v>
      </c>
      <c r="E15" s="8">
        <v>6.3490719696969693</v>
      </c>
      <c r="F15" s="7">
        <v>743</v>
      </c>
      <c r="G15" s="9">
        <f t="shared" si="1"/>
        <v>117.02497680703755</v>
      </c>
      <c r="H15" s="9" t="str">
        <f t="shared" si="0"/>
        <v>Urban</v>
      </c>
      <c r="I15" s="10" t="s">
        <v>12</v>
      </c>
      <c r="J15" s="11">
        <v>45288</v>
      </c>
    </row>
    <row r="16" spans="1:10" s="12" customFormat="1" x14ac:dyDescent="0.25">
      <c r="A16" s="7" t="s">
        <v>29</v>
      </c>
      <c r="B16" s="7" t="s">
        <v>33</v>
      </c>
      <c r="C16" s="7" t="s">
        <v>31</v>
      </c>
      <c r="D16" s="8">
        <v>5.710208333333334</v>
      </c>
      <c r="E16" s="8">
        <v>5.7864962121212127</v>
      </c>
      <c r="F16" s="7">
        <v>688</v>
      </c>
      <c r="G16" s="9">
        <f t="shared" si="1"/>
        <v>118.8975115128941</v>
      </c>
      <c r="H16" s="9" t="str">
        <f t="shared" si="0"/>
        <v>Urban</v>
      </c>
      <c r="I16" s="10" t="s">
        <v>12</v>
      </c>
      <c r="J16" s="11">
        <v>45288</v>
      </c>
    </row>
    <row r="17" spans="1:10" s="12" customFormat="1" x14ac:dyDescent="0.25">
      <c r="A17" s="7" t="s">
        <v>29</v>
      </c>
      <c r="B17" s="7" t="s">
        <v>34</v>
      </c>
      <c r="C17" s="7" t="s">
        <v>31</v>
      </c>
      <c r="D17" s="8">
        <v>7.2468939393939396</v>
      </c>
      <c r="E17" s="8">
        <v>7.5244507575757575</v>
      </c>
      <c r="F17" s="7">
        <v>343</v>
      </c>
      <c r="G17" s="9">
        <f t="shared" si="1"/>
        <v>45.584722533357159</v>
      </c>
      <c r="H17" s="9" t="str">
        <f t="shared" si="0"/>
        <v>Urban</v>
      </c>
      <c r="I17" s="10" t="s">
        <v>12</v>
      </c>
      <c r="J17" s="11">
        <v>45288</v>
      </c>
    </row>
    <row r="18" spans="1:10" s="12" customFormat="1" x14ac:dyDescent="0.25">
      <c r="A18" s="7" t="s">
        <v>9</v>
      </c>
      <c r="B18" s="7" t="s">
        <v>35</v>
      </c>
      <c r="C18" s="7" t="s">
        <v>36</v>
      </c>
      <c r="D18" s="8">
        <v>2.4073484848484847</v>
      </c>
      <c r="E18" s="8">
        <v>2.4566287878787878</v>
      </c>
      <c r="F18" s="7">
        <v>738</v>
      </c>
      <c r="G18" s="9">
        <f t="shared" si="1"/>
        <v>300.41168761082417</v>
      </c>
      <c r="H18" s="9" t="str">
        <f t="shared" si="0"/>
        <v>Urban</v>
      </c>
      <c r="I18" s="10" t="s">
        <v>12</v>
      </c>
      <c r="J18" s="11">
        <v>45254</v>
      </c>
    </row>
    <row r="19" spans="1:10" s="12" customFormat="1" x14ac:dyDescent="0.25">
      <c r="A19" s="7" t="s">
        <v>9</v>
      </c>
      <c r="B19" s="7" t="s">
        <v>37</v>
      </c>
      <c r="C19" s="7" t="s">
        <v>36</v>
      </c>
      <c r="D19" s="8">
        <v>2.0877272727272724</v>
      </c>
      <c r="E19" s="8">
        <v>3.2171969696969693</v>
      </c>
      <c r="F19" s="7">
        <v>698</v>
      </c>
      <c r="G19" s="9">
        <f t="shared" si="1"/>
        <v>216.95905055690304</v>
      </c>
      <c r="H19" s="9" t="str">
        <f t="shared" si="0"/>
        <v>Urban</v>
      </c>
      <c r="I19" s="10" t="s">
        <v>12</v>
      </c>
      <c r="J19" s="11">
        <v>45259</v>
      </c>
    </row>
    <row r="20" spans="1:10" s="12" customFormat="1" x14ac:dyDescent="0.25">
      <c r="A20" s="7" t="s">
        <v>9</v>
      </c>
      <c r="B20" s="7" t="s">
        <v>38</v>
      </c>
      <c r="C20" s="7" t="s">
        <v>36</v>
      </c>
      <c r="D20" s="8">
        <v>3.321628787878788</v>
      </c>
      <c r="E20" s="8">
        <v>3.4053977272727276</v>
      </c>
      <c r="F20" s="7">
        <v>861</v>
      </c>
      <c r="G20" s="9">
        <f t="shared" si="1"/>
        <v>252.83390339534492</v>
      </c>
      <c r="H20" s="9" t="str">
        <f t="shared" si="0"/>
        <v>Urban</v>
      </c>
      <c r="I20" s="10" t="s">
        <v>12</v>
      </c>
      <c r="J20" s="11">
        <v>45254</v>
      </c>
    </row>
    <row r="21" spans="1:10" s="12" customFormat="1" x14ac:dyDescent="0.25">
      <c r="A21" s="7" t="s">
        <v>9</v>
      </c>
      <c r="B21" s="7" t="s">
        <v>39</v>
      </c>
      <c r="C21" s="7" t="s">
        <v>36</v>
      </c>
      <c r="D21" s="8">
        <v>2.1417992424242427</v>
      </c>
      <c r="E21" s="8">
        <v>2.7597537878787883</v>
      </c>
      <c r="F21" s="7">
        <v>587</v>
      </c>
      <c r="G21" s="9">
        <f t="shared" si="1"/>
        <v>212.70013382287337</v>
      </c>
      <c r="H21" s="9" t="str">
        <f t="shared" si="0"/>
        <v>Urban</v>
      </c>
      <c r="I21" s="10" t="s">
        <v>12</v>
      </c>
      <c r="J21" s="11">
        <v>45259</v>
      </c>
    </row>
    <row r="22" spans="1:10" s="12" customFormat="1" x14ac:dyDescent="0.25">
      <c r="A22" s="7" t="s">
        <v>9</v>
      </c>
      <c r="B22" s="7" t="s">
        <v>40</v>
      </c>
      <c r="C22" s="7" t="s">
        <v>36</v>
      </c>
      <c r="D22" s="8">
        <v>2.5570833333333338</v>
      </c>
      <c r="E22" s="8">
        <v>3.3642424242424247</v>
      </c>
      <c r="F22" s="7">
        <v>473</v>
      </c>
      <c r="G22" s="9">
        <f t="shared" si="1"/>
        <v>140.59628895694468</v>
      </c>
      <c r="H22" s="9" t="str">
        <f t="shared" si="0"/>
        <v>Urban</v>
      </c>
      <c r="I22" s="10" t="s">
        <v>12</v>
      </c>
      <c r="J22" s="11">
        <v>45266</v>
      </c>
    </row>
    <row r="23" spans="1:10" s="12" customFormat="1" x14ac:dyDescent="0.25">
      <c r="A23" s="7" t="s">
        <v>9</v>
      </c>
      <c r="B23" s="7" t="s">
        <v>41</v>
      </c>
      <c r="C23" s="7" t="s">
        <v>36</v>
      </c>
      <c r="D23" s="8">
        <v>1.2199431818181816</v>
      </c>
      <c r="E23" s="8">
        <v>1.8750378787878788</v>
      </c>
      <c r="F23" s="7">
        <v>807</v>
      </c>
      <c r="G23" s="9">
        <f t="shared" si="1"/>
        <v>430.39130522615704</v>
      </c>
      <c r="H23" s="9" t="str">
        <f t="shared" si="0"/>
        <v>Urban</v>
      </c>
      <c r="I23" s="10" t="s">
        <v>12</v>
      </c>
      <c r="J23" s="11">
        <v>45274</v>
      </c>
    </row>
    <row r="24" spans="1:10" s="12" customFormat="1" x14ac:dyDescent="0.25">
      <c r="A24" s="7" t="s">
        <v>9</v>
      </c>
      <c r="B24" s="7" t="s">
        <v>42</v>
      </c>
      <c r="C24" s="7" t="s">
        <v>36</v>
      </c>
      <c r="D24" s="8">
        <v>3.0603219696969695</v>
      </c>
      <c r="E24" s="8">
        <v>4.3044318181818184</v>
      </c>
      <c r="F24" s="7">
        <v>805</v>
      </c>
      <c r="G24" s="9">
        <f t="shared" si="1"/>
        <v>187.01655270730484</v>
      </c>
      <c r="H24" s="9" t="str">
        <f t="shared" si="0"/>
        <v>Urban</v>
      </c>
      <c r="I24" s="10" t="s">
        <v>12</v>
      </c>
      <c r="J24" s="11">
        <v>45273</v>
      </c>
    </row>
    <row r="25" spans="1:10" s="12" customFormat="1" x14ac:dyDescent="0.25">
      <c r="A25" s="7" t="s">
        <v>28</v>
      </c>
      <c r="B25" s="7" t="s">
        <v>44</v>
      </c>
      <c r="C25" s="7" t="s">
        <v>43</v>
      </c>
      <c r="D25" s="8">
        <v>4.2293371212121214</v>
      </c>
      <c r="E25" s="8">
        <v>6.1205871212121217</v>
      </c>
      <c r="F25" s="7">
        <v>347</v>
      </c>
      <c r="G25" s="9">
        <f t="shared" si="1"/>
        <v>56.693907484365667</v>
      </c>
      <c r="H25" s="9" t="str">
        <f t="shared" si="0"/>
        <v>Urban</v>
      </c>
      <c r="I25" s="10" t="s">
        <v>12</v>
      </c>
      <c r="J25" s="11">
        <v>45289</v>
      </c>
    </row>
    <row r="26" spans="1:10" s="12" customFormat="1" x14ac:dyDescent="0.25">
      <c r="A26" s="7" t="s">
        <v>28</v>
      </c>
      <c r="B26" s="7" t="s">
        <v>45</v>
      </c>
      <c r="C26" s="7" t="s">
        <v>43</v>
      </c>
      <c r="D26" s="8">
        <v>5.6528598484848489</v>
      </c>
      <c r="E26" s="8">
        <v>7.5907575757575767</v>
      </c>
      <c r="F26" s="7">
        <v>283</v>
      </c>
      <c r="G26" s="9">
        <f t="shared" si="1"/>
        <v>37.282181281063487</v>
      </c>
      <c r="H26" s="9" t="str">
        <f t="shared" si="0"/>
        <v>Urban</v>
      </c>
      <c r="I26" s="10" t="s">
        <v>12</v>
      </c>
      <c r="J26" s="11">
        <v>45289</v>
      </c>
    </row>
    <row r="27" spans="1:10" s="12" customFormat="1" x14ac:dyDescent="0.25">
      <c r="A27" s="7" t="s">
        <v>24</v>
      </c>
      <c r="B27" s="7" t="s">
        <v>46</v>
      </c>
      <c r="C27" s="7" t="s">
        <v>47</v>
      </c>
      <c r="D27" s="8">
        <v>4.5891666666666664</v>
      </c>
      <c r="E27" s="8">
        <v>4.7267424242424241</v>
      </c>
      <c r="F27" s="7">
        <v>579</v>
      </c>
      <c r="G27" s="9">
        <f t="shared" si="1"/>
        <v>122.49451060215088</v>
      </c>
      <c r="H27" s="9" t="str">
        <f t="shared" si="0"/>
        <v>Urban</v>
      </c>
      <c r="I27" s="10" t="s">
        <v>12</v>
      </c>
      <c r="J27" s="11">
        <v>45281</v>
      </c>
    </row>
    <row r="28" spans="1:10" s="12" customFormat="1" x14ac:dyDescent="0.25">
      <c r="A28" s="7" t="s">
        <v>24</v>
      </c>
      <c r="B28" s="7" t="s">
        <v>48</v>
      </c>
      <c r="C28" s="7" t="s">
        <v>47</v>
      </c>
      <c r="D28" s="8">
        <v>3.5821022727272727</v>
      </c>
      <c r="E28" s="8">
        <v>3.7702462121212119</v>
      </c>
      <c r="F28" s="7">
        <v>637</v>
      </c>
      <c r="G28" s="9">
        <f t="shared" si="1"/>
        <v>168.95448311891857</v>
      </c>
      <c r="H28" s="9" t="str">
        <f t="shared" si="0"/>
        <v>Urban</v>
      </c>
      <c r="I28" s="10" t="s">
        <v>12</v>
      </c>
      <c r="J28" s="11">
        <v>45281</v>
      </c>
    </row>
    <row r="29" spans="1:10" s="12" customFormat="1" x14ac:dyDescent="0.25">
      <c r="A29" s="7" t="s">
        <v>24</v>
      </c>
      <c r="B29" s="7" t="s">
        <v>49</v>
      </c>
      <c r="C29" s="7" t="s">
        <v>47</v>
      </c>
      <c r="D29" s="8">
        <v>1.6148863636363637</v>
      </c>
      <c r="E29" s="8">
        <v>1.7328219696969698</v>
      </c>
      <c r="F29" s="7">
        <v>180</v>
      </c>
      <c r="G29" s="9">
        <f t="shared" si="1"/>
        <v>103.87679931798061</v>
      </c>
      <c r="H29" s="9" t="str">
        <f t="shared" si="0"/>
        <v>Urban</v>
      </c>
      <c r="I29" s="10" t="s">
        <v>12</v>
      </c>
      <c r="J29" s="11">
        <v>45238</v>
      </c>
    </row>
    <row r="30" spans="1:10" s="12" customFormat="1" x14ac:dyDescent="0.25">
      <c r="A30" s="7" t="s">
        <v>24</v>
      </c>
      <c r="B30" s="7" t="s">
        <v>50</v>
      </c>
      <c r="C30" s="7" t="s">
        <v>47</v>
      </c>
      <c r="D30" s="8">
        <v>5.0263825757575766</v>
      </c>
      <c r="E30" s="8">
        <v>5.1093560606060615</v>
      </c>
      <c r="F30" s="7">
        <v>681</v>
      </c>
      <c r="G30" s="9">
        <f t="shared" si="1"/>
        <v>133.28489772921034</v>
      </c>
      <c r="H30" s="9" t="str">
        <f t="shared" si="0"/>
        <v>Urban</v>
      </c>
      <c r="I30" s="10" t="s">
        <v>12</v>
      </c>
      <c r="J30" s="11">
        <v>45290</v>
      </c>
    </row>
    <row r="31" spans="1:10" s="12" customFormat="1" x14ac:dyDescent="0.25">
      <c r="A31" s="7" t="s">
        <v>24</v>
      </c>
      <c r="B31" s="7" t="s">
        <v>51</v>
      </c>
      <c r="C31" s="7" t="s">
        <v>47</v>
      </c>
      <c r="D31" s="8">
        <v>5.5847916666666659</v>
      </c>
      <c r="E31" s="8">
        <v>5.9446969696969694</v>
      </c>
      <c r="F31" s="7">
        <v>837</v>
      </c>
      <c r="G31" s="9">
        <f t="shared" si="1"/>
        <v>140.79775710462599</v>
      </c>
      <c r="H31" s="9" t="str">
        <f t="shared" si="0"/>
        <v>Urban</v>
      </c>
      <c r="I31" s="10" t="s">
        <v>12</v>
      </c>
      <c r="J31" s="11">
        <v>45290</v>
      </c>
    </row>
    <row r="32" spans="1:10" s="12" customFormat="1" x14ac:dyDescent="0.25">
      <c r="A32" s="7" t="s">
        <v>24</v>
      </c>
      <c r="B32" s="7" t="s">
        <v>52</v>
      </c>
      <c r="C32" s="7" t="s">
        <v>47</v>
      </c>
      <c r="D32" s="8">
        <v>2.6105303030303033</v>
      </c>
      <c r="E32" s="8">
        <v>3.1784280303030306</v>
      </c>
      <c r="F32" s="7">
        <v>414</v>
      </c>
      <c r="G32" s="9">
        <f t="shared" si="1"/>
        <v>130.25306725618367</v>
      </c>
      <c r="H32" s="9" t="str">
        <f t="shared" si="0"/>
        <v>Urban</v>
      </c>
      <c r="I32" s="10" t="s">
        <v>12</v>
      </c>
      <c r="J32" s="11">
        <v>45290</v>
      </c>
    </row>
    <row r="33" spans="1:10" s="12" customFormat="1" x14ac:dyDescent="0.25">
      <c r="A33" s="7" t="s">
        <v>24</v>
      </c>
      <c r="B33" s="7" t="s">
        <v>53</v>
      </c>
      <c r="C33" s="7" t="s">
        <v>47</v>
      </c>
      <c r="D33" s="8">
        <v>5.8911363636363641</v>
      </c>
      <c r="E33" s="8">
        <v>6.0013257575757581</v>
      </c>
      <c r="F33" s="7">
        <v>776</v>
      </c>
      <c r="G33" s="9">
        <f t="shared" si="1"/>
        <v>129.30476220532077</v>
      </c>
      <c r="H33" s="9" t="str">
        <f t="shared" ref="H33:H64" si="2">IF((G33)&gt;35,"Urban", "Rural")</f>
        <v>Urban</v>
      </c>
      <c r="I33" s="10" t="s">
        <v>12</v>
      </c>
      <c r="J33" s="11">
        <v>45290</v>
      </c>
    </row>
    <row r="34" spans="1:10" s="12" customFormat="1" x14ac:dyDescent="0.25">
      <c r="A34" s="7" t="s">
        <v>24</v>
      </c>
      <c r="B34" s="7" t="s">
        <v>54</v>
      </c>
      <c r="C34" s="7" t="s">
        <v>47</v>
      </c>
      <c r="D34" s="8">
        <v>4.1735037878787882</v>
      </c>
      <c r="E34" s="8">
        <v>4.3408522727272727</v>
      </c>
      <c r="F34" s="7">
        <v>513</v>
      </c>
      <c r="G34" s="9">
        <f t="shared" si="1"/>
        <v>118.17955732404874</v>
      </c>
      <c r="H34" s="9" t="str">
        <f t="shared" si="2"/>
        <v>Urban</v>
      </c>
      <c r="I34" s="10" t="s">
        <v>12</v>
      </c>
      <c r="J34" s="11">
        <v>45290</v>
      </c>
    </row>
    <row r="35" spans="1:10" s="12" customFormat="1" x14ac:dyDescent="0.25">
      <c r="A35" s="7" t="s">
        <v>24</v>
      </c>
      <c r="B35" s="7" t="s">
        <v>55</v>
      </c>
      <c r="C35" s="7" t="s">
        <v>47</v>
      </c>
      <c r="D35" s="8">
        <v>4.9986174242424237</v>
      </c>
      <c r="E35" s="8">
        <v>5.1386931818181809</v>
      </c>
      <c r="F35" s="7">
        <v>675</v>
      </c>
      <c r="G35" s="9">
        <f t="shared" si="1"/>
        <v>131.35635386605634</v>
      </c>
      <c r="H35" s="9" t="str">
        <f t="shared" si="2"/>
        <v>Urban</v>
      </c>
      <c r="I35" s="10" t="s">
        <v>12</v>
      </c>
      <c r="J35" s="11">
        <v>45290</v>
      </c>
    </row>
    <row r="36" spans="1:10" s="12" customFormat="1" x14ac:dyDescent="0.25">
      <c r="A36" s="7" t="s">
        <v>24</v>
      </c>
      <c r="B36" s="7" t="s">
        <v>56</v>
      </c>
      <c r="C36" s="7" t="s">
        <v>57</v>
      </c>
      <c r="D36" s="8">
        <v>5.9435037878787877</v>
      </c>
      <c r="E36" s="8">
        <v>6.0893939393939389</v>
      </c>
      <c r="F36" s="7">
        <v>555</v>
      </c>
      <c r="G36" s="9">
        <f t="shared" si="1"/>
        <v>91.142075143070429</v>
      </c>
      <c r="H36" s="9" t="str">
        <f t="shared" si="2"/>
        <v>Urban</v>
      </c>
      <c r="I36" s="10" t="s">
        <v>12</v>
      </c>
      <c r="J36" s="11">
        <v>45290</v>
      </c>
    </row>
    <row r="37" spans="1:10" s="12" customFormat="1" x14ac:dyDescent="0.25">
      <c r="A37" s="7" t="s">
        <v>24</v>
      </c>
      <c r="B37" s="7" t="s">
        <v>58</v>
      </c>
      <c r="C37" s="7" t="s">
        <v>57</v>
      </c>
      <c r="D37" s="8">
        <v>5.7002462121212121</v>
      </c>
      <c r="E37" s="8">
        <v>5.8403409090909086</v>
      </c>
      <c r="F37" s="7">
        <v>707</v>
      </c>
      <c r="G37" s="9">
        <f t="shared" si="1"/>
        <v>121.05457729351104</v>
      </c>
      <c r="H37" s="9" t="str">
        <f t="shared" si="2"/>
        <v>Urban</v>
      </c>
      <c r="I37" s="10" t="s">
        <v>12</v>
      </c>
      <c r="J37" s="11">
        <v>45290</v>
      </c>
    </row>
    <row r="38" spans="1:10" s="12" customFormat="1" x14ac:dyDescent="0.25">
      <c r="A38" s="7" t="s">
        <v>24</v>
      </c>
      <c r="B38" s="7" t="s">
        <v>59</v>
      </c>
      <c r="C38" s="7" t="s">
        <v>57</v>
      </c>
      <c r="D38" s="8">
        <v>6.6632196969696977</v>
      </c>
      <c r="E38" s="8">
        <v>6.9001515151515163</v>
      </c>
      <c r="F38" s="7">
        <v>613</v>
      </c>
      <c r="G38" s="9">
        <f t="shared" si="1"/>
        <v>88.838628927779354</v>
      </c>
      <c r="H38" s="9" t="str">
        <f t="shared" si="2"/>
        <v>Urban</v>
      </c>
      <c r="I38" s="10" t="s">
        <v>12</v>
      </c>
      <c r="J38" s="11">
        <v>45275</v>
      </c>
    </row>
    <row r="39" spans="1:10" s="12" customFormat="1" x14ac:dyDescent="0.25">
      <c r="A39" s="7" t="s">
        <v>24</v>
      </c>
      <c r="B39" s="7" t="s">
        <v>60</v>
      </c>
      <c r="C39" s="7" t="s">
        <v>57</v>
      </c>
      <c r="D39" s="8">
        <v>5.0188825757575755</v>
      </c>
      <c r="E39" s="8">
        <v>5.5907196969696962</v>
      </c>
      <c r="F39" s="7">
        <v>568</v>
      </c>
      <c r="G39" s="9">
        <f t="shared" si="1"/>
        <v>101.59693756563571</v>
      </c>
      <c r="H39" s="9" t="str">
        <f t="shared" si="2"/>
        <v>Urban</v>
      </c>
      <c r="I39" s="10" t="s">
        <v>12</v>
      </c>
      <c r="J39" s="11">
        <v>45290</v>
      </c>
    </row>
    <row r="40" spans="1:10" s="12" customFormat="1" x14ac:dyDescent="0.25">
      <c r="A40" s="7" t="s">
        <v>29</v>
      </c>
      <c r="B40" s="7" t="s">
        <v>62</v>
      </c>
      <c r="C40" s="7" t="s">
        <v>61</v>
      </c>
      <c r="D40" s="8">
        <v>3.9715719696969698</v>
      </c>
      <c r="E40" s="8">
        <v>4.2241287878787883</v>
      </c>
      <c r="F40" s="7">
        <v>360</v>
      </c>
      <c r="G40" s="9">
        <f t="shared" si="1"/>
        <v>85.224674264910277</v>
      </c>
      <c r="H40" s="9" t="str">
        <f t="shared" si="2"/>
        <v>Urban</v>
      </c>
      <c r="I40" s="10" t="s">
        <v>12</v>
      </c>
      <c r="J40" s="11">
        <v>45275</v>
      </c>
    </row>
    <row r="41" spans="1:10" s="12" customFormat="1" x14ac:dyDescent="0.25">
      <c r="A41" s="7" t="s">
        <v>29</v>
      </c>
      <c r="B41" s="7" t="s">
        <v>63</v>
      </c>
      <c r="C41" s="7" t="s">
        <v>61</v>
      </c>
      <c r="D41" s="8">
        <v>3.794621212121212</v>
      </c>
      <c r="E41" s="8">
        <v>3.8565340909090908</v>
      </c>
      <c r="F41" s="7">
        <v>427</v>
      </c>
      <c r="G41" s="9">
        <f t="shared" si="1"/>
        <v>110.72117863720074</v>
      </c>
      <c r="H41" s="9" t="str">
        <f t="shared" si="2"/>
        <v>Urban</v>
      </c>
      <c r="I41" s="10" t="s">
        <v>12</v>
      </c>
      <c r="J41" s="11">
        <v>45275</v>
      </c>
    </row>
    <row r="42" spans="1:10" s="12" customFormat="1" x14ac:dyDescent="0.25">
      <c r="A42" s="7" t="s">
        <v>64</v>
      </c>
      <c r="B42" s="7" t="s">
        <v>66</v>
      </c>
      <c r="C42" s="7" t="s">
        <v>65</v>
      </c>
      <c r="D42" s="8">
        <v>7.5164015151515144</v>
      </c>
      <c r="E42" s="8">
        <v>20.209507575757577</v>
      </c>
      <c r="F42" s="7">
        <v>1707</v>
      </c>
      <c r="G42" s="9">
        <f t="shared" si="1"/>
        <v>84.465195087070853</v>
      </c>
      <c r="H42" s="9" t="str">
        <f t="shared" si="2"/>
        <v>Urban</v>
      </c>
      <c r="I42" s="10" t="s">
        <v>12</v>
      </c>
      <c r="J42" s="11">
        <v>45024</v>
      </c>
    </row>
    <row r="43" spans="1:10" s="12" customFormat="1" x14ac:dyDescent="0.25">
      <c r="A43" s="7" t="s">
        <v>9</v>
      </c>
      <c r="B43" s="7" t="s">
        <v>67</v>
      </c>
      <c r="C43" s="7" t="s">
        <v>68</v>
      </c>
      <c r="D43" s="8">
        <v>2.0228598484848486</v>
      </c>
      <c r="E43" s="8">
        <v>2.9314772727272729</v>
      </c>
      <c r="F43" s="7">
        <v>827</v>
      </c>
      <c r="G43" s="9">
        <f t="shared" si="1"/>
        <v>282.11032290576424</v>
      </c>
      <c r="H43" s="9" t="str">
        <f t="shared" si="2"/>
        <v>Urban</v>
      </c>
      <c r="I43" s="10" t="s">
        <v>12</v>
      </c>
      <c r="J43" s="11">
        <v>44995</v>
      </c>
    </row>
    <row r="44" spans="1:10" s="12" customFormat="1" x14ac:dyDescent="0.25">
      <c r="A44" s="7" t="s">
        <v>9</v>
      </c>
      <c r="B44" s="7" t="s">
        <v>69</v>
      </c>
      <c r="C44" s="7" t="s">
        <v>68</v>
      </c>
      <c r="D44" s="8">
        <v>2.5955871212121213</v>
      </c>
      <c r="E44" s="8">
        <v>2.7053977272727274</v>
      </c>
      <c r="F44" s="7">
        <v>798</v>
      </c>
      <c r="G44" s="9">
        <f t="shared" si="1"/>
        <v>294.96587209912843</v>
      </c>
      <c r="H44" s="9" t="str">
        <f t="shared" si="2"/>
        <v>Urban</v>
      </c>
      <c r="I44" s="10" t="s">
        <v>12</v>
      </c>
      <c r="J44" s="11">
        <v>44949</v>
      </c>
    </row>
    <row r="45" spans="1:10" s="12" customFormat="1" x14ac:dyDescent="0.25">
      <c r="A45" s="7" t="s">
        <v>9</v>
      </c>
      <c r="B45" s="7" t="s">
        <v>70</v>
      </c>
      <c r="C45" s="7" t="s">
        <v>68</v>
      </c>
      <c r="D45" s="8">
        <v>2.546496212121212</v>
      </c>
      <c r="E45" s="8">
        <v>2.8036174242424243</v>
      </c>
      <c r="F45" s="7">
        <v>808</v>
      </c>
      <c r="G45" s="9">
        <f t="shared" si="1"/>
        <v>288.19909343313225</v>
      </c>
      <c r="H45" s="9" t="str">
        <f t="shared" si="2"/>
        <v>Urban</v>
      </c>
      <c r="I45" s="10" t="s">
        <v>12</v>
      </c>
      <c r="J45" s="11">
        <v>45007</v>
      </c>
    </row>
    <row r="46" spans="1:10" s="12" customFormat="1" x14ac:dyDescent="0.25">
      <c r="A46" s="7" t="s">
        <v>9</v>
      </c>
      <c r="B46" s="7" t="s">
        <v>71</v>
      </c>
      <c r="C46" s="7" t="s">
        <v>68</v>
      </c>
      <c r="D46" s="8">
        <v>2.1039015151515148</v>
      </c>
      <c r="E46" s="8">
        <v>2.3433712121212116</v>
      </c>
      <c r="F46" s="7">
        <v>553</v>
      </c>
      <c r="G46" s="9">
        <f t="shared" si="1"/>
        <v>235.98480562515161</v>
      </c>
      <c r="H46" s="9" t="str">
        <f t="shared" si="2"/>
        <v>Urban</v>
      </c>
      <c r="I46" s="10" t="s">
        <v>12</v>
      </c>
      <c r="J46" s="11">
        <v>44995</v>
      </c>
    </row>
    <row r="47" spans="1:10" s="12" customFormat="1" x14ac:dyDescent="0.25">
      <c r="A47" s="7" t="s">
        <v>9</v>
      </c>
      <c r="B47" s="7" t="s">
        <v>72</v>
      </c>
      <c r="C47" s="7" t="s">
        <v>68</v>
      </c>
      <c r="D47" s="8">
        <v>2.7506249999999999</v>
      </c>
      <c r="E47" s="8">
        <v>3.7821969696969697</v>
      </c>
      <c r="F47" s="7">
        <v>695</v>
      </c>
      <c r="G47" s="9">
        <f t="shared" si="1"/>
        <v>183.75563345017525</v>
      </c>
      <c r="H47" s="9" t="str">
        <f t="shared" si="2"/>
        <v>Urban</v>
      </c>
      <c r="I47" s="10" t="s">
        <v>12</v>
      </c>
      <c r="J47" s="11">
        <v>44995</v>
      </c>
    </row>
    <row r="48" spans="1:10" s="12" customFormat="1" x14ac:dyDescent="0.25">
      <c r="A48" s="7" t="s">
        <v>9</v>
      </c>
      <c r="B48" s="7" t="s">
        <v>73</v>
      </c>
      <c r="C48" s="7" t="s">
        <v>68</v>
      </c>
      <c r="D48" s="8">
        <v>2.7625378787878789</v>
      </c>
      <c r="E48" s="8">
        <v>3.9305681818181819</v>
      </c>
      <c r="F48" s="7">
        <v>1104</v>
      </c>
      <c r="G48" s="9">
        <f t="shared" si="1"/>
        <v>280.87542282228452</v>
      </c>
      <c r="H48" s="9" t="str">
        <f t="shared" si="2"/>
        <v>Urban</v>
      </c>
      <c r="I48" s="10" t="s">
        <v>12</v>
      </c>
      <c r="J48" s="11">
        <v>44995</v>
      </c>
    </row>
    <row r="49" spans="1:10" s="12" customFormat="1" x14ac:dyDescent="0.25">
      <c r="A49" s="7" t="s">
        <v>9</v>
      </c>
      <c r="B49" s="7" t="s">
        <v>74</v>
      </c>
      <c r="C49" s="7" t="s">
        <v>68</v>
      </c>
      <c r="D49" s="8">
        <v>1.9579545454545455</v>
      </c>
      <c r="E49" s="8">
        <v>2.3235416666666668</v>
      </c>
      <c r="F49" s="7">
        <v>754</v>
      </c>
      <c r="G49" s="9">
        <f t="shared" si="1"/>
        <v>324.50461759167933</v>
      </c>
      <c r="H49" s="9" t="str">
        <f t="shared" si="2"/>
        <v>Urban</v>
      </c>
      <c r="I49" s="10" t="s">
        <v>12</v>
      </c>
      <c r="J49" s="11">
        <v>44999</v>
      </c>
    </row>
    <row r="50" spans="1:10" s="12" customFormat="1" x14ac:dyDescent="0.25">
      <c r="A50" s="7" t="s">
        <v>28</v>
      </c>
      <c r="B50" s="7" t="s">
        <v>76</v>
      </c>
      <c r="C50" s="7" t="s">
        <v>75</v>
      </c>
      <c r="D50" s="8">
        <v>4.7790151515151509</v>
      </c>
      <c r="E50" s="8">
        <v>5.7743749999999991</v>
      </c>
      <c r="F50" s="7">
        <v>294</v>
      </c>
      <c r="G50" s="9">
        <f t="shared" si="1"/>
        <v>50.914601147310321</v>
      </c>
      <c r="H50" s="9" t="str">
        <f t="shared" si="2"/>
        <v>Urban</v>
      </c>
      <c r="I50" s="10" t="s">
        <v>12</v>
      </c>
      <c r="J50" s="11">
        <v>45248</v>
      </c>
    </row>
    <row r="51" spans="1:10" s="12" customFormat="1" x14ac:dyDescent="0.25">
      <c r="A51" s="7" t="s">
        <v>28</v>
      </c>
      <c r="B51" s="7" t="s">
        <v>77</v>
      </c>
      <c r="C51" s="7" t="s">
        <v>75</v>
      </c>
      <c r="D51" s="8">
        <v>2.8538257575757573</v>
      </c>
      <c r="E51" s="8">
        <v>3.7461931818181817</v>
      </c>
      <c r="F51" s="7">
        <v>167</v>
      </c>
      <c r="G51" s="9">
        <f t="shared" si="1"/>
        <v>44.578587353828887</v>
      </c>
      <c r="H51" s="9" t="str">
        <f t="shared" si="2"/>
        <v>Urban</v>
      </c>
      <c r="I51" s="10" t="s">
        <v>12</v>
      </c>
      <c r="J51" s="11">
        <v>45283</v>
      </c>
    </row>
    <row r="52" spans="1:10" s="12" customFormat="1" x14ac:dyDescent="0.25">
      <c r="A52" s="7" t="s">
        <v>28</v>
      </c>
      <c r="B52" s="7" t="s">
        <v>78</v>
      </c>
      <c r="C52" s="7" t="s">
        <v>75</v>
      </c>
      <c r="D52" s="8">
        <v>5.8400189393939392</v>
      </c>
      <c r="E52" s="8">
        <v>8.8007575757575758</v>
      </c>
      <c r="F52" s="7">
        <v>473</v>
      </c>
      <c r="G52" s="9">
        <f t="shared" si="1"/>
        <v>53.745373160024101</v>
      </c>
      <c r="H52" s="9" t="str">
        <f t="shared" si="2"/>
        <v>Urban</v>
      </c>
      <c r="I52" s="10" t="s">
        <v>12</v>
      </c>
      <c r="J52" s="11">
        <v>45283</v>
      </c>
    </row>
    <row r="53" spans="1:10" s="12" customFormat="1" x14ac:dyDescent="0.25">
      <c r="A53" s="7" t="s">
        <v>28</v>
      </c>
      <c r="B53" s="7" t="s">
        <v>79</v>
      </c>
      <c r="C53" s="7" t="s">
        <v>75</v>
      </c>
      <c r="D53" s="8">
        <v>13.844393939393939</v>
      </c>
      <c r="E53" s="8">
        <v>16.949147727272727</v>
      </c>
      <c r="F53" s="7">
        <v>1722</v>
      </c>
      <c r="G53" s="9">
        <f t="shared" si="1"/>
        <v>101.59802886307638</v>
      </c>
      <c r="H53" s="9" t="str">
        <f t="shared" si="2"/>
        <v>Urban</v>
      </c>
      <c r="I53" s="10" t="s">
        <v>12</v>
      </c>
      <c r="J53" s="11">
        <v>45289</v>
      </c>
    </row>
    <row r="54" spans="1:10" s="12" customFormat="1" x14ac:dyDescent="0.25">
      <c r="A54" s="7" t="s">
        <v>24</v>
      </c>
      <c r="B54" s="7" t="s">
        <v>81</v>
      </c>
      <c r="C54" s="7" t="s">
        <v>82</v>
      </c>
      <c r="D54" s="8">
        <v>1.3060416666666665</v>
      </c>
      <c r="E54" s="8">
        <v>2.6427083333333332</v>
      </c>
      <c r="F54" s="7">
        <v>493</v>
      </c>
      <c r="G54" s="9">
        <f t="shared" si="1"/>
        <v>186.55104454079623</v>
      </c>
      <c r="H54" s="9" t="str">
        <f t="shared" si="2"/>
        <v>Urban</v>
      </c>
      <c r="I54" s="10" t="s">
        <v>12</v>
      </c>
      <c r="J54" s="11">
        <v>44961</v>
      </c>
    </row>
    <row r="55" spans="1:10" s="12" customFormat="1" x14ac:dyDescent="0.25">
      <c r="A55" s="7" t="s">
        <v>24</v>
      </c>
      <c r="B55" s="7" t="s">
        <v>83</v>
      </c>
      <c r="C55" s="7" t="s">
        <v>82</v>
      </c>
      <c r="D55" s="8">
        <v>1.4129356060606062</v>
      </c>
      <c r="E55" s="8">
        <v>1.8078977272727275</v>
      </c>
      <c r="F55" s="7">
        <v>274</v>
      </c>
      <c r="G55" s="9">
        <f t="shared" si="1"/>
        <v>151.55724567082558</v>
      </c>
      <c r="H55" s="9" t="str">
        <f t="shared" si="2"/>
        <v>Urban</v>
      </c>
      <c r="I55" s="10" t="s">
        <v>12</v>
      </c>
      <c r="J55" s="11">
        <v>44947</v>
      </c>
    </row>
    <row r="56" spans="1:10" s="12" customFormat="1" x14ac:dyDescent="0.25">
      <c r="A56" s="7" t="s">
        <v>24</v>
      </c>
      <c r="B56" s="7" t="s">
        <v>84</v>
      </c>
      <c r="C56" s="7" t="s">
        <v>82</v>
      </c>
      <c r="D56" s="8">
        <v>3.8401515151515153</v>
      </c>
      <c r="E56" s="8">
        <v>4.6322159090909096</v>
      </c>
      <c r="F56" s="7">
        <v>687</v>
      </c>
      <c r="G56" s="9">
        <f t="shared" si="1"/>
        <v>148.30914911624367</v>
      </c>
      <c r="H56" s="9" t="str">
        <f t="shared" si="2"/>
        <v>Urban</v>
      </c>
      <c r="I56" s="10" t="s">
        <v>12</v>
      </c>
      <c r="J56" s="11">
        <v>44975</v>
      </c>
    </row>
    <row r="57" spans="1:10" s="12" customFormat="1" x14ac:dyDescent="0.25">
      <c r="A57" s="7" t="s">
        <v>24</v>
      </c>
      <c r="B57" s="7" t="s">
        <v>85</v>
      </c>
      <c r="C57" s="7" t="s">
        <v>82</v>
      </c>
      <c r="D57" s="8">
        <v>2.9859090909090908</v>
      </c>
      <c r="E57" s="8">
        <v>5.8921212121212125</v>
      </c>
      <c r="F57" s="7">
        <v>507</v>
      </c>
      <c r="G57" s="9">
        <f t="shared" si="1"/>
        <v>86.047109648220527</v>
      </c>
      <c r="H57" s="9" t="str">
        <f t="shared" si="2"/>
        <v>Urban</v>
      </c>
      <c r="I57" s="10" t="s">
        <v>12</v>
      </c>
      <c r="J57" s="11">
        <v>45031</v>
      </c>
    </row>
    <row r="58" spans="1:10" s="12" customFormat="1" x14ac:dyDescent="0.25">
      <c r="A58" s="7" t="s">
        <v>24</v>
      </c>
      <c r="B58" s="7" t="s">
        <v>86</v>
      </c>
      <c r="C58" s="7" t="s">
        <v>82</v>
      </c>
      <c r="D58" s="8">
        <v>7.1324242424242437</v>
      </c>
      <c r="E58" s="8">
        <v>9.0806060606060619</v>
      </c>
      <c r="F58" s="7">
        <v>343</v>
      </c>
      <c r="G58" s="9">
        <f t="shared" si="1"/>
        <v>37.772809183741572</v>
      </c>
      <c r="H58" s="9" t="str">
        <f t="shared" si="2"/>
        <v>Urban</v>
      </c>
      <c r="I58" s="10" t="s">
        <v>12</v>
      </c>
      <c r="J58" s="11">
        <v>45024</v>
      </c>
    </row>
    <row r="59" spans="1:10" s="12" customFormat="1" x14ac:dyDescent="0.25">
      <c r="A59" s="7" t="s">
        <v>24</v>
      </c>
      <c r="B59" s="7" t="s">
        <v>87</v>
      </c>
      <c r="C59" s="7" t="s">
        <v>82</v>
      </c>
      <c r="D59" s="8">
        <v>0.10799242424242422</v>
      </c>
      <c r="E59" s="8">
        <v>1.1924810606060605</v>
      </c>
      <c r="F59" s="7">
        <v>65</v>
      </c>
      <c r="G59" s="9">
        <f t="shared" si="1"/>
        <v>54.508203230468695</v>
      </c>
      <c r="H59" s="9" t="str">
        <f t="shared" si="2"/>
        <v>Urban</v>
      </c>
      <c r="I59" s="10" t="s">
        <v>12</v>
      </c>
      <c r="J59" s="11">
        <v>45024</v>
      </c>
    </row>
    <row r="60" spans="1:10" s="12" customFormat="1" x14ac:dyDescent="0.25">
      <c r="A60" s="7" t="s">
        <v>24</v>
      </c>
      <c r="B60" s="7" t="s">
        <v>88</v>
      </c>
      <c r="C60" s="7" t="s">
        <v>82</v>
      </c>
      <c r="D60" s="8">
        <v>0.36799242424242423</v>
      </c>
      <c r="E60" s="8">
        <v>1.0769696969696969</v>
      </c>
      <c r="F60" s="7">
        <v>124</v>
      </c>
      <c r="G60" s="9">
        <f t="shared" si="1"/>
        <v>115.13787281935848</v>
      </c>
      <c r="H60" s="9" t="str">
        <f t="shared" si="2"/>
        <v>Urban</v>
      </c>
      <c r="I60" s="10" t="s">
        <v>12</v>
      </c>
      <c r="J60" s="11">
        <v>45024</v>
      </c>
    </row>
    <row r="61" spans="1:10" s="12" customFormat="1" x14ac:dyDescent="0.25">
      <c r="A61" s="7" t="s">
        <v>9</v>
      </c>
      <c r="B61" s="7" t="s">
        <v>89</v>
      </c>
      <c r="C61" s="7" t="s">
        <v>90</v>
      </c>
      <c r="D61" s="8">
        <v>3.9687310606060611</v>
      </c>
      <c r="E61" s="8">
        <v>4.7270265151515156</v>
      </c>
      <c r="F61" s="7">
        <v>520</v>
      </c>
      <c r="G61" s="9">
        <f t="shared" si="1"/>
        <v>110.0057294650763</v>
      </c>
      <c r="H61" s="9" t="str">
        <f t="shared" si="2"/>
        <v>Urban</v>
      </c>
      <c r="I61" s="10" t="s">
        <v>12</v>
      </c>
      <c r="J61" s="11">
        <v>45288</v>
      </c>
    </row>
    <row r="62" spans="1:10" s="12" customFormat="1" x14ac:dyDescent="0.25">
      <c r="A62" s="7" t="s">
        <v>9</v>
      </c>
      <c r="B62" s="7" t="s">
        <v>91</v>
      </c>
      <c r="C62" s="7" t="s">
        <v>90</v>
      </c>
      <c r="D62" s="8">
        <v>0.22113636363636363</v>
      </c>
      <c r="E62" s="8">
        <v>0.39740530303030303</v>
      </c>
      <c r="F62" s="7">
        <v>44</v>
      </c>
      <c r="G62" s="9">
        <f t="shared" si="1"/>
        <v>110.7182004479817</v>
      </c>
      <c r="H62" s="9" t="str">
        <f t="shared" si="2"/>
        <v>Urban</v>
      </c>
      <c r="I62" s="10" t="s">
        <v>12</v>
      </c>
      <c r="J62" s="11">
        <v>45275</v>
      </c>
    </row>
    <row r="63" spans="1:10" s="12" customFormat="1" x14ac:dyDescent="0.25">
      <c r="A63" s="7" t="s">
        <v>9</v>
      </c>
      <c r="B63" s="7" t="s">
        <v>92</v>
      </c>
      <c r="C63" s="7" t="s">
        <v>90</v>
      </c>
      <c r="D63" s="8">
        <v>1.9725568181818183</v>
      </c>
      <c r="E63" s="8">
        <v>2.4099053030303033</v>
      </c>
      <c r="F63" s="7">
        <v>104</v>
      </c>
      <c r="G63" s="9">
        <f t="shared" si="1"/>
        <v>43.155222684155511</v>
      </c>
      <c r="H63" s="9" t="str">
        <f t="shared" si="2"/>
        <v>Urban</v>
      </c>
      <c r="I63" s="10" t="s">
        <v>12</v>
      </c>
      <c r="J63" s="11">
        <v>45273</v>
      </c>
    </row>
    <row r="64" spans="1:10" s="12" customFormat="1" x14ac:dyDescent="0.25">
      <c r="A64" s="7" t="s">
        <v>9</v>
      </c>
      <c r="B64" s="7" t="s">
        <v>93</v>
      </c>
      <c r="C64" s="7" t="s">
        <v>90</v>
      </c>
      <c r="D64" s="8">
        <v>4.5</v>
      </c>
      <c r="E64" s="8">
        <v>5.0336553030303026</v>
      </c>
      <c r="F64" s="7">
        <v>656</v>
      </c>
      <c r="G64" s="9">
        <f t="shared" si="1"/>
        <v>130.32278940615629</v>
      </c>
      <c r="H64" s="9" t="str">
        <f t="shared" si="2"/>
        <v>Urban</v>
      </c>
      <c r="I64" s="10" t="s">
        <v>12</v>
      </c>
      <c r="J64" s="11">
        <v>45289</v>
      </c>
    </row>
    <row r="65" spans="1:10" s="12" customFormat="1" x14ac:dyDescent="0.25">
      <c r="A65" s="7" t="s">
        <v>9</v>
      </c>
      <c r="B65" s="7" t="s">
        <v>94</v>
      </c>
      <c r="C65" s="7" t="s">
        <v>95</v>
      </c>
      <c r="D65" s="8">
        <v>1.7873295454545455</v>
      </c>
      <c r="E65" s="8">
        <v>1.8973295454545456</v>
      </c>
      <c r="F65" s="7">
        <v>609</v>
      </c>
      <c r="G65" s="9">
        <f t="shared" si="1"/>
        <v>320.97745036384867</v>
      </c>
      <c r="H65" s="9" t="str">
        <f t="shared" ref="H65:H84" si="3">IF((G65)&gt;35,"Urban", "Rural")</f>
        <v>Urban</v>
      </c>
      <c r="I65" s="10" t="s">
        <v>12</v>
      </c>
      <c r="J65" s="11">
        <v>44950</v>
      </c>
    </row>
    <row r="66" spans="1:10" s="12" customFormat="1" x14ac:dyDescent="0.25">
      <c r="A66" s="7" t="s">
        <v>9</v>
      </c>
      <c r="B66" s="7" t="s">
        <v>96</v>
      </c>
      <c r="C66" s="7" t="s">
        <v>95</v>
      </c>
      <c r="D66" s="8">
        <v>3.018579545454545</v>
      </c>
      <c r="E66" s="8">
        <v>4.8407386363636355</v>
      </c>
      <c r="F66" s="7">
        <v>559</v>
      </c>
      <c r="G66" s="9">
        <f t="shared" ref="G66:G129" si="4">(F66)/(E66)</f>
        <v>115.47824453912699</v>
      </c>
      <c r="H66" s="9" t="str">
        <f t="shared" si="3"/>
        <v>Urban</v>
      </c>
      <c r="I66" s="10" t="s">
        <v>12</v>
      </c>
      <c r="J66" s="11">
        <v>44950</v>
      </c>
    </row>
    <row r="67" spans="1:10" s="12" customFormat="1" x14ac:dyDescent="0.25">
      <c r="A67" s="7" t="s">
        <v>9</v>
      </c>
      <c r="B67" s="7" t="s">
        <v>97</v>
      </c>
      <c r="C67" s="7" t="s">
        <v>95</v>
      </c>
      <c r="D67" s="8">
        <v>0.13361742424242423</v>
      </c>
      <c r="E67" s="8">
        <v>0.88125000000000009</v>
      </c>
      <c r="F67" s="7">
        <v>1</v>
      </c>
      <c r="G67" s="9">
        <f t="shared" si="4"/>
        <v>1.1347517730496453</v>
      </c>
      <c r="H67" s="9" t="str">
        <f t="shared" si="3"/>
        <v>Rural</v>
      </c>
      <c r="I67" s="10" t="s">
        <v>12</v>
      </c>
      <c r="J67" s="11">
        <v>44932</v>
      </c>
    </row>
    <row r="68" spans="1:10" s="12" customFormat="1" x14ac:dyDescent="0.25">
      <c r="A68" s="7" t="s">
        <v>9</v>
      </c>
      <c r="B68" s="7" t="s">
        <v>98</v>
      </c>
      <c r="C68" s="7" t="s">
        <v>95</v>
      </c>
      <c r="D68" s="8">
        <v>2.4319318181818184</v>
      </c>
      <c r="E68" s="8">
        <v>3.0259469696969701</v>
      </c>
      <c r="F68" s="7">
        <v>795</v>
      </c>
      <c r="G68" s="9">
        <f t="shared" si="4"/>
        <v>262.72767102710145</v>
      </c>
      <c r="H68" s="9" t="str">
        <f t="shared" si="3"/>
        <v>Urban</v>
      </c>
      <c r="I68" s="10" t="s">
        <v>12</v>
      </c>
      <c r="J68" s="11">
        <v>44952</v>
      </c>
    </row>
    <row r="69" spans="1:10" s="12" customFormat="1" x14ac:dyDescent="0.25">
      <c r="A69" s="7" t="s">
        <v>9</v>
      </c>
      <c r="B69" s="7" t="s">
        <v>99</v>
      </c>
      <c r="C69" s="7" t="s">
        <v>95</v>
      </c>
      <c r="D69" s="8">
        <v>1.2514772727272727</v>
      </c>
      <c r="E69" s="8">
        <v>1.6143560606060605</v>
      </c>
      <c r="F69" s="7">
        <v>368</v>
      </c>
      <c r="G69" s="9">
        <f t="shared" si="4"/>
        <v>227.95466810577443</v>
      </c>
      <c r="H69" s="9" t="str">
        <f t="shared" si="3"/>
        <v>Urban</v>
      </c>
      <c r="I69" s="10" t="s">
        <v>12</v>
      </c>
      <c r="J69" s="11">
        <v>44945</v>
      </c>
    </row>
    <row r="70" spans="1:10" s="12" customFormat="1" x14ac:dyDescent="0.25">
      <c r="A70" s="7" t="s">
        <v>100</v>
      </c>
      <c r="B70" s="7" t="s">
        <v>101</v>
      </c>
      <c r="C70" s="7" t="s">
        <v>102</v>
      </c>
      <c r="D70" s="8">
        <v>2.8378219696969698</v>
      </c>
      <c r="E70" s="8">
        <v>4.1029356060606066</v>
      </c>
      <c r="F70" s="7">
        <v>556</v>
      </c>
      <c r="G70" s="9">
        <f t="shared" si="4"/>
        <v>135.51272878343755</v>
      </c>
      <c r="H70" s="9" t="str">
        <f t="shared" si="3"/>
        <v>Urban</v>
      </c>
      <c r="I70" s="9"/>
      <c r="J70" s="11">
        <v>44974</v>
      </c>
    </row>
    <row r="71" spans="1:10" s="12" customFormat="1" x14ac:dyDescent="0.25">
      <c r="A71" s="7" t="s">
        <v>100</v>
      </c>
      <c r="B71" s="7" t="s">
        <v>103</v>
      </c>
      <c r="C71" s="7" t="s">
        <v>102</v>
      </c>
      <c r="D71" s="8">
        <v>7.4832196969696971</v>
      </c>
      <c r="E71" s="8">
        <v>15.338011363636365</v>
      </c>
      <c r="F71" s="7">
        <v>1834</v>
      </c>
      <c r="G71" s="9">
        <f t="shared" si="4"/>
        <v>119.57221549255598</v>
      </c>
      <c r="H71" s="9" t="str">
        <f t="shared" si="3"/>
        <v>Urban</v>
      </c>
      <c r="I71" s="9"/>
      <c r="J71" s="11">
        <v>44999</v>
      </c>
    </row>
    <row r="72" spans="1:10" s="12" customFormat="1" x14ac:dyDescent="0.25">
      <c r="A72" s="7" t="s">
        <v>100</v>
      </c>
      <c r="B72" s="7" t="s">
        <v>104</v>
      </c>
      <c r="C72" s="7" t="s">
        <v>102</v>
      </c>
      <c r="D72" s="8">
        <v>1.287784090909091</v>
      </c>
      <c r="E72" s="8">
        <v>1.8024431818181819</v>
      </c>
      <c r="F72" s="7">
        <v>275</v>
      </c>
      <c r="G72" s="9">
        <f t="shared" si="4"/>
        <v>152.57069003562083</v>
      </c>
      <c r="H72" s="9" t="str">
        <f t="shared" si="3"/>
        <v>Urban</v>
      </c>
      <c r="I72" s="9"/>
      <c r="J72" s="11">
        <v>45006</v>
      </c>
    </row>
    <row r="73" spans="1:10" s="12" customFormat="1" x14ac:dyDescent="0.25">
      <c r="A73" s="7" t="s">
        <v>100</v>
      </c>
      <c r="B73" s="7" t="s">
        <v>105</v>
      </c>
      <c r="C73" s="7" t="s">
        <v>102</v>
      </c>
      <c r="D73" s="8">
        <v>10.729753787878787</v>
      </c>
      <c r="E73" s="8">
        <v>11.777784090909091</v>
      </c>
      <c r="F73" s="7">
        <v>1452</v>
      </c>
      <c r="G73" s="9">
        <f t="shared" si="4"/>
        <v>123.28295278572428</v>
      </c>
      <c r="H73" s="9" t="str">
        <f t="shared" si="3"/>
        <v>Urban</v>
      </c>
      <c r="I73" s="9"/>
      <c r="J73" s="11">
        <v>45048</v>
      </c>
    </row>
    <row r="74" spans="1:10" s="12" customFormat="1" x14ac:dyDescent="0.25">
      <c r="A74" s="7" t="s">
        <v>106</v>
      </c>
      <c r="B74" s="7" t="s">
        <v>108</v>
      </c>
      <c r="C74" s="7" t="s">
        <v>107</v>
      </c>
      <c r="D74" s="8">
        <v>10.134450757575758</v>
      </c>
      <c r="E74" s="8">
        <v>16.830814393939395</v>
      </c>
      <c r="F74" s="7">
        <v>578</v>
      </c>
      <c r="G74" s="9">
        <f t="shared" si="4"/>
        <v>34.34177256497653</v>
      </c>
      <c r="H74" s="9" t="str">
        <f t="shared" si="3"/>
        <v>Rural</v>
      </c>
      <c r="I74" s="9"/>
      <c r="J74" s="11">
        <v>45287</v>
      </c>
    </row>
    <row r="75" spans="1:10" s="12" customFormat="1" x14ac:dyDescent="0.25">
      <c r="A75" s="7" t="s">
        <v>106</v>
      </c>
      <c r="B75" s="7" t="s">
        <v>109</v>
      </c>
      <c r="C75" s="7" t="s">
        <v>107</v>
      </c>
      <c r="D75" s="8">
        <v>42.748276515151517</v>
      </c>
      <c r="E75" s="8">
        <v>58.227234848484855</v>
      </c>
      <c r="F75" s="7">
        <v>1158</v>
      </c>
      <c r="G75" s="9">
        <f t="shared" si="4"/>
        <v>19.887600759563334</v>
      </c>
      <c r="H75" s="9" t="str">
        <f t="shared" si="3"/>
        <v>Rural</v>
      </c>
      <c r="I75" s="9"/>
      <c r="J75" s="11">
        <v>45289</v>
      </c>
    </row>
    <row r="76" spans="1:10" s="12" customFormat="1" x14ac:dyDescent="0.25">
      <c r="A76" s="7" t="s">
        <v>24</v>
      </c>
      <c r="B76" s="7" t="s">
        <v>110</v>
      </c>
      <c r="C76" s="7" t="s">
        <v>24</v>
      </c>
      <c r="D76" s="8">
        <v>3.2418371212121215</v>
      </c>
      <c r="E76" s="8">
        <v>3.7722727272727274</v>
      </c>
      <c r="F76" s="7">
        <v>669</v>
      </c>
      <c r="G76" s="9">
        <f t="shared" si="4"/>
        <v>177.34666827328593</v>
      </c>
      <c r="H76" s="9" t="str">
        <f t="shared" si="3"/>
        <v>Urban</v>
      </c>
      <c r="I76" s="10" t="s">
        <v>12</v>
      </c>
      <c r="J76" s="11">
        <f>[1]Geraldine!L31</f>
        <v>45108</v>
      </c>
    </row>
    <row r="77" spans="1:10" s="12" customFormat="1" x14ac:dyDescent="0.25">
      <c r="A77" s="7" t="s">
        <v>24</v>
      </c>
      <c r="B77" s="7" t="s">
        <v>111</v>
      </c>
      <c r="C77" s="7" t="s">
        <v>24</v>
      </c>
      <c r="D77" s="8">
        <v>1.3106060606060606</v>
      </c>
      <c r="E77" s="8">
        <v>1.4811363636363635</v>
      </c>
      <c r="F77" s="7">
        <v>18</v>
      </c>
      <c r="G77" s="9">
        <f t="shared" si="4"/>
        <v>12.152831057234925</v>
      </c>
      <c r="H77" s="9" t="str">
        <f t="shared" si="3"/>
        <v>Rural</v>
      </c>
      <c r="I77" s="10" t="s">
        <v>12</v>
      </c>
      <c r="J77" s="11">
        <f>[1]Geraldine!L32</f>
        <v>45045</v>
      </c>
    </row>
    <row r="78" spans="1:10" s="12" customFormat="1" x14ac:dyDescent="0.25">
      <c r="A78" s="7" t="s">
        <v>24</v>
      </c>
      <c r="B78" s="7" t="s">
        <v>112</v>
      </c>
      <c r="C78" s="7" t="s">
        <v>24</v>
      </c>
      <c r="D78" s="8">
        <v>2.5964393939393942</v>
      </c>
      <c r="E78" s="8">
        <v>3.3020833333333335</v>
      </c>
      <c r="F78" s="7">
        <v>347</v>
      </c>
      <c r="G78" s="9">
        <f t="shared" si="4"/>
        <v>105.08517350157729</v>
      </c>
      <c r="H78" s="9" t="str">
        <f t="shared" si="3"/>
        <v>Urban</v>
      </c>
      <c r="I78" s="10" t="s">
        <v>12</v>
      </c>
      <c r="J78" s="11">
        <f>[1]Geraldine!L33</f>
        <v>45073</v>
      </c>
    </row>
    <row r="79" spans="1:10" s="12" customFormat="1" x14ac:dyDescent="0.25">
      <c r="A79" s="7" t="s">
        <v>24</v>
      </c>
      <c r="B79" s="7" t="s">
        <v>113</v>
      </c>
      <c r="C79" s="7" t="s">
        <v>24</v>
      </c>
      <c r="D79" s="8">
        <v>1.8383333333333334</v>
      </c>
      <c r="E79" s="8">
        <v>2.214375</v>
      </c>
      <c r="F79" s="7">
        <v>87</v>
      </c>
      <c r="G79" s="9">
        <f t="shared" si="4"/>
        <v>39.288738357324299</v>
      </c>
      <c r="H79" s="9" t="str">
        <f t="shared" si="3"/>
        <v>Urban</v>
      </c>
      <c r="I79" s="10" t="s">
        <v>12</v>
      </c>
      <c r="J79" s="11">
        <v>45052</v>
      </c>
    </row>
    <row r="80" spans="1:10" s="12" customFormat="1" x14ac:dyDescent="0.25">
      <c r="A80" s="7" t="s">
        <v>24</v>
      </c>
      <c r="B80" s="7" t="s">
        <v>114</v>
      </c>
      <c r="C80" s="7" t="s">
        <v>24</v>
      </c>
      <c r="D80" s="8">
        <v>5.0378030303030297</v>
      </c>
      <c r="E80" s="8">
        <v>5.9092803030303021</v>
      </c>
      <c r="F80" s="7">
        <v>678</v>
      </c>
      <c r="G80" s="9">
        <f t="shared" si="4"/>
        <v>114.73478414153395</v>
      </c>
      <c r="H80" s="9" t="str">
        <f t="shared" si="3"/>
        <v>Urban</v>
      </c>
      <c r="I80" s="10" t="s">
        <v>12</v>
      </c>
      <c r="J80" s="11">
        <f>[1]Geraldine!L35</f>
        <v>45122</v>
      </c>
    </row>
    <row r="81" spans="1:10" s="12" customFormat="1" x14ac:dyDescent="0.25">
      <c r="A81" s="7" t="s">
        <v>24</v>
      </c>
      <c r="B81" s="7" t="s">
        <v>115</v>
      </c>
      <c r="C81" s="7" t="s">
        <v>24</v>
      </c>
      <c r="D81" s="8">
        <v>3.3327651515151517</v>
      </c>
      <c r="E81" s="8">
        <v>4.0994696969696971</v>
      </c>
      <c r="F81" s="7">
        <v>444</v>
      </c>
      <c r="G81" s="9">
        <f t="shared" si="4"/>
        <v>108.30669155286161</v>
      </c>
      <c r="H81" s="9" t="str">
        <f t="shared" si="3"/>
        <v>Urban</v>
      </c>
      <c r="I81" s="10" t="s">
        <v>12</v>
      </c>
      <c r="J81" s="11">
        <f>[1]Geraldine!L36</f>
        <v>45101</v>
      </c>
    </row>
    <row r="82" spans="1:10" s="12" customFormat="1" x14ac:dyDescent="0.25">
      <c r="A82" s="7" t="s">
        <v>24</v>
      </c>
      <c r="B82" s="7" t="s">
        <v>116</v>
      </c>
      <c r="C82" s="7" t="s">
        <v>24</v>
      </c>
      <c r="D82" s="8">
        <v>2.2455492424242425</v>
      </c>
      <c r="E82" s="8">
        <v>2.519469696969697</v>
      </c>
      <c r="F82" s="7">
        <v>35</v>
      </c>
      <c r="G82" s="9">
        <f t="shared" si="4"/>
        <v>13.89181225005262</v>
      </c>
      <c r="H82" s="9" t="str">
        <f t="shared" si="3"/>
        <v>Rural</v>
      </c>
      <c r="I82" s="10" t="s">
        <v>12</v>
      </c>
      <c r="J82" s="11">
        <v>45066</v>
      </c>
    </row>
    <row r="83" spans="1:10" s="12" customFormat="1" x14ac:dyDescent="0.25">
      <c r="A83" s="7" t="s">
        <v>29</v>
      </c>
      <c r="B83" s="7">
        <v>134051</v>
      </c>
      <c r="C83" s="7" t="s">
        <v>117</v>
      </c>
      <c r="D83" s="8">
        <v>9.7200000000000006</v>
      </c>
      <c r="E83" s="8">
        <v>11.65</v>
      </c>
      <c r="F83" s="7">
        <v>1388</v>
      </c>
      <c r="G83" s="9">
        <f t="shared" si="4"/>
        <v>119.14163090128756</v>
      </c>
      <c r="H83" s="9" t="str">
        <f t="shared" si="3"/>
        <v>Urban</v>
      </c>
      <c r="I83" s="10" t="s">
        <v>12</v>
      </c>
      <c r="J83" s="11">
        <v>45275</v>
      </c>
    </row>
    <row r="84" spans="1:10" s="12" customFormat="1" x14ac:dyDescent="0.25">
      <c r="A84" s="7" t="s">
        <v>29</v>
      </c>
      <c r="B84" s="7" t="s">
        <v>118</v>
      </c>
      <c r="C84" s="7" t="s">
        <v>117</v>
      </c>
      <c r="D84" s="8">
        <v>3.9547348484848484</v>
      </c>
      <c r="E84" s="8">
        <v>11.849962121212121</v>
      </c>
      <c r="F84" s="7">
        <v>740</v>
      </c>
      <c r="G84" s="9">
        <f t="shared" si="4"/>
        <v>62.447456998647866</v>
      </c>
      <c r="H84" s="9" t="str">
        <f t="shared" si="3"/>
        <v>Urban</v>
      </c>
      <c r="I84" s="10" t="s">
        <v>12</v>
      </c>
      <c r="J84" s="11">
        <v>45219</v>
      </c>
    </row>
    <row r="85" spans="1:10" s="12" customFormat="1" x14ac:dyDescent="0.25">
      <c r="A85" s="7" t="s">
        <v>29</v>
      </c>
      <c r="B85" s="7">
        <v>134053</v>
      </c>
      <c r="C85" s="7" t="s">
        <v>117</v>
      </c>
      <c r="D85" s="8">
        <v>4.8185227272727271</v>
      </c>
      <c r="E85" s="8">
        <v>6.1282765151515148</v>
      </c>
      <c r="F85" s="7">
        <v>679</v>
      </c>
      <c r="G85" s="9">
        <f t="shared" si="4"/>
        <v>110.79787250481345</v>
      </c>
      <c r="H85" s="9" t="s">
        <v>119</v>
      </c>
      <c r="I85" s="10" t="s">
        <v>12</v>
      </c>
      <c r="J85" s="11">
        <v>45289</v>
      </c>
    </row>
    <row r="86" spans="1:10" s="12" customFormat="1" x14ac:dyDescent="0.25">
      <c r="A86" s="7" t="s">
        <v>29</v>
      </c>
      <c r="B86" s="7">
        <v>134054</v>
      </c>
      <c r="C86" s="7" t="s">
        <v>117</v>
      </c>
      <c r="D86" s="8">
        <v>5.0303219696969697</v>
      </c>
      <c r="E86" s="8">
        <v>15.021344696969695</v>
      </c>
      <c r="F86" s="7">
        <v>1864</v>
      </c>
      <c r="G86" s="9">
        <f t="shared" si="4"/>
        <v>124.090088976923</v>
      </c>
      <c r="H86" s="9" t="s">
        <v>119</v>
      </c>
      <c r="I86" s="10" t="s">
        <v>12</v>
      </c>
      <c r="J86" s="11">
        <v>45177</v>
      </c>
    </row>
    <row r="87" spans="1:10" s="12" customFormat="1" x14ac:dyDescent="0.25">
      <c r="A87" s="7" t="s">
        <v>29</v>
      </c>
      <c r="B87" s="7">
        <v>134055</v>
      </c>
      <c r="C87" s="7" t="s">
        <v>117</v>
      </c>
      <c r="D87" s="8">
        <v>7.5039772727272727</v>
      </c>
      <c r="E87" s="8">
        <v>8.7918560606060598</v>
      </c>
      <c r="F87" s="7">
        <v>820</v>
      </c>
      <c r="G87" s="9">
        <f t="shared" si="4"/>
        <v>93.268132957066854</v>
      </c>
      <c r="H87" s="9" t="s">
        <v>119</v>
      </c>
      <c r="I87" s="10" t="s">
        <v>12</v>
      </c>
      <c r="J87" s="11">
        <v>45177</v>
      </c>
    </row>
    <row r="88" spans="1:10" s="12" customFormat="1" x14ac:dyDescent="0.25">
      <c r="A88" s="7" t="s">
        <v>29</v>
      </c>
      <c r="B88" s="7">
        <v>134056</v>
      </c>
      <c r="C88" s="7" t="s">
        <v>117</v>
      </c>
      <c r="D88" s="8">
        <v>9.8087121212121209E-2</v>
      </c>
      <c r="E88" s="8">
        <v>0.15448863636363636</v>
      </c>
      <c r="F88" s="7">
        <v>1</v>
      </c>
      <c r="G88" s="9">
        <f t="shared" si="4"/>
        <v>6.4729680029422587</v>
      </c>
      <c r="H88" s="9" t="s">
        <v>120</v>
      </c>
      <c r="I88" s="10" t="s">
        <v>12</v>
      </c>
      <c r="J88" s="11">
        <v>45265</v>
      </c>
    </row>
    <row r="89" spans="1:10" s="12" customFormat="1" x14ac:dyDescent="0.25">
      <c r="A89" s="7" t="s">
        <v>9</v>
      </c>
      <c r="B89" s="7" t="s">
        <v>121</v>
      </c>
      <c r="C89" s="7" t="s">
        <v>122</v>
      </c>
      <c r="D89" s="8">
        <v>2.0926704545454542</v>
      </c>
      <c r="E89" s="8">
        <v>2.9833143939393936</v>
      </c>
      <c r="F89" s="7">
        <v>715</v>
      </c>
      <c r="G89" s="9">
        <f t="shared" si="4"/>
        <v>239.66632596702624</v>
      </c>
      <c r="H89" s="9" t="str">
        <f t="shared" ref="H89:H151" si="5">IF((G89)&gt;35,"Urban", "Rural")</f>
        <v>Urban</v>
      </c>
      <c r="I89" s="10" t="s">
        <v>12</v>
      </c>
      <c r="J89" s="11">
        <v>45254</v>
      </c>
    </row>
    <row r="90" spans="1:10" s="12" customFormat="1" x14ac:dyDescent="0.25">
      <c r="A90" s="7" t="s">
        <v>9</v>
      </c>
      <c r="B90" s="7" t="s">
        <v>123</v>
      </c>
      <c r="C90" s="7" t="s">
        <v>122</v>
      </c>
      <c r="D90" s="8">
        <v>2.1204545454545456</v>
      </c>
      <c r="E90" s="8">
        <v>2.3164204545454545</v>
      </c>
      <c r="F90" s="7">
        <v>577</v>
      </c>
      <c r="G90" s="9">
        <f t="shared" si="4"/>
        <v>249.0912212710638</v>
      </c>
      <c r="H90" s="9" t="str">
        <f t="shared" si="5"/>
        <v>Urban</v>
      </c>
      <c r="I90" s="10" t="s">
        <v>12</v>
      </c>
      <c r="J90" s="11">
        <v>45241</v>
      </c>
    </row>
    <row r="91" spans="1:10" s="12" customFormat="1" x14ac:dyDescent="0.25">
      <c r="A91" s="7" t="s">
        <v>9</v>
      </c>
      <c r="B91" s="7" t="s">
        <v>124</v>
      </c>
      <c r="C91" s="7" t="s">
        <v>122</v>
      </c>
      <c r="D91" s="8">
        <v>0.96935606060606061</v>
      </c>
      <c r="E91" s="8">
        <v>1.6589772727272727</v>
      </c>
      <c r="F91" s="7">
        <v>278</v>
      </c>
      <c r="G91" s="9">
        <f t="shared" si="4"/>
        <v>167.57312144667443</v>
      </c>
      <c r="H91" s="9" t="str">
        <f t="shared" si="5"/>
        <v>Urban</v>
      </c>
      <c r="I91" s="10" t="s">
        <v>12</v>
      </c>
      <c r="J91" s="11">
        <v>45267</v>
      </c>
    </row>
    <row r="92" spans="1:10" s="12" customFormat="1" x14ac:dyDescent="0.25">
      <c r="A92" s="7" t="s">
        <v>9</v>
      </c>
      <c r="B92" s="7" t="s">
        <v>125</v>
      </c>
      <c r="C92" s="7" t="s">
        <v>122</v>
      </c>
      <c r="D92" s="8">
        <v>2.425568181818182</v>
      </c>
      <c r="E92" s="8">
        <v>2.5548484848484851</v>
      </c>
      <c r="F92" s="7">
        <v>589</v>
      </c>
      <c r="G92" s="9">
        <f t="shared" si="4"/>
        <v>230.54204720673701</v>
      </c>
      <c r="H92" s="9" t="str">
        <f t="shared" si="5"/>
        <v>Urban</v>
      </c>
      <c r="I92" s="10" t="s">
        <v>12</v>
      </c>
      <c r="J92" s="11">
        <v>45267</v>
      </c>
    </row>
    <row r="93" spans="1:10" s="12" customFormat="1" x14ac:dyDescent="0.25">
      <c r="A93" s="7" t="s">
        <v>9</v>
      </c>
      <c r="B93" s="7" t="s">
        <v>126</v>
      </c>
      <c r="C93" s="7" t="s">
        <v>122</v>
      </c>
      <c r="D93" s="8">
        <v>1.5357007575757575</v>
      </c>
      <c r="E93" s="8">
        <v>1.7410037878787878</v>
      </c>
      <c r="F93" s="7">
        <v>478</v>
      </c>
      <c r="G93" s="9">
        <f t="shared" si="4"/>
        <v>274.55425618710905</v>
      </c>
      <c r="H93" s="9" t="str">
        <f t="shared" si="5"/>
        <v>Urban</v>
      </c>
      <c r="I93" s="10" t="s">
        <v>12</v>
      </c>
      <c r="J93" s="11">
        <v>45274</v>
      </c>
    </row>
    <row r="94" spans="1:10" s="12" customFormat="1" x14ac:dyDescent="0.25">
      <c r="A94" s="7" t="s">
        <v>9</v>
      </c>
      <c r="B94" s="7" t="s">
        <v>127</v>
      </c>
      <c r="C94" s="7" t="s">
        <v>122</v>
      </c>
      <c r="D94" s="8">
        <v>3.1427083333333332</v>
      </c>
      <c r="E94" s="8">
        <v>3.3617613636363637</v>
      </c>
      <c r="F94" s="7">
        <v>842</v>
      </c>
      <c r="G94" s="9">
        <f t="shared" si="4"/>
        <v>250.46394104821945</v>
      </c>
      <c r="H94" s="9" t="str">
        <f t="shared" si="5"/>
        <v>Urban</v>
      </c>
      <c r="I94" s="10" t="s">
        <v>12</v>
      </c>
      <c r="J94" s="11">
        <v>45289</v>
      </c>
    </row>
    <row r="95" spans="1:10" s="12" customFormat="1" x14ac:dyDescent="0.25">
      <c r="A95" s="7" t="s">
        <v>9</v>
      </c>
      <c r="B95" s="7" t="s">
        <v>128</v>
      </c>
      <c r="C95" s="7" t="s">
        <v>122</v>
      </c>
      <c r="D95" s="8">
        <v>2.7889583333333334</v>
      </c>
      <c r="E95" s="8">
        <v>4.5387689393939397</v>
      </c>
      <c r="F95" s="7">
        <v>849</v>
      </c>
      <c r="G95" s="9">
        <f t="shared" si="4"/>
        <v>187.05512691583871</v>
      </c>
      <c r="H95" s="9" t="str">
        <f t="shared" si="5"/>
        <v>Urban</v>
      </c>
      <c r="I95" s="10" t="s">
        <v>12</v>
      </c>
      <c r="J95" s="11">
        <v>45287</v>
      </c>
    </row>
    <row r="96" spans="1:10" s="12" customFormat="1" x14ac:dyDescent="0.25">
      <c r="A96" s="7" t="s">
        <v>24</v>
      </c>
      <c r="B96" s="7" t="s">
        <v>129</v>
      </c>
      <c r="C96" s="7" t="s">
        <v>130</v>
      </c>
      <c r="D96" s="8">
        <v>4.1070075757575761</v>
      </c>
      <c r="E96" s="8">
        <v>4.2114962121212125</v>
      </c>
      <c r="F96" s="7">
        <v>617</v>
      </c>
      <c r="G96" s="9">
        <f t="shared" si="4"/>
        <v>146.5037528050475</v>
      </c>
      <c r="H96" s="9" t="str">
        <f t="shared" si="5"/>
        <v>Urban</v>
      </c>
      <c r="I96" s="10" t="s">
        <v>12</v>
      </c>
      <c r="J96" s="11">
        <v>45087</v>
      </c>
    </row>
    <row r="97" spans="1:10" s="12" customFormat="1" x14ac:dyDescent="0.25">
      <c r="A97" s="7" t="s">
        <v>24</v>
      </c>
      <c r="B97" s="7" t="s">
        <v>131</v>
      </c>
      <c r="C97" s="7" t="s">
        <v>130</v>
      </c>
      <c r="D97" s="8">
        <v>4.0950568181818188</v>
      </c>
      <c r="E97" s="8">
        <v>4.3769696969696978</v>
      </c>
      <c r="F97" s="7">
        <v>600</v>
      </c>
      <c r="G97" s="9">
        <f t="shared" si="4"/>
        <v>137.08114095818331</v>
      </c>
      <c r="H97" s="9" t="str">
        <f t="shared" si="5"/>
        <v>Urban</v>
      </c>
      <c r="I97" s="10" t="s">
        <v>12</v>
      </c>
      <c r="J97" s="11">
        <v>45087</v>
      </c>
    </row>
    <row r="98" spans="1:10" s="12" customFormat="1" x14ac:dyDescent="0.25">
      <c r="A98" s="7" t="s">
        <v>24</v>
      </c>
      <c r="B98" s="7" t="s">
        <v>132</v>
      </c>
      <c r="C98" s="7" t="s">
        <v>130</v>
      </c>
      <c r="D98" s="8">
        <v>2.9841287878787881</v>
      </c>
      <c r="E98" s="8">
        <v>3.2506628787878791</v>
      </c>
      <c r="F98" s="7">
        <v>834</v>
      </c>
      <c r="G98" s="9">
        <f t="shared" si="4"/>
        <v>256.56305532088442</v>
      </c>
      <c r="H98" s="9" t="str">
        <f t="shared" si="5"/>
        <v>Urban</v>
      </c>
      <c r="I98" s="10" t="s">
        <v>12</v>
      </c>
      <c r="J98" s="11">
        <v>45087</v>
      </c>
    </row>
    <row r="99" spans="1:10" s="12" customFormat="1" x14ac:dyDescent="0.25">
      <c r="A99" s="7" t="s">
        <v>24</v>
      </c>
      <c r="B99" s="7" t="s">
        <v>133</v>
      </c>
      <c r="C99" s="7" t="s">
        <v>130</v>
      </c>
      <c r="D99" s="8">
        <v>2.7053219696969699</v>
      </c>
      <c r="E99" s="8">
        <v>2.8158901515151515</v>
      </c>
      <c r="F99" s="7">
        <v>413</v>
      </c>
      <c r="G99" s="9">
        <f t="shared" si="4"/>
        <v>146.66765313191507</v>
      </c>
      <c r="H99" s="9" t="str">
        <f t="shared" si="5"/>
        <v>Urban</v>
      </c>
      <c r="I99" s="10" t="s">
        <v>12</v>
      </c>
      <c r="J99" s="11">
        <v>45087</v>
      </c>
    </row>
    <row r="100" spans="1:10" s="12" customFormat="1" x14ac:dyDescent="0.25">
      <c r="A100" s="7" t="s">
        <v>28</v>
      </c>
      <c r="B100" s="7" t="s">
        <v>134</v>
      </c>
      <c r="C100" s="7" t="s">
        <v>135</v>
      </c>
      <c r="D100" s="8">
        <v>5.087424242424242</v>
      </c>
      <c r="E100" s="8">
        <v>5.9129924242424234</v>
      </c>
      <c r="F100" s="7">
        <v>490</v>
      </c>
      <c r="G100" s="9">
        <f t="shared" si="4"/>
        <v>82.868362555492212</v>
      </c>
      <c r="H100" s="9" t="str">
        <f t="shared" si="5"/>
        <v>Urban</v>
      </c>
      <c r="I100" s="10" t="s">
        <v>12</v>
      </c>
      <c r="J100" s="11">
        <v>44986</v>
      </c>
    </row>
    <row r="101" spans="1:10" s="12" customFormat="1" x14ac:dyDescent="0.25">
      <c r="A101" s="7" t="s">
        <v>28</v>
      </c>
      <c r="B101" s="7" t="s">
        <v>136</v>
      </c>
      <c r="C101" s="7" t="s">
        <v>135</v>
      </c>
      <c r="D101" s="8">
        <v>9.2999431818181808</v>
      </c>
      <c r="E101" s="8">
        <v>12.874356060606059</v>
      </c>
      <c r="F101" s="7">
        <v>334</v>
      </c>
      <c r="G101" s="9">
        <f t="shared" si="4"/>
        <v>25.943045106698484</v>
      </c>
      <c r="H101" s="9" t="str">
        <f t="shared" si="5"/>
        <v>Rural</v>
      </c>
      <c r="I101" s="10" t="s">
        <v>12</v>
      </c>
      <c r="J101" s="11">
        <v>45009</v>
      </c>
    </row>
    <row r="102" spans="1:10" s="12" customFormat="1" x14ac:dyDescent="0.25">
      <c r="A102" s="7" t="s">
        <v>28</v>
      </c>
      <c r="B102" s="7" t="s">
        <v>137</v>
      </c>
      <c r="C102" s="7" t="s">
        <v>135</v>
      </c>
      <c r="D102" s="8">
        <v>3.1189393939393941</v>
      </c>
      <c r="E102" s="8">
        <v>4.5913068181818186</v>
      </c>
      <c r="F102" s="7">
        <v>512</v>
      </c>
      <c r="G102" s="9">
        <f t="shared" si="4"/>
        <v>111.515091514349</v>
      </c>
      <c r="H102" s="9" t="str">
        <f t="shared" si="5"/>
        <v>Urban</v>
      </c>
      <c r="I102" s="10" t="s">
        <v>12</v>
      </c>
      <c r="J102" s="11">
        <v>45015</v>
      </c>
    </row>
    <row r="103" spans="1:10" s="12" customFormat="1" x14ac:dyDescent="0.25">
      <c r="A103" s="7" t="s">
        <v>28</v>
      </c>
      <c r="B103" s="7" t="s">
        <v>138</v>
      </c>
      <c r="C103" s="7" t="s">
        <v>135</v>
      </c>
      <c r="D103" s="8">
        <v>2.0001704545454544</v>
      </c>
      <c r="E103" s="8">
        <v>2.6052083333333331</v>
      </c>
      <c r="F103" s="7">
        <v>335</v>
      </c>
      <c r="G103" s="9">
        <f t="shared" si="4"/>
        <v>128.58856457417033</v>
      </c>
      <c r="H103" s="9" t="str">
        <f t="shared" si="5"/>
        <v>Urban</v>
      </c>
      <c r="I103" s="10" t="s">
        <v>12</v>
      </c>
      <c r="J103" s="11">
        <v>44995</v>
      </c>
    </row>
    <row r="104" spans="1:10" s="12" customFormat="1" x14ac:dyDescent="0.25">
      <c r="A104" s="7" t="s">
        <v>28</v>
      </c>
      <c r="B104" s="7" t="s">
        <v>139</v>
      </c>
      <c r="C104" s="7" t="s">
        <v>135</v>
      </c>
      <c r="D104" s="8">
        <v>3.5043371212121217</v>
      </c>
      <c r="E104" s="8">
        <v>4.4422348484848495</v>
      </c>
      <c r="F104" s="7">
        <v>811</v>
      </c>
      <c r="G104" s="9">
        <f t="shared" si="4"/>
        <v>182.56576422937536</v>
      </c>
      <c r="H104" s="9" t="str">
        <f t="shared" si="5"/>
        <v>Urban</v>
      </c>
      <c r="I104" s="10" t="s">
        <v>12</v>
      </c>
      <c r="J104" s="11">
        <v>45015</v>
      </c>
    </row>
    <row r="105" spans="1:10" s="12" customFormat="1" x14ac:dyDescent="0.25">
      <c r="A105" s="7" t="s">
        <v>28</v>
      </c>
      <c r="B105" s="7" t="s">
        <v>140</v>
      </c>
      <c r="C105" s="7" t="s">
        <v>135</v>
      </c>
      <c r="D105" s="8">
        <v>3.8121022727272731</v>
      </c>
      <c r="E105" s="8">
        <v>4.5069507575757584</v>
      </c>
      <c r="F105" s="7">
        <v>511</v>
      </c>
      <c r="G105" s="9">
        <f t="shared" si="4"/>
        <v>113.38042669781943</v>
      </c>
      <c r="H105" s="9" t="str">
        <f t="shared" si="5"/>
        <v>Urban</v>
      </c>
      <c r="I105" s="10" t="s">
        <v>12</v>
      </c>
      <c r="J105" s="11">
        <v>45023</v>
      </c>
    </row>
    <row r="106" spans="1:10" s="12" customFormat="1" x14ac:dyDescent="0.25">
      <c r="A106" s="7" t="s">
        <v>9</v>
      </c>
      <c r="B106" s="7" t="s">
        <v>141</v>
      </c>
      <c r="C106" s="7" t="s">
        <v>142</v>
      </c>
      <c r="D106" s="8">
        <v>2.1736553030303032</v>
      </c>
      <c r="E106" s="8">
        <v>2.4706060606060607</v>
      </c>
      <c r="F106" s="7">
        <v>494</v>
      </c>
      <c r="G106" s="9">
        <f t="shared" si="4"/>
        <v>199.95093830491842</v>
      </c>
      <c r="H106" s="9" t="str">
        <f t="shared" si="5"/>
        <v>Urban</v>
      </c>
      <c r="I106" s="10" t="s">
        <v>12</v>
      </c>
      <c r="J106" s="11">
        <v>45231</v>
      </c>
    </row>
    <row r="107" spans="1:10" s="12" customFormat="1" x14ac:dyDescent="0.25">
      <c r="A107" s="7" t="s">
        <v>9</v>
      </c>
      <c r="B107" s="7" t="s">
        <v>143</v>
      </c>
      <c r="C107" s="7" t="s">
        <v>142</v>
      </c>
      <c r="D107" s="8">
        <v>0.59640151515151518</v>
      </c>
      <c r="E107" s="8">
        <v>0.82196969696969702</v>
      </c>
      <c r="F107" s="7">
        <v>131</v>
      </c>
      <c r="G107" s="9">
        <f t="shared" si="4"/>
        <v>159.37327188940091</v>
      </c>
      <c r="H107" s="9" t="str">
        <f t="shared" si="5"/>
        <v>Urban</v>
      </c>
      <c r="I107" s="10" t="s">
        <v>12</v>
      </c>
      <c r="J107" s="11">
        <v>45198</v>
      </c>
    </row>
    <row r="108" spans="1:10" s="12" customFormat="1" x14ac:dyDescent="0.25">
      <c r="A108" s="7" t="s">
        <v>9</v>
      </c>
      <c r="B108" s="7" t="s">
        <v>144</v>
      </c>
      <c r="C108" s="7" t="s">
        <v>142</v>
      </c>
      <c r="D108" s="8">
        <v>4.3402462121212118</v>
      </c>
      <c r="E108" s="8">
        <v>5.1204166666666664</v>
      </c>
      <c r="F108" s="7">
        <v>787</v>
      </c>
      <c r="G108" s="9">
        <f t="shared" si="4"/>
        <v>153.69842948978763</v>
      </c>
      <c r="H108" s="9" t="str">
        <f t="shared" si="5"/>
        <v>Urban</v>
      </c>
      <c r="I108" s="10" t="s">
        <v>12</v>
      </c>
      <c r="J108" s="11">
        <v>45252</v>
      </c>
    </row>
    <row r="109" spans="1:10" s="12" customFormat="1" x14ac:dyDescent="0.25">
      <c r="A109" s="7" t="s">
        <v>9</v>
      </c>
      <c r="B109" s="7" t="s">
        <v>145</v>
      </c>
      <c r="C109" s="7" t="s">
        <v>142</v>
      </c>
      <c r="D109" s="8">
        <v>4.5112500000000004</v>
      </c>
      <c r="E109" s="8">
        <v>4.817102272727273</v>
      </c>
      <c r="F109" s="7">
        <v>695</v>
      </c>
      <c r="G109" s="9">
        <f t="shared" si="4"/>
        <v>144.27760937002392</v>
      </c>
      <c r="H109" s="9" t="str">
        <f t="shared" si="5"/>
        <v>Urban</v>
      </c>
      <c r="I109" s="10" t="s">
        <v>12</v>
      </c>
      <c r="J109" s="11">
        <v>45272</v>
      </c>
    </row>
    <row r="110" spans="1:10" s="12" customFormat="1" x14ac:dyDescent="0.25">
      <c r="A110" s="7" t="s">
        <v>9</v>
      </c>
      <c r="B110" s="7" t="s">
        <v>146</v>
      </c>
      <c r="C110" s="7" t="s">
        <v>142</v>
      </c>
      <c r="D110" s="8">
        <v>2.9109280303030305</v>
      </c>
      <c r="E110" s="8">
        <v>3.5838636363636365</v>
      </c>
      <c r="F110" s="7">
        <v>683</v>
      </c>
      <c r="G110" s="9">
        <f t="shared" si="4"/>
        <v>190.57644746020674</v>
      </c>
      <c r="H110" s="9" t="str">
        <f t="shared" si="5"/>
        <v>Urban</v>
      </c>
      <c r="I110" s="10" t="s">
        <v>12</v>
      </c>
      <c r="J110" s="11">
        <v>45259</v>
      </c>
    </row>
    <row r="111" spans="1:10" s="12" customFormat="1" x14ac:dyDescent="0.25">
      <c r="A111" s="7" t="s">
        <v>9</v>
      </c>
      <c r="B111" s="7" t="s">
        <v>147</v>
      </c>
      <c r="C111" s="7" t="s">
        <v>148</v>
      </c>
      <c r="D111" s="8">
        <v>2.6350189393939396</v>
      </c>
      <c r="E111" s="8">
        <v>3.8717234848484852</v>
      </c>
      <c r="F111" s="7">
        <v>969</v>
      </c>
      <c r="G111" s="9">
        <f t="shared" si="4"/>
        <v>250.27613769218351</v>
      </c>
      <c r="H111" s="9" t="str">
        <f t="shared" si="5"/>
        <v>Urban</v>
      </c>
      <c r="I111" s="10" t="s">
        <v>12</v>
      </c>
      <c r="J111" s="11">
        <v>45002</v>
      </c>
    </row>
    <row r="112" spans="1:10" s="12" customFormat="1" x14ac:dyDescent="0.25">
      <c r="A112" s="7" t="s">
        <v>9</v>
      </c>
      <c r="B112" s="7" t="s">
        <v>149</v>
      </c>
      <c r="C112" s="7" t="s">
        <v>148</v>
      </c>
      <c r="D112" s="8">
        <v>2.1632954545454548</v>
      </c>
      <c r="E112" s="8">
        <v>3.0870454545454549</v>
      </c>
      <c r="F112" s="7">
        <v>395</v>
      </c>
      <c r="G112" s="9">
        <f t="shared" si="4"/>
        <v>127.95406022233674</v>
      </c>
      <c r="H112" s="9" t="str">
        <f t="shared" si="5"/>
        <v>Urban</v>
      </c>
      <c r="I112" s="10" t="s">
        <v>12</v>
      </c>
      <c r="J112" s="11">
        <v>45002</v>
      </c>
    </row>
    <row r="113" spans="1:10" s="12" customFormat="1" x14ac:dyDescent="0.25">
      <c r="A113" s="7" t="s">
        <v>9</v>
      </c>
      <c r="B113" s="7" t="s">
        <v>150</v>
      </c>
      <c r="C113" s="7" t="s">
        <v>148</v>
      </c>
      <c r="D113" s="8">
        <v>2.5329545454545452</v>
      </c>
      <c r="E113" s="8">
        <v>2.6364583333333331</v>
      </c>
      <c r="F113" s="7">
        <v>555</v>
      </c>
      <c r="G113" s="9">
        <f t="shared" si="4"/>
        <v>210.50967996839196</v>
      </c>
      <c r="H113" s="9" t="str">
        <f t="shared" si="5"/>
        <v>Urban</v>
      </c>
      <c r="I113" s="10" t="s">
        <v>12</v>
      </c>
      <c r="J113" s="11">
        <v>45005</v>
      </c>
    </row>
    <row r="114" spans="1:10" s="12" customFormat="1" x14ac:dyDescent="0.25">
      <c r="A114" s="7" t="s">
        <v>9</v>
      </c>
      <c r="B114" s="7" t="s">
        <v>151</v>
      </c>
      <c r="C114" s="7" t="s">
        <v>148</v>
      </c>
      <c r="D114" s="8">
        <v>2.2421969696969697</v>
      </c>
      <c r="E114" s="8">
        <v>3.9897348484848485</v>
      </c>
      <c r="F114" s="7">
        <v>840</v>
      </c>
      <c r="G114" s="9">
        <f t="shared" si="4"/>
        <v>210.54030703794777</v>
      </c>
      <c r="H114" s="9" t="str">
        <f t="shared" si="5"/>
        <v>Urban</v>
      </c>
      <c r="I114" s="10" t="s">
        <v>12</v>
      </c>
      <c r="J114" s="11">
        <v>45002</v>
      </c>
    </row>
    <row r="115" spans="1:10" s="12" customFormat="1" x14ac:dyDescent="0.25">
      <c r="A115" s="7" t="s">
        <v>9</v>
      </c>
      <c r="B115" s="7" t="s">
        <v>152</v>
      </c>
      <c r="C115" s="7" t="s">
        <v>148</v>
      </c>
      <c r="D115" s="8">
        <v>2.254375</v>
      </c>
      <c r="E115" s="8">
        <v>3.1759280303030302</v>
      </c>
      <c r="F115" s="7">
        <v>709</v>
      </c>
      <c r="G115" s="9">
        <f t="shared" si="4"/>
        <v>223.24183458664552</v>
      </c>
      <c r="H115" s="9" t="str">
        <f t="shared" si="5"/>
        <v>Urban</v>
      </c>
      <c r="I115" s="10" t="s">
        <v>12</v>
      </c>
      <c r="J115" s="11">
        <v>45009</v>
      </c>
    </row>
    <row r="116" spans="1:10" s="12" customFormat="1" x14ac:dyDescent="0.25">
      <c r="A116" s="7" t="s">
        <v>9</v>
      </c>
      <c r="B116" s="7" t="s">
        <v>153</v>
      </c>
      <c r="C116" s="7" t="s">
        <v>148</v>
      </c>
      <c r="D116" s="8">
        <v>1.5536742424242425</v>
      </c>
      <c r="E116" s="8">
        <v>1.7789015151515153</v>
      </c>
      <c r="F116" s="7">
        <v>353</v>
      </c>
      <c r="G116" s="9">
        <f t="shared" si="4"/>
        <v>198.4370674786534</v>
      </c>
      <c r="H116" s="9" t="str">
        <f t="shared" si="5"/>
        <v>Urban</v>
      </c>
      <c r="I116" s="10" t="s">
        <v>12</v>
      </c>
      <c r="J116" s="11">
        <v>45005</v>
      </c>
    </row>
    <row r="117" spans="1:10" s="12" customFormat="1" x14ac:dyDescent="0.25">
      <c r="A117" s="7" t="s">
        <v>9</v>
      </c>
      <c r="B117" s="7" t="s">
        <v>154</v>
      </c>
      <c r="C117" s="7" t="s">
        <v>148</v>
      </c>
      <c r="D117" s="8">
        <v>3.9379924242424247</v>
      </c>
      <c r="E117" s="8">
        <v>4.3655113636363643</v>
      </c>
      <c r="F117" s="7">
        <v>185</v>
      </c>
      <c r="G117" s="9">
        <f t="shared" si="4"/>
        <v>42.377624197935774</v>
      </c>
      <c r="H117" s="9" t="str">
        <f t="shared" si="5"/>
        <v>Urban</v>
      </c>
      <c r="I117" s="10" t="s">
        <v>12</v>
      </c>
      <c r="J117" s="11">
        <v>45008</v>
      </c>
    </row>
    <row r="118" spans="1:10" s="12" customFormat="1" x14ac:dyDescent="0.25">
      <c r="A118" s="7" t="s">
        <v>9</v>
      </c>
      <c r="B118" s="7" t="s">
        <v>155</v>
      </c>
      <c r="C118" s="7" t="s">
        <v>148</v>
      </c>
      <c r="D118" s="8">
        <v>2.6772537878787883</v>
      </c>
      <c r="E118" s="8">
        <v>5.2999810606060613</v>
      </c>
      <c r="F118" s="7">
        <v>1073</v>
      </c>
      <c r="G118" s="9">
        <f t="shared" si="4"/>
        <v>202.45355365049187</v>
      </c>
      <c r="H118" s="9" t="str">
        <f t="shared" si="5"/>
        <v>Urban</v>
      </c>
      <c r="I118" s="10" t="s">
        <v>12</v>
      </c>
      <c r="J118" s="11">
        <v>44995</v>
      </c>
    </row>
    <row r="119" spans="1:10" s="12" customFormat="1" x14ac:dyDescent="0.25">
      <c r="A119" s="7" t="s">
        <v>9</v>
      </c>
      <c r="B119" s="7" t="s">
        <v>156</v>
      </c>
      <c r="C119" s="7" t="s">
        <v>148</v>
      </c>
      <c r="D119" s="8">
        <v>2.8224810606060609</v>
      </c>
      <c r="E119" s="8">
        <v>3.8763636363636369</v>
      </c>
      <c r="F119" s="7">
        <v>1061</v>
      </c>
      <c r="G119" s="9">
        <f t="shared" si="4"/>
        <v>273.71013133208254</v>
      </c>
      <c r="H119" s="9" t="str">
        <f t="shared" si="5"/>
        <v>Urban</v>
      </c>
      <c r="I119" s="10" t="s">
        <v>12</v>
      </c>
      <c r="J119" s="11">
        <v>45014</v>
      </c>
    </row>
    <row r="120" spans="1:10" s="12" customFormat="1" x14ac:dyDescent="0.25">
      <c r="A120" s="7" t="s">
        <v>28</v>
      </c>
      <c r="B120" s="7" t="s">
        <v>157</v>
      </c>
      <c r="C120" s="7" t="s">
        <v>158</v>
      </c>
      <c r="D120" s="8">
        <v>3.4204545454545454</v>
      </c>
      <c r="E120" s="8">
        <v>6.8420075757575756</v>
      </c>
      <c r="F120" s="7">
        <v>396</v>
      </c>
      <c r="G120" s="9">
        <f t="shared" si="4"/>
        <v>57.877749420082047</v>
      </c>
      <c r="H120" s="9" t="str">
        <f t="shared" si="5"/>
        <v>Urban</v>
      </c>
      <c r="I120" s="10" t="s">
        <v>12</v>
      </c>
      <c r="J120" s="11">
        <v>45056</v>
      </c>
    </row>
    <row r="121" spans="1:10" s="12" customFormat="1" x14ac:dyDescent="0.25">
      <c r="A121" s="7" t="s">
        <v>28</v>
      </c>
      <c r="B121" s="7" t="s">
        <v>159</v>
      </c>
      <c r="C121" s="7" t="s">
        <v>158</v>
      </c>
      <c r="D121" s="8">
        <v>8.8647159090909078</v>
      </c>
      <c r="E121" s="8">
        <v>12.663939393939392</v>
      </c>
      <c r="F121" s="7">
        <v>605</v>
      </c>
      <c r="G121" s="9">
        <f t="shared" si="4"/>
        <v>47.773444042975768</v>
      </c>
      <c r="H121" s="9" t="str">
        <f t="shared" si="5"/>
        <v>Urban</v>
      </c>
      <c r="I121" s="10" t="s">
        <v>12</v>
      </c>
      <c r="J121" s="11">
        <v>45164</v>
      </c>
    </row>
    <row r="122" spans="1:10" s="12" customFormat="1" x14ac:dyDescent="0.25">
      <c r="A122" s="7" t="s">
        <v>28</v>
      </c>
      <c r="B122" s="7" t="s">
        <v>160</v>
      </c>
      <c r="C122" s="7" t="s">
        <v>158</v>
      </c>
      <c r="D122" s="8">
        <v>1.6872159090909091</v>
      </c>
      <c r="E122" s="8">
        <v>3.1292613636363638</v>
      </c>
      <c r="F122" s="7">
        <v>327</v>
      </c>
      <c r="G122" s="9">
        <f t="shared" si="4"/>
        <v>104.49750340444848</v>
      </c>
      <c r="H122" s="9" t="str">
        <f t="shared" si="5"/>
        <v>Urban</v>
      </c>
      <c r="I122" s="10" t="s">
        <v>12</v>
      </c>
      <c r="J122" s="11">
        <v>45186</v>
      </c>
    </row>
    <row r="123" spans="1:10" s="12" customFormat="1" x14ac:dyDescent="0.25">
      <c r="A123" s="7" t="s">
        <v>28</v>
      </c>
      <c r="B123" s="7" t="s">
        <v>161</v>
      </c>
      <c r="C123" s="7" t="s">
        <v>158</v>
      </c>
      <c r="D123" s="8">
        <v>3.262462121212121</v>
      </c>
      <c r="E123" s="8">
        <v>7.5756818181818186</v>
      </c>
      <c r="F123" s="7">
        <v>721</v>
      </c>
      <c r="G123" s="9">
        <f t="shared" si="4"/>
        <v>95.172951729517294</v>
      </c>
      <c r="H123" s="9" t="str">
        <f t="shared" si="5"/>
        <v>Urban</v>
      </c>
      <c r="I123" s="10" t="s">
        <v>12</v>
      </c>
      <c r="J123" s="11">
        <v>45269</v>
      </c>
    </row>
    <row r="124" spans="1:10" s="12" customFormat="1" x14ac:dyDescent="0.25">
      <c r="A124" s="7" t="s">
        <v>28</v>
      </c>
      <c r="B124" s="7" t="s">
        <v>162</v>
      </c>
      <c r="C124" s="7" t="s">
        <v>158</v>
      </c>
      <c r="D124" s="8">
        <v>3.4932954545454549</v>
      </c>
      <c r="E124" s="8">
        <v>7.7604545454545448</v>
      </c>
      <c r="F124" s="7">
        <v>942</v>
      </c>
      <c r="G124" s="9">
        <f t="shared" si="4"/>
        <v>121.38464241785276</v>
      </c>
      <c r="H124" s="9" t="str">
        <f t="shared" si="5"/>
        <v>Urban</v>
      </c>
      <c r="I124" s="10" t="s">
        <v>12</v>
      </c>
      <c r="J124" s="11">
        <v>45276</v>
      </c>
    </row>
    <row r="125" spans="1:10" s="12" customFormat="1" x14ac:dyDescent="0.25">
      <c r="A125" s="7" t="s">
        <v>28</v>
      </c>
      <c r="B125" s="7" t="s">
        <v>163</v>
      </c>
      <c r="C125" s="7" t="s">
        <v>158</v>
      </c>
      <c r="D125" s="8">
        <v>6.472386363636363</v>
      </c>
      <c r="E125" s="8">
        <v>11.59931818181818</v>
      </c>
      <c r="F125" s="7">
        <v>959</v>
      </c>
      <c r="G125" s="9">
        <f t="shared" si="4"/>
        <v>82.677273350706358</v>
      </c>
      <c r="H125" s="9" t="str">
        <f t="shared" si="5"/>
        <v>Urban</v>
      </c>
      <c r="I125" s="10" t="s">
        <v>12</v>
      </c>
      <c r="J125" s="11">
        <v>45276</v>
      </c>
    </row>
    <row r="126" spans="1:10" s="12" customFormat="1" x14ac:dyDescent="0.25">
      <c r="A126" s="7" t="s">
        <v>28</v>
      </c>
      <c r="B126" s="7" t="s">
        <v>164</v>
      </c>
      <c r="C126" s="7" t="s">
        <v>158</v>
      </c>
      <c r="D126" s="8">
        <v>4.5236553030303037</v>
      </c>
      <c r="E126" s="8">
        <v>5.8835984848484859</v>
      </c>
      <c r="F126" s="7">
        <v>569</v>
      </c>
      <c r="G126" s="9">
        <f t="shared" si="4"/>
        <v>96.709522491260358</v>
      </c>
      <c r="H126" s="9" t="str">
        <f t="shared" si="5"/>
        <v>Urban</v>
      </c>
      <c r="I126" s="10" t="s">
        <v>12</v>
      </c>
      <c r="J126" s="11">
        <v>45228</v>
      </c>
    </row>
    <row r="127" spans="1:10" s="12" customFormat="1" x14ac:dyDescent="0.25">
      <c r="A127" s="7" t="s">
        <v>28</v>
      </c>
      <c r="B127" s="7" t="s">
        <v>165</v>
      </c>
      <c r="C127" s="7" t="s">
        <v>158</v>
      </c>
      <c r="D127" s="8">
        <v>1.340435606060606</v>
      </c>
      <c r="E127" s="8">
        <v>3.8882575757575757</v>
      </c>
      <c r="F127" s="7">
        <v>409</v>
      </c>
      <c r="G127" s="9">
        <f t="shared" si="4"/>
        <v>105.18850462737457</v>
      </c>
      <c r="H127" s="9" t="str">
        <f t="shared" si="5"/>
        <v>Urban</v>
      </c>
      <c r="I127" s="10" t="s">
        <v>12</v>
      </c>
      <c r="J127" s="11">
        <v>45276</v>
      </c>
    </row>
    <row r="128" spans="1:10" s="12" customFormat="1" x14ac:dyDescent="0.25">
      <c r="A128" s="7" t="s">
        <v>9</v>
      </c>
      <c r="B128" s="7" t="s">
        <v>167</v>
      </c>
      <c r="C128" s="7" t="s">
        <v>168</v>
      </c>
      <c r="D128" s="8">
        <v>2.381723484848485</v>
      </c>
      <c r="E128" s="8">
        <v>2.6127651515151515</v>
      </c>
      <c r="F128" s="7">
        <v>850</v>
      </c>
      <c r="G128" s="9">
        <f t="shared" si="4"/>
        <v>325.32583324876407</v>
      </c>
      <c r="H128" s="9" t="str">
        <f t="shared" si="5"/>
        <v>Urban</v>
      </c>
      <c r="I128" s="10" t="s">
        <v>12</v>
      </c>
      <c r="J128" s="11">
        <v>45036</v>
      </c>
    </row>
    <row r="129" spans="1:10" s="12" customFormat="1" x14ac:dyDescent="0.25">
      <c r="A129" s="7" t="s">
        <v>9</v>
      </c>
      <c r="B129" s="7" t="s">
        <v>169</v>
      </c>
      <c r="C129" s="7" t="s">
        <v>168</v>
      </c>
      <c r="D129" s="8">
        <v>2.884659090909091</v>
      </c>
      <c r="E129" s="8">
        <v>5.1506818181818179</v>
      </c>
      <c r="F129" s="7">
        <v>1027</v>
      </c>
      <c r="G129" s="9">
        <f t="shared" si="4"/>
        <v>199.39107796849493</v>
      </c>
      <c r="H129" s="9" t="str">
        <f t="shared" si="5"/>
        <v>Urban</v>
      </c>
      <c r="I129" s="10" t="s">
        <v>12</v>
      </c>
      <c r="J129" s="11">
        <v>45036</v>
      </c>
    </row>
    <row r="130" spans="1:10" s="12" customFormat="1" x14ac:dyDescent="0.25">
      <c r="A130" s="7" t="s">
        <v>9</v>
      </c>
      <c r="B130" s="7" t="s">
        <v>170</v>
      </c>
      <c r="C130" s="7" t="s">
        <v>168</v>
      </c>
      <c r="D130" s="8">
        <v>3.4902272727272732</v>
      </c>
      <c r="E130" s="8">
        <v>3.5896780303030309</v>
      </c>
      <c r="F130" s="7">
        <v>1003</v>
      </c>
      <c r="G130" s="9">
        <f t="shared" ref="G130:G191" si="6">(F130)/(E130)</f>
        <v>279.41224575935837</v>
      </c>
      <c r="H130" s="9" t="str">
        <f t="shared" si="5"/>
        <v>Urban</v>
      </c>
      <c r="I130" s="10" t="s">
        <v>12</v>
      </c>
      <c r="J130" s="11">
        <v>45036</v>
      </c>
    </row>
    <row r="131" spans="1:10" s="12" customFormat="1" x14ac:dyDescent="0.25">
      <c r="A131" s="7" t="s">
        <v>9</v>
      </c>
      <c r="B131" s="7" t="s">
        <v>171</v>
      </c>
      <c r="C131" s="7" t="s">
        <v>168</v>
      </c>
      <c r="D131" s="8">
        <v>2.9632007575757573</v>
      </c>
      <c r="E131" s="8">
        <v>3.0469128787878783</v>
      </c>
      <c r="F131" s="7">
        <v>732</v>
      </c>
      <c r="G131" s="9">
        <f t="shared" si="6"/>
        <v>240.24316714011329</v>
      </c>
      <c r="H131" s="9" t="str">
        <f t="shared" si="5"/>
        <v>Urban</v>
      </c>
      <c r="I131" s="10" t="s">
        <v>12</v>
      </c>
      <c r="J131" s="11">
        <v>45055</v>
      </c>
    </row>
    <row r="132" spans="1:10" s="12" customFormat="1" x14ac:dyDescent="0.25">
      <c r="A132" s="7" t="s">
        <v>9</v>
      </c>
      <c r="B132" s="7" t="s">
        <v>172</v>
      </c>
      <c r="C132" s="7" t="s">
        <v>168</v>
      </c>
      <c r="D132" s="8">
        <v>2.8410606060606063</v>
      </c>
      <c r="E132" s="8">
        <v>3.482784090909091</v>
      </c>
      <c r="F132" s="7">
        <v>528</v>
      </c>
      <c r="G132" s="9">
        <f t="shared" si="6"/>
        <v>151.60285168931594</v>
      </c>
      <c r="H132" s="9" t="str">
        <f t="shared" si="5"/>
        <v>Urban</v>
      </c>
      <c r="I132" s="10" t="s">
        <v>12</v>
      </c>
      <c r="J132" s="11">
        <v>45048</v>
      </c>
    </row>
    <row r="133" spans="1:10" s="12" customFormat="1" x14ac:dyDescent="0.25">
      <c r="A133" s="7" t="s">
        <v>9</v>
      </c>
      <c r="B133" s="7" t="s">
        <v>173</v>
      </c>
      <c r="C133" s="7" t="s">
        <v>168</v>
      </c>
      <c r="D133" s="8">
        <v>1.984867424242424</v>
      </c>
      <c r="E133" s="8">
        <v>3.2887310606060605</v>
      </c>
      <c r="F133" s="7">
        <v>419</v>
      </c>
      <c r="G133" s="9">
        <f t="shared" si="6"/>
        <v>127.40476259034237</v>
      </c>
      <c r="H133" s="9" t="str">
        <f t="shared" si="5"/>
        <v>Urban</v>
      </c>
      <c r="I133" s="10" t="s">
        <v>12</v>
      </c>
      <c r="J133" s="11">
        <v>45057</v>
      </c>
    </row>
    <row r="134" spans="1:10" s="12" customFormat="1" x14ac:dyDescent="0.25">
      <c r="A134" s="7" t="s">
        <v>9</v>
      </c>
      <c r="B134" s="7" t="s">
        <v>174</v>
      </c>
      <c r="C134" s="7" t="s">
        <v>168</v>
      </c>
      <c r="D134" s="8">
        <v>3.5478787878787879</v>
      </c>
      <c r="E134" s="8">
        <v>3.6481439393939392</v>
      </c>
      <c r="F134" s="7">
        <v>975</v>
      </c>
      <c r="G134" s="9">
        <f t="shared" si="6"/>
        <v>267.25919157728612</v>
      </c>
      <c r="H134" s="9" t="str">
        <f t="shared" si="5"/>
        <v>Urban</v>
      </c>
      <c r="I134" s="10" t="s">
        <v>12</v>
      </c>
      <c r="J134" s="11">
        <v>45037</v>
      </c>
    </row>
    <row r="135" spans="1:10" s="12" customFormat="1" x14ac:dyDescent="0.25">
      <c r="A135" s="7" t="s">
        <v>29</v>
      </c>
      <c r="B135" s="7" t="s">
        <v>175</v>
      </c>
      <c r="C135" s="7" t="s">
        <v>176</v>
      </c>
      <c r="D135" s="8">
        <v>5.4585227272727277</v>
      </c>
      <c r="E135" s="8">
        <v>5.5339015151515154</v>
      </c>
      <c r="F135" s="7">
        <v>655</v>
      </c>
      <c r="G135" s="9">
        <f t="shared" si="6"/>
        <v>118.36134022382696</v>
      </c>
      <c r="H135" s="9" t="str">
        <f t="shared" si="5"/>
        <v>Urban</v>
      </c>
      <c r="I135" s="10" t="s">
        <v>12</v>
      </c>
      <c r="J135" s="11">
        <v>45257</v>
      </c>
    </row>
    <row r="136" spans="1:10" s="12" customFormat="1" x14ac:dyDescent="0.25">
      <c r="A136" s="7" t="s">
        <v>29</v>
      </c>
      <c r="B136" s="7" t="s">
        <v>177</v>
      </c>
      <c r="C136" s="7" t="s">
        <v>176</v>
      </c>
      <c r="D136" s="8">
        <v>6.2897348484848488</v>
      </c>
      <c r="E136" s="8">
        <v>6.3747916666666669</v>
      </c>
      <c r="F136" s="7">
        <v>757</v>
      </c>
      <c r="G136" s="9">
        <f t="shared" si="6"/>
        <v>118.74897872479492</v>
      </c>
      <c r="H136" s="9" t="str">
        <f t="shared" si="5"/>
        <v>Urban</v>
      </c>
      <c r="I136" s="10" t="s">
        <v>12</v>
      </c>
      <c r="J136" s="11">
        <v>45288</v>
      </c>
    </row>
    <row r="137" spans="1:10" s="12" customFormat="1" x14ac:dyDescent="0.25">
      <c r="A137" s="7" t="s">
        <v>29</v>
      </c>
      <c r="B137" s="7" t="s">
        <v>178</v>
      </c>
      <c r="C137" s="7" t="s">
        <v>176</v>
      </c>
      <c r="D137" s="8">
        <v>2.5650378787878787</v>
      </c>
      <c r="E137" s="8">
        <v>2.6680492424242424</v>
      </c>
      <c r="F137" s="7">
        <v>398</v>
      </c>
      <c r="G137" s="9">
        <f t="shared" si="6"/>
        <v>149.17265906170806</v>
      </c>
      <c r="H137" s="9" t="str">
        <f t="shared" si="5"/>
        <v>Urban</v>
      </c>
      <c r="I137" s="10" t="s">
        <v>12</v>
      </c>
      <c r="J137" s="11">
        <v>45288</v>
      </c>
    </row>
    <row r="138" spans="1:10" s="12" customFormat="1" x14ac:dyDescent="0.25">
      <c r="A138" s="7" t="s">
        <v>29</v>
      </c>
      <c r="B138" s="7" t="s">
        <v>179</v>
      </c>
      <c r="C138" s="7" t="s">
        <v>176</v>
      </c>
      <c r="D138" s="8">
        <v>4.9337689393939392</v>
      </c>
      <c r="E138" s="8">
        <v>7.2371590909090902</v>
      </c>
      <c r="F138" s="7">
        <v>771</v>
      </c>
      <c r="G138" s="9">
        <f t="shared" si="6"/>
        <v>106.5335154741156</v>
      </c>
      <c r="H138" s="9" t="str">
        <f t="shared" si="5"/>
        <v>Urban</v>
      </c>
      <c r="I138" s="10" t="s">
        <v>12</v>
      </c>
      <c r="J138" s="11">
        <v>45261</v>
      </c>
    </row>
    <row r="139" spans="1:10" s="12" customFormat="1" x14ac:dyDescent="0.25">
      <c r="A139" s="7" t="s">
        <v>29</v>
      </c>
      <c r="B139" s="7" t="s">
        <v>180</v>
      </c>
      <c r="C139" s="7" t="s">
        <v>176</v>
      </c>
      <c r="D139" s="8">
        <v>0.99647727272727271</v>
      </c>
      <c r="E139" s="8">
        <v>1.4097537878787878</v>
      </c>
      <c r="F139" s="7">
        <v>248</v>
      </c>
      <c r="G139" s="9">
        <f t="shared" si="6"/>
        <v>175.91724323235039</v>
      </c>
      <c r="H139" s="9" t="str">
        <f t="shared" si="5"/>
        <v>Urban</v>
      </c>
      <c r="I139" s="10" t="s">
        <v>12</v>
      </c>
      <c r="J139" s="11">
        <v>45261</v>
      </c>
    </row>
    <row r="140" spans="1:10" s="12" customFormat="1" x14ac:dyDescent="0.25">
      <c r="A140" s="7" t="s">
        <v>24</v>
      </c>
      <c r="B140" s="7" t="s">
        <v>181</v>
      </c>
      <c r="C140" s="7" t="s">
        <v>182</v>
      </c>
      <c r="D140" s="8">
        <v>3.8973295454545456</v>
      </c>
      <c r="E140" s="8">
        <v>4.479829545454546</v>
      </c>
      <c r="F140" s="7">
        <v>611</v>
      </c>
      <c r="G140" s="9">
        <f t="shared" si="6"/>
        <v>136.38911788953007</v>
      </c>
      <c r="H140" s="9" t="str">
        <f t="shared" si="5"/>
        <v>Urban</v>
      </c>
      <c r="I140" s="10" t="s">
        <v>12</v>
      </c>
      <c r="J140" s="11">
        <v>45290</v>
      </c>
    </row>
    <row r="141" spans="1:10" s="12" customFormat="1" x14ac:dyDescent="0.25">
      <c r="A141" s="7" t="s">
        <v>24</v>
      </c>
      <c r="B141" s="7" t="s">
        <v>183</v>
      </c>
      <c r="C141" s="7" t="s">
        <v>182</v>
      </c>
      <c r="D141" s="8">
        <v>4.3640719696969699</v>
      </c>
      <c r="E141" s="8">
        <v>4.8032575757575762</v>
      </c>
      <c r="F141" s="7">
        <v>505</v>
      </c>
      <c r="G141" s="9">
        <f t="shared" si="6"/>
        <v>105.13698089995741</v>
      </c>
      <c r="H141" s="9" t="str">
        <f t="shared" si="5"/>
        <v>Urban</v>
      </c>
      <c r="I141" s="10" t="s">
        <v>12</v>
      </c>
      <c r="J141" s="11">
        <v>45290</v>
      </c>
    </row>
    <row r="142" spans="1:10" s="12" customFormat="1" x14ac:dyDescent="0.25">
      <c r="A142" s="7" t="s">
        <v>24</v>
      </c>
      <c r="B142" s="7" t="s">
        <v>184</v>
      </c>
      <c r="C142" s="7" t="s">
        <v>185</v>
      </c>
      <c r="D142" s="8">
        <v>3.5002651515151517</v>
      </c>
      <c r="E142" s="8">
        <v>3.7819507575757578</v>
      </c>
      <c r="F142" s="7">
        <v>629</v>
      </c>
      <c r="G142" s="9">
        <f t="shared" si="6"/>
        <v>166.3162849860031</v>
      </c>
      <c r="H142" s="9" t="str">
        <f t="shared" si="5"/>
        <v>Urban</v>
      </c>
      <c r="I142" s="10" t="s">
        <v>12</v>
      </c>
      <c r="J142" s="11">
        <v>45062</v>
      </c>
    </row>
    <row r="143" spans="1:10" s="12" customFormat="1" x14ac:dyDescent="0.25">
      <c r="A143" s="7" t="s">
        <v>24</v>
      </c>
      <c r="B143" s="7" t="s">
        <v>186</v>
      </c>
      <c r="C143" s="7" t="s">
        <v>185</v>
      </c>
      <c r="D143" s="8">
        <v>1.3833712121212121</v>
      </c>
      <c r="E143" s="8">
        <v>1.4362689393939394</v>
      </c>
      <c r="F143" s="7">
        <v>11</v>
      </c>
      <c r="G143" s="9">
        <f t="shared" si="6"/>
        <v>7.6587327751038439</v>
      </c>
      <c r="H143" s="9" t="str">
        <f t="shared" si="5"/>
        <v>Rural</v>
      </c>
      <c r="I143" s="10" t="s">
        <v>12</v>
      </c>
      <c r="J143" s="11">
        <v>45062</v>
      </c>
    </row>
    <row r="144" spans="1:10" s="12" customFormat="1" x14ac:dyDescent="0.25">
      <c r="A144" s="7" t="s">
        <v>24</v>
      </c>
      <c r="B144" s="7" t="s">
        <v>187</v>
      </c>
      <c r="C144" s="7" t="s">
        <v>185</v>
      </c>
      <c r="D144" s="8">
        <v>2.2852083333333337</v>
      </c>
      <c r="E144" s="8">
        <v>2.8378787878787883</v>
      </c>
      <c r="F144" s="7">
        <v>462</v>
      </c>
      <c r="G144" s="9">
        <f t="shared" si="6"/>
        <v>162.79765082754935</v>
      </c>
      <c r="H144" s="9" t="str">
        <f t="shared" si="5"/>
        <v>Urban</v>
      </c>
      <c r="I144" s="10" t="s">
        <v>12</v>
      </c>
      <c r="J144" s="11">
        <v>45062</v>
      </c>
    </row>
    <row r="145" spans="1:10" s="12" customFormat="1" x14ac:dyDescent="0.25">
      <c r="A145" s="7" t="s">
        <v>80</v>
      </c>
      <c r="B145" s="7" t="s">
        <v>188</v>
      </c>
      <c r="C145" s="7" t="s">
        <v>189</v>
      </c>
      <c r="D145" s="8">
        <v>78.653560606060609</v>
      </c>
      <c r="E145" s="8">
        <v>86.08026515151515</v>
      </c>
      <c r="F145" s="7">
        <v>1077</v>
      </c>
      <c r="G145" s="9">
        <f t="shared" si="6"/>
        <v>12.511578561059336</v>
      </c>
      <c r="H145" s="9" t="str">
        <f t="shared" si="5"/>
        <v>Rural</v>
      </c>
      <c r="I145" s="9"/>
      <c r="J145" s="11">
        <v>45132</v>
      </c>
    </row>
    <row r="146" spans="1:10" s="12" customFormat="1" x14ac:dyDescent="0.25">
      <c r="A146" s="7" t="s">
        <v>80</v>
      </c>
      <c r="B146" s="7" t="s">
        <v>190</v>
      </c>
      <c r="C146" s="7" t="s">
        <v>189</v>
      </c>
      <c r="D146" s="8">
        <v>69.891003787878788</v>
      </c>
      <c r="E146" s="8">
        <v>76.1124053030303</v>
      </c>
      <c r="F146" s="7">
        <v>590</v>
      </c>
      <c r="G146" s="9">
        <f t="shared" si="6"/>
        <v>7.7516930078743691</v>
      </c>
      <c r="H146" s="9" t="str">
        <f t="shared" si="5"/>
        <v>Rural</v>
      </c>
      <c r="I146" s="9"/>
      <c r="J146" s="11">
        <v>45203</v>
      </c>
    </row>
    <row r="147" spans="1:10" s="12" customFormat="1" x14ac:dyDescent="0.25">
      <c r="A147" s="7" t="s">
        <v>29</v>
      </c>
      <c r="B147" s="7" t="s">
        <v>191</v>
      </c>
      <c r="C147" s="7" t="s">
        <v>192</v>
      </c>
      <c r="D147" s="8">
        <v>12.423655303030301</v>
      </c>
      <c r="E147" s="8">
        <v>14.84619318181818</v>
      </c>
      <c r="F147" s="7">
        <v>1406</v>
      </c>
      <c r="G147" s="9">
        <f t="shared" si="6"/>
        <v>94.704412288121006</v>
      </c>
      <c r="H147" s="9" t="str">
        <f t="shared" si="5"/>
        <v>Urban</v>
      </c>
      <c r="I147" s="10" t="s">
        <v>12</v>
      </c>
      <c r="J147" s="11">
        <v>45268</v>
      </c>
    </row>
    <row r="148" spans="1:10" s="12" customFormat="1" x14ac:dyDescent="0.25">
      <c r="A148" s="7" t="s">
        <v>29</v>
      </c>
      <c r="B148" s="7" t="s">
        <v>193</v>
      </c>
      <c r="C148" s="7" t="s">
        <v>192</v>
      </c>
      <c r="D148" s="8">
        <v>6.0177651515151513</v>
      </c>
      <c r="E148" s="8">
        <v>8.4073106060606051</v>
      </c>
      <c r="F148" s="7">
        <v>620</v>
      </c>
      <c r="G148" s="9">
        <f t="shared" si="6"/>
        <v>73.745342482417456</v>
      </c>
      <c r="H148" s="9" t="str">
        <f t="shared" si="5"/>
        <v>Urban</v>
      </c>
      <c r="I148" s="10" t="s">
        <v>12</v>
      </c>
      <c r="J148" s="11">
        <v>45268</v>
      </c>
    </row>
    <row r="149" spans="1:10" s="12" customFormat="1" x14ac:dyDescent="0.25">
      <c r="A149" s="7" t="s">
        <v>29</v>
      </c>
      <c r="B149" s="7" t="s">
        <v>194</v>
      </c>
      <c r="C149" s="7" t="s">
        <v>192</v>
      </c>
      <c r="D149" s="8">
        <v>11.89651515151515</v>
      </c>
      <c r="E149" s="8">
        <v>14.764469696969694</v>
      </c>
      <c r="F149" s="7">
        <v>1604</v>
      </c>
      <c r="G149" s="9">
        <f t="shared" si="6"/>
        <v>108.63918805896631</v>
      </c>
      <c r="H149" s="9" t="str">
        <f t="shared" si="5"/>
        <v>Urban</v>
      </c>
      <c r="I149" s="10" t="s">
        <v>12</v>
      </c>
      <c r="J149" s="11">
        <v>45268</v>
      </c>
    </row>
    <row r="150" spans="1:10" s="12" customFormat="1" x14ac:dyDescent="0.25">
      <c r="A150" s="7" t="s">
        <v>29</v>
      </c>
      <c r="B150" s="7" t="s">
        <v>195</v>
      </c>
      <c r="C150" s="7" t="s">
        <v>192</v>
      </c>
      <c r="D150" s="8">
        <v>9.8665340909090915</v>
      </c>
      <c r="E150" s="8">
        <v>12.603049242424243</v>
      </c>
      <c r="F150" s="7">
        <v>573</v>
      </c>
      <c r="G150" s="9">
        <f t="shared" si="6"/>
        <v>45.465187747674101</v>
      </c>
      <c r="H150" s="9" t="str">
        <f t="shared" si="5"/>
        <v>Urban</v>
      </c>
      <c r="I150" s="10" t="s">
        <v>12</v>
      </c>
      <c r="J150" s="11">
        <v>45268</v>
      </c>
    </row>
    <row r="151" spans="1:10" s="12" customFormat="1" x14ac:dyDescent="0.25">
      <c r="A151" s="7" t="s">
        <v>29</v>
      </c>
      <c r="B151" s="7" t="s">
        <v>196</v>
      </c>
      <c r="C151" s="7" t="s">
        <v>192</v>
      </c>
      <c r="D151" s="8">
        <v>5.8776136363636367</v>
      </c>
      <c r="E151" s="8">
        <v>13.927386363636362</v>
      </c>
      <c r="F151" s="7">
        <v>739</v>
      </c>
      <c r="G151" s="9">
        <f t="shared" si="6"/>
        <v>53.060924763995075</v>
      </c>
      <c r="H151" s="9" t="str">
        <f t="shared" si="5"/>
        <v>Urban</v>
      </c>
      <c r="I151" s="10" t="s">
        <v>12</v>
      </c>
      <c r="J151" s="11">
        <v>45268</v>
      </c>
    </row>
    <row r="152" spans="1:10" s="12" customFormat="1" x14ac:dyDescent="0.25">
      <c r="A152" s="7" t="s">
        <v>29</v>
      </c>
      <c r="B152" s="7" t="s">
        <v>199</v>
      </c>
      <c r="C152" s="7" t="s">
        <v>198</v>
      </c>
      <c r="D152" s="8">
        <v>7.1235795454545459</v>
      </c>
      <c r="E152" s="8">
        <v>8.4991856060606068</v>
      </c>
      <c r="F152" s="7">
        <v>830</v>
      </c>
      <c r="G152" s="9">
        <f t="shared" si="6"/>
        <v>97.656415387392272</v>
      </c>
      <c r="H152" s="9" t="str">
        <f t="shared" ref="H152:H214" si="7">IF((G152)&gt;35,"Urban", "Rural")</f>
        <v>Urban</v>
      </c>
      <c r="I152" s="10" t="s">
        <v>12</v>
      </c>
      <c r="J152" s="11">
        <v>45275</v>
      </c>
    </row>
    <row r="153" spans="1:10" s="12" customFormat="1" x14ac:dyDescent="0.25">
      <c r="A153" s="7" t="s">
        <v>29</v>
      </c>
      <c r="B153" s="7" t="s">
        <v>200</v>
      </c>
      <c r="C153" s="7" t="s">
        <v>198</v>
      </c>
      <c r="D153" s="8">
        <v>6.4738257575757583</v>
      </c>
      <c r="E153" s="8">
        <v>7.0664583333333342</v>
      </c>
      <c r="F153" s="7">
        <v>697</v>
      </c>
      <c r="G153" s="9">
        <f t="shared" si="6"/>
        <v>98.634983342669287</v>
      </c>
      <c r="H153" s="9" t="str">
        <f t="shared" si="7"/>
        <v>Urban</v>
      </c>
      <c r="I153" s="10" t="s">
        <v>12</v>
      </c>
      <c r="J153" s="11">
        <v>45275</v>
      </c>
    </row>
    <row r="154" spans="1:10" s="12" customFormat="1" x14ac:dyDescent="0.25">
      <c r="A154" s="7" t="s">
        <v>28</v>
      </c>
      <c r="B154" s="7" t="s">
        <v>201</v>
      </c>
      <c r="C154" s="7" t="s">
        <v>202</v>
      </c>
      <c r="D154" s="8">
        <v>5.9584280303030299</v>
      </c>
      <c r="E154" s="8">
        <v>8.1574242424242414</v>
      </c>
      <c r="F154" s="7">
        <v>366</v>
      </c>
      <c r="G154" s="9">
        <f t="shared" si="6"/>
        <v>44.867103772358334</v>
      </c>
      <c r="H154" s="9" t="str">
        <f t="shared" si="7"/>
        <v>Urban</v>
      </c>
      <c r="I154" s="10" t="s">
        <v>12</v>
      </c>
      <c r="J154" s="11">
        <v>45051</v>
      </c>
    </row>
    <row r="155" spans="1:10" s="12" customFormat="1" x14ac:dyDescent="0.25">
      <c r="A155" s="7" t="s">
        <v>28</v>
      </c>
      <c r="B155" s="7" t="s">
        <v>203</v>
      </c>
      <c r="C155" s="7" t="s">
        <v>202</v>
      </c>
      <c r="D155" s="8">
        <v>6.1847916666666665</v>
      </c>
      <c r="E155" s="8">
        <v>6.8150568181818176</v>
      </c>
      <c r="F155" s="7">
        <v>532</v>
      </c>
      <c r="G155" s="9">
        <f t="shared" si="6"/>
        <v>78.062445287423415</v>
      </c>
      <c r="H155" s="9" t="str">
        <f t="shared" si="7"/>
        <v>Urban</v>
      </c>
      <c r="I155" s="10" t="s">
        <v>12</v>
      </c>
      <c r="J155" s="11">
        <v>45086</v>
      </c>
    </row>
    <row r="156" spans="1:10" s="12" customFormat="1" x14ac:dyDescent="0.25">
      <c r="A156" s="7" t="s">
        <v>28</v>
      </c>
      <c r="B156" s="7" t="s">
        <v>204</v>
      </c>
      <c r="C156" s="7" t="s">
        <v>202</v>
      </c>
      <c r="D156" s="8">
        <v>4.4706060606060607</v>
      </c>
      <c r="E156" s="8">
        <v>5.017897727272727</v>
      </c>
      <c r="F156" s="7">
        <v>457</v>
      </c>
      <c r="G156" s="9">
        <f t="shared" si="6"/>
        <v>91.073996489837512</v>
      </c>
      <c r="H156" s="9" t="str">
        <f t="shared" si="7"/>
        <v>Urban</v>
      </c>
      <c r="I156" s="10" t="s">
        <v>12</v>
      </c>
      <c r="J156" s="11">
        <v>45062</v>
      </c>
    </row>
    <row r="157" spans="1:10" s="12" customFormat="1" x14ac:dyDescent="0.25">
      <c r="A157" s="7" t="s">
        <v>28</v>
      </c>
      <c r="B157" s="7" t="s">
        <v>205</v>
      </c>
      <c r="C157" s="7" t="s">
        <v>202</v>
      </c>
      <c r="D157" s="8">
        <v>8.9805871212121211</v>
      </c>
      <c r="E157" s="8">
        <v>10.991609848484849</v>
      </c>
      <c r="F157" s="7">
        <v>417</v>
      </c>
      <c r="G157" s="9">
        <f t="shared" si="6"/>
        <v>37.938027800129916</v>
      </c>
      <c r="H157" s="9" t="str">
        <f t="shared" si="7"/>
        <v>Urban</v>
      </c>
      <c r="I157" s="10" t="s">
        <v>12</v>
      </c>
      <c r="J157" s="11">
        <v>45114</v>
      </c>
    </row>
    <row r="158" spans="1:10" s="12" customFormat="1" x14ac:dyDescent="0.25">
      <c r="A158" s="7" t="s">
        <v>28</v>
      </c>
      <c r="B158" s="7" t="s">
        <v>206</v>
      </c>
      <c r="C158" s="7" t="s">
        <v>202</v>
      </c>
      <c r="D158" s="8">
        <v>1.9904356060606061</v>
      </c>
      <c r="E158" s="8">
        <v>2.283503787878788</v>
      </c>
      <c r="F158" s="7">
        <v>197</v>
      </c>
      <c r="G158" s="9">
        <f t="shared" si="6"/>
        <v>86.270931997445444</v>
      </c>
      <c r="H158" s="9" t="str">
        <f t="shared" si="7"/>
        <v>Urban</v>
      </c>
      <c r="I158" s="10" t="s">
        <v>12</v>
      </c>
      <c r="J158" s="11">
        <v>45100</v>
      </c>
    </row>
    <row r="159" spans="1:10" s="12" customFormat="1" x14ac:dyDescent="0.25">
      <c r="A159" s="7" t="s">
        <v>28</v>
      </c>
      <c r="B159" s="7" t="s">
        <v>207</v>
      </c>
      <c r="C159" s="7" t="s">
        <v>202</v>
      </c>
      <c r="D159" s="8">
        <v>7.1185416666666654</v>
      </c>
      <c r="E159" s="8">
        <v>7.6840909090909078</v>
      </c>
      <c r="F159" s="7">
        <v>826</v>
      </c>
      <c r="G159" s="9">
        <f t="shared" si="6"/>
        <v>107.49482401656317</v>
      </c>
      <c r="H159" s="9" t="str">
        <f t="shared" si="7"/>
        <v>Urban</v>
      </c>
      <c r="I159" s="10" t="s">
        <v>12</v>
      </c>
      <c r="J159" s="11">
        <v>45177</v>
      </c>
    </row>
    <row r="160" spans="1:10" s="12" customFormat="1" x14ac:dyDescent="0.25">
      <c r="A160" s="7" t="s">
        <v>28</v>
      </c>
      <c r="B160" s="7" t="s">
        <v>208</v>
      </c>
      <c r="C160" s="7" t="s">
        <v>202</v>
      </c>
      <c r="D160" s="8">
        <v>5.7530871212121211</v>
      </c>
      <c r="E160" s="8">
        <v>5.9632575757575754</v>
      </c>
      <c r="F160" s="7">
        <v>697</v>
      </c>
      <c r="G160" s="9">
        <f t="shared" si="6"/>
        <v>116.88242393444706</v>
      </c>
      <c r="H160" s="9" t="str">
        <f t="shared" si="7"/>
        <v>Urban</v>
      </c>
      <c r="I160" s="10" t="s">
        <v>12</v>
      </c>
      <c r="J160" s="11">
        <v>45198</v>
      </c>
    </row>
    <row r="161" spans="1:10" s="12" customFormat="1" x14ac:dyDescent="0.25">
      <c r="A161" s="7" t="s">
        <v>197</v>
      </c>
      <c r="B161" s="7" t="s">
        <v>210</v>
      </c>
      <c r="C161" s="7" t="s">
        <v>209</v>
      </c>
      <c r="D161" s="8">
        <v>22.264450757575759</v>
      </c>
      <c r="E161" s="8">
        <v>30.919715909090911</v>
      </c>
      <c r="F161" s="7">
        <v>1209</v>
      </c>
      <c r="G161" s="9">
        <f t="shared" si="6"/>
        <v>39.10126482257018</v>
      </c>
      <c r="H161" s="9" t="str">
        <f t="shared" si="7"/>
        <v>Urban</v>
      </c>
      <c r="I161" s="9"/>
      <c r="J161" s="11">
        <v>45093</v>
      </c>
    </row>
    <row r="162" spans="1:10" s="12" customFormat="1" x14ac:dyDescent="0.25">
      <c r="A162" s="7" t="s">
        <v>197</v>
      </c>
      <c r="B162" s="7" t="s">
        <v>211</v>
      </c>
      <c r="C162" s="7" t="s">
        <v>209</v>
      </c>
      <c r="D162" s="8">
        <v>3.9305303030303032</v>
      </c>
      <c r="E162" s="8">
        <v>8.3337689393939396</v>
      </c>
      <c r="F162" s="7">
        <v>650</v>
      </c>
      <c r="G162" s="9">
        <f t="shared" si="6"/>
        <v>77.99592294039175</v>
      </c>
      <c r="H162" s="9" t="str">
        <f t="shared" si="7"/>
        <v>Urban</v>
      </c>
      <c r="I162" s="9"/>
      <c r="J162" s="11">
        <v>45065</v>
      </c>
    </row>
    <row r="163" spans="1:10" s="12" customFormat="1" x14ac:dyDescent="0.25">
      <c r="A163" s="7" t="s">
        <v>197</v>
      </c>
      <c r="B163" s="7" t="s">
        <v>212</v>
      </c>
      <c r="C163" s="7" t="s">
        <v>209</v>
      </c>
      <c r="D163" s="8">
        <v>8.507083333333334</v>
      </c>
      <c r="E163" s="8">
        <v>10.115037878787879</v>
      </c>
      <c r="F163" s="7">
        <v>269</v>
      </c>
      <c r="G163" s="9">
        <f t="shared" si="6"/>
        <v>26.594067488774964</v>
      </c>
      <c r="H163" s="9" t="str">
        <f t="shared" si="7"/>
        <v>Rural</v>
      </c>
      <c r="I163" s="9"/>
      <c r="J163" s="11">
        <v>45157</v>
      </c>
    </row>
    <row r="164" spans="1:10" s="12" customFormat="1" x14ac:dyDescent="0.25">
      <c r="A164" s="7" t="s">
        <v>197</v>
      </c>
      <c r="B164" s="7" t="s">
        <v>213</v>
      </c>
      <c r="C164" s="7" t="s">
        <v>209</v>
      </c>
      <c r="D164" s="8">
        <v>7.3443560606060601</v>
      </c>
      <c r="E164" s="8">
        <v>9.7681060606060601</v>
      </c>
      <c r="F164" s="7">
        <v>497</v>
      </c>
      <c r="G164" s="9">
        <f t="shared" si="6"/>
        <v>50.879873428520469</v>
      </c>
      <c r="H164" s="9" t="str">
        <f t="shared" si="7"/>
        <v>Urban</v>
      </c>
      <c r="I164" s="9"/>
      <c r="J164" s="11">
        <v>45087</v>
      </c>
    </row>
    <row r="165" spans="1:10" s="12" customFormat="1" x14ac:dyDescent="0.25">
      <c r="A165" s="7" t="s">
        <v>197</v>
      </c>
      <c r="B165" s="7" t="s">
        <v>214</v>
      </c>
      <c r="C165" s="7" t="s">
        <v>209</v>
      </c>
      <c r="D165" s="8">
        <v>8.6600189393939395</v>
      </c>
      <c r="E165" s="8">
        <v>18.228541666666665</v>
      </c>
      <c r="F165" s="7">
        <v>767</v>
      </c>
      <c r="G165" s="9">
        <f t="shared" si="6"/>
        <v>42.076871207012815</v>
      </c>
      <c r="H165" s="9" t="str">
        <f t="shared" si="7"/>
        <v>Urban</v>
      </c>
      <c r="I165" s="9"/>
      <c r="J165" s="11">
        <v>45136</v>
      </c>
    </row>
    <row r="166" spans="1:10" s="12" customFormat="1" x14ac:dyDescent="0.25">
      <c r="A166" s="7" t="s">
        <v>197</v>
      </c>
      <c r="B166" s="7" t="s">
        <v>216</v>
      </c>
      <c r="C166" s="7" t="s">
        <v>215</v>
      </c>
      <c r="D166" s="8">
        <v>19.724242424242423</v>
      </c>
      <c r="E166" s="8">
        <v>26.046912878787879</v>
      </c>
      <c r="F166" s="7">
        <v>505</v>
      </c>
      <c r="G166" s="9">
        <f t="shared" si="6"/>
        <v>19.388094180299678</v>
      </c>
      <c r="H166" s="9" t="str">
        <f t="shared" si="7"/>
        <v>Rural</v>
      </c>
      <c r="I166" s="9"/>
      <c r="J166" s="11">
        <v>45188</v>
      </c>
    </row>
    <row r="167" spans="1:10" s="12" customFormat="1" x14ac:dyDescent="0.25">
      <c r="A167" s="7" t="s">
        <v>197</v>
      </c>
      <c r="B167" s="7" t="s">
        <v>217</v>
      </c>
      <c r="C167" s="7" t="s">
        <v>218</v>
      </c>
      <c r="D167" s="8">
        <v>13.125530303030304</v>
      </c>
      <c r="E167" s="8">
        <v>17.464905303030307</v>
      </c>
      <c r="F167" s="7">
        <v>707</v>
      </c>
      <c r="G167" s="9">
        <f t="shared" si="6"/>
        <v>40.481181416845679</v>
      </c>
      <c r="H167" s="9" t="str">
        <f t="shared" si="7"/>
        <v>Urban</v>
      </c>
      <c r="I167" s="9"/>
      <c r="J167" s="11">
        <v>45002</v>
      </c>
    </row>
    <row r="168" spans="1:10" s="12" customFormat="1" x14ac:dyDescent="0.25">
      <c r="A168" s="7" t="s">
        <v>197</v>
      </c>
      <c r="B168" s="7" t="s">
        <v>219</v>
      </c>
      <c r="C168" s="7" t="s">
        <v>218</v>
      </c>
      <c r="D168" s="8">
        <v>15.504318181818183</v>
      </c>
      <c r="E168" s="8">
        <v>24.603655303030305</v>
      </c>
      <c r="F168" s="7">
        <v>930</v>
      </c>
      <c r="G168" s="9">
        <f t="shared" si="6"/>
        <v>37.799261473373704</v>
      </c>
      <c r="H168" s="9" t="str">
        <f t="shared" si="7"/>
        <v>Urban</v>
      </c>
      <c r="I168" s="9"/>
      <c r="J168" s="11">
        <v>44975</v>
      </c>
    </row>
    <row r="169" spans="1:10" s="12" customFormat="1" x14ac:dyDescent="0.25">
      <c r="A169" s="7" t="s">
        <v>197</v>
      </c>
      <c r="B169" s="7" t="s">
        <v>220</v>
      </c>
      <c r="C169" s="7" t="s">
        <v>218</v>
      </c>
      <c r="D169" s="8">
        <v>15.740321969696971</v>
      </c>
      <c r="E169" s="8">
        <v>18.041325757575759</v>
      </c>
      <c r="F169" s="7">
        <v>830</v>
      </c>
      <c r="G169" s="9">
        <f t="shared" si="6"/>
        <v>46.005488241432232</v>
      </c>
      <c r="H169" s="9" t="str">
        <f t="shared" si="7"/>
        <v>Urban</v>
      </c>
      <c r="I169" s="9"/>
      <c r="J169" s="11">
        <v>45002</v>
      </c>
    </row>
    <row r="170" spans="1:10" s="12" customFormat="1" x14ac:dyDescent="0.25">
      <c r="A170" s="7" t="s">
        <v>197</v>
      </c>
      <c r="B170" s="7" t="s">
        <v>221</v>
      </c>
      <c r="C170" s="7" t="s">
        <v>218</v>
      </c>
      <c r="D170" s="8">
        <v>13.531818181818181</v>
      </c>
      <c r="E170" s="8">
        <v>17.921458333333334</v>
      </c>
      <c r="F170" s="7">
        <v>956</v>
      </c>
      <c r="G170" s="9">
        <f t="shared" si="6"/>
        <v>53.343873150204011</v>
      </c>
      <c r="H170" s="9" t="str">
        <f t="shared" si="7"/>
        <v>Urban</v>
      </c>
      <c r="I170" s="9"/>
      <c r="J170" s="11">
        <v>45009</v>
      </c>
    </row>
    <row r="171" spans="1:10" s="12" customFormat="1" x14ac:dyDescent="0.25">
      <c r="A171" s="7" t="s">
        <v>197</v>
      </c>
      <c r="B171" s="7" t="s">
        <v>223</v>
      </c>
      <c r="C171" s="7" t="s">
        <v>222</v>
      </c>
      <c r="D171" s="8">
        <v>17.165587121212123</v>
      </c>
      <c r="E171" s="8">
        <v>36.006231060606069</v>
      </c>
      <c r="F171" s="7">
        <v>2205</v>
      </c>
      <c r="G171" s="9">
        <f t="shared" si="6"/>
        <v>61.239400377354706</v>
      </c>
      <c r="H171" s="9" t="str">
        <f t="shared" si="7"/>
        <v>Urban</v>
      </c>
      <c r="I171" s="9"/>
      <c r="J171" s="11">
        <v>45234</v>
      </c>
    </row>
    <row r="172" spans="1:10" s="12" customFormat="1" x14ac:dyDescent="0.25">
      <c r="A172" s="7" t="s">
        <v>197</v>
      </c>
      <c r="B172" s="7" t="s">
        <v>224</v>
      </c>
      <c r="C172" s="7" t="s">
        <v>222</v>
      </c>
      <c r="D172" s="8">
        <v>11.87128787878788</v>
      </c>
      <c r="E172" s="8">
        <v>15.812670454545458</v>
      </c>
      <c r="F172" s="7">
        <v>1216</v>
      </c>
      <c r="G172" s="9">
        <f t="shared" si="6"/>
        <v>76.900356805352416</v>
      </c>
      <c r="H172" s="9" t="str">
        <f t="shared" si="7"/>
        <v>Urban</v>
      </c>
      <c r="I172" s="9"/>
      <c r="J172" s="11">
        <v>45234</v>
      </c>
    </row>
    <row r="173" spans="1:10" s="12" customFormat="1" x14ac:dyDescent="0.25">
      <c r="A173" s="7" t="s">
        <v>106</v>
      </c>
      <c r="B173" s="7" t="s">
        <v>225</v>
      </c>
      <c r="C173" s="7" t="s">
        <v>226</v>
      </c>
      <c r="D173" s="8">
        <v>9.104166666666666E-2</v>
      </c>
      <c r="E173" s="8">
        <v>9.104166666666666E-2</v>
      </c>
      <c r="F173" s="7">
        <v>1</v>
      </c>
      <c r="G173" s="9">
        <f t="shared" si="6"/>
        <v>10.983981693363845</v>
      </c>
      <c r="H173" s="9" t="str">
        <f t="shared" si="7"/>
        <v>Rural</v>
      </c>
      <c r="I173" s="9"/>
      <c r="J173" s="11">
        <v>44981</v>
      </c>
    </row>
    <row r="174" spans="1:10" s="12" customFormat="1" x14ac:dyDescent="0.25">
      <c r="A174" s="7" t="s">
        <v>64</v>
      </c>
      <c r="B174" s="7" t="s">
        <v>227</v>
      </c>
      <c r="C174" s="7" t="s">
        <v>228</v>
      </c>
      <c r="D174" s="8">
        <v>3.6830303030303027</v>
      </c>
      <c r="E174" s="8">
        <v>20.242689393939393</v>
      </c>
      <c r="F174" s="7">
        <v>1531</v>
      </c>
      <c r="G174" s="9">
        <f t="shared" si="6"/>
        <v>75.632242841130449</v>
      </c>
      <c r="H174" s="9" t="str">
        <f t="shared" si="7"/>
        <v>Urban</v>
      </c>
      <c r="I174" s="10" t="s">
        <v>12</v>
      </c>
      <c r="J174" s="11">
        <v>45239</v>
      </c>
    </row>
    <row r="175" spans="1:10" s="12" customFormat="1" x14ac:dyDescent="0.25">
      <c r="A175" s="7" t="s">
        <v>64</v>
      </c>
      <c r="B175" s="7" t="s">
        <v>229</v>
      </c>
      <c r="C175" s="7" t="s">
        <v>228</v>
      </c>
      <c r="D175" s="8">
        <v>3.4708143939393943</v>
      </c>
      <c r="E175" s="8">
        <v>12.512689393939393</v>
      </c>
      <c r="F175" s="7">
        <v>1093</v>
      </c>
      <c r="G175" s="9">
        <f t="shared" si="6"/>
        <v>87.351325169903291</v>
      </c>
      <c r="H175" s="9" t="str">
        <f t="shared" si="7"/>
        <v>Urban</v>
      </c>
      <c r="I175" s="10" t="s">
        <v>12</v>
      </c>
      <c r="J175" s="11">
        <v>45239</v>
      </c>
    </row>
    <row r="176" spans="1:10" s="12" customFormat="1" x14ac:dyDescent="0.25">
      <c r="A176" s="7" t="s">
        <v>64</v>
      </c>
      <c r="B176" s="7" t="s">
        <v>230</v>
      </c>
      <c r="C176" s="7" t="s">
        <v>228</v>
      </c>
      <c r="D176" s="8">
        <v>7.6407007575757575</v>
      </c>
      <c r="E176" s="8">
        <v>15.562443181818182</v>
      </c>
      <c r="F176" s="7">
        <v>1346</v>
      </c>
      <c r="G176" s="9">
        <f t="shared" si="6"/>
        <v>86.490275612543314</v>
      </c>
      <c r="H176" s="9" t="str">
        <f t="shared" si="7"/>
        <v>Urban</v>
      </c>
      <c r="I176" s="10" t="s">
        <v>12</v>
      </c>
      <c r="J176" s="11">
        <v>45239</v>
      </c>
    </row>
    <row r="177" spans="1:10" s="12" customFormat="1" x14ac:dyDescent="0.25">
      <c r="A177" s="7" t="s">
        <v>64</v>
      </c>
      <c r="B177" s="7" t="s">
        <v>231</v>
      </c>
      <c r="C177" s="7" t="s">
        <v>228</v>
      </c>
      <c r="D177" s="8">
        <v>16.806268939393942</v>
      </c>
      <c r="E177" s="8">
        <v>40.188200757575757</v>
      </c>
      <c r="F177" s="7">
        <v>1594</v>
      </c>
      <c r="G177" s="9">
        <f t="shared" si="6"/>
        <v>39.663383031635718</v>
      </c>
      <c r="H177" s="9" t="str">
        <f t="shared" si="7"/>
        <v>Urban</v>
      </c>
      <c r="I177" s="10" t="s">
        <v>12</v>
      </c>
      <c r="J177" s="11">
        <v>45239</v>
      </c>
    </row>
    <row r="178" spans="1:10" s="12" customFormat="1" x14ac:dyDescent="0.25">
      <c r="A178" s="7" t="s">
        <v>28</v>
      </c>
      <c r="B178" s="7" t="s">
        <v>233</v>
      </c>
      <c r="C178" s="7" t="s">
        <v>232</v>
      </c>
      <c r="D178" s="8">
        <v>1.6363636363636365E-2</v>
      </c>
      <c r="E178" s="8">
        <v>1.4498674242424241</v>
      </c>
      <c r="F178" s="7">
        <v>18</v>
      </c>
      <c r="G178" s="9">
        <f t="shared" si="6"/>
        <v>12.414928219664809</v>
      </c>
      <c r="H178" s="9" t="str">
        <f t="shared" si="7"/>
        <v>Rural</v>
      </c>
      <c r="I178" s="10" t="s">
        <v>12</v>
      </c>
      <c r="J178" s="11">
        <v>45047</v>
      </c>
    </row>
    <row r="179" spans="1:10" s="12" customFormat="1" x14ac:dyDescent="0.25">
      <c r="A179" s="7" t="s">
        <v>9</v>
      </c>
      <c r="B179" s="7" t="s">
        <v>234</v>
      </c>
      <c r="C179" s="7" t="s">
        <v>235</v>
      </c>
      <c r="D179" s="8">
        <v>2.0783333333333331</v>
      </c>
      <c r="E179" s="8">
        <v>2.6614393939393937</v>
      </c>
      <c r="F179" s="7">
        <v>1064</v>
      </c>
      <c r="G179" s="9">
        <f t="shared" si="6"/>
        <v>399.78366684694436</v>
      </c>
      <c r="H179" s="9" t="str">
        <f t="shared" si="7"/>
        <v>Urban</v>
      </c>
      <c r="I179" s="10" t="s">
        <v>12</v>
      </c>
      <c r="J179" s="11">
        <v>45072</v>
      </c>
    </row>
    <row r="180" spans="1:10" s="12" customFormat="1" x14ac:dyDescent="0.25">
      <c r="A180" s="7" t="s">
        <v>9</v>
      </c>
      <c r="B180" s="7" t="s">
        <v>236</v>
      </c>
      <c r="C180" s="7" t="s">
        <v>235</v>
      </c>
      <c r="D180" s="8">
        <v>2.5982954545454544</v>
      </c>
      <c r="E180" s="8">
        <v>3.0775946969696966</v>
      </c>
      <c r="F180" s="7">
        <v>741</v>
      </c>
      <c r="G180" s="9">
        <f t="shared" si="6"/>
        <v>240.77244502975444</v>
      </c>
      <c r="H180" s="9" t="str">
        <f t="shared" si="7"/>
        <v>Urban</v>
      </c>
      <c r="I180" s="10" t="s">
        <v>12</v>
      </c>
      <c r="J180" s="11">
        <v>45184</v>
      </c>
    </row>
    <row r="181" spans="1:10" s="12" customFormat="1" x14ac:dyDescent="0.25">
      <c r="A181" s="7" t="s">
        <v>9</v>
      </c>
      <c r="B181" s="7" t="s">
        <v>237</v>
      </c>
      <c r="C181" s="7" t="s">
        <v>235</v>
      </c>
      <c r="D181" s="8">
        <v>1.1866666666666668</v>
      </c>
      <c r="E181" s="8">
        <v>1.5302651515151515</v>
      </c>
      <c r="F181" s="7">
        <v>370</v>
      </c>
      <c r="G181" s="9">
        <f t="shared" si="6"/>
        <v>241.78816307334341</v>
      </c>
      <c r="H181" s="9" t="str">
        <f t="shared" si="7"/>
        <v>Urban</v>
      </c>
      <c r="I181" s="10" t="s">
        <v>12</v>
      </c>
      <c r="J181" s="11">
        <v>45068</v>
      </c>
    </row>
    <row r="182" spans="1:10" s="12" customFormat="1" x14ac:dyDescent="0.25">
      <c r="A182" s="7" t="s">
        <v>9</v>
      </c>
      <c r="B182" s="7" t="s">
        <v>238</v>
      </c>
      <c r="C182" s="7" t="s">
        <v>235</v>
      </c>
      <c r="D182" s="8">
        <v>2.1703787878787879</v>
      </c>
      <c r="E182" s="8">
        <v>2.5046401515151517</v>
      </c>
      <c r="F182" s="7">
        <v>881</v>
      </c>
      <c r="G182" s="9">
        <f t="shared" si="6"/>
        <v>351.74713599758024</v>
      </c>
      <c r="H182" s="9" t="str">
        <f t="shared" si="7"/>
        <v>Urban</v>
      </c>
      <c r="I182" s="10" t="s">
        <v>12</v>
      </c>
      <c r="J182" s="11">
        <v>45077</v>
      </c>
    </row>
    <row r="183" spans="1:10" s="12" customFormat="1" x14ac:dyDescent="0.25">
      <c r="A183" s="7" t="s">
        <v>9</v>
      </c>
      <c r="B183" s="7" t="s">
        <v>239</v>
      </c>
      <c r="C183" s="7" t="s">
        <v>235</v>
      </c>
      <c r="D183" s="8">
        <v>1.7865151515151514</v>
      </c>
      <c r="E183" s="8">
        <v>2.2788825757575757</v>
      </c>
      <c r="F183" s="7">
        <v>632</v>
      </c>
      <c r="G183" s="9">
        <f t="shared" si="6"/>
        <v>277.32890089341367</v>
      </c>
      <c r="H183" s="9" t="str">
        <f t="shared" si="7"/>
        <v>Urban</v>
      </c>
      <c r="I183" s="10" t="s">
        <v>12</v>
      </c>
      <c r="J183" s="11">
        <v>45107</v>
      </c>
    </row>
    <row r="184" spans="1:10" s="12" customFormat="1" x14ac:dyDescent="0.25">
      <c r="A184" s="7" t="s">
        <v>9</v>
      </c>
      <c r="B184" s="7" t="s">
        <v>240</v>
      </c>
      <c r="C184" s="7" t="s">
        <v>235</v>
      </c>
      <c r="D184" s="8">
        <v>1.1052651515151515</v>
      </c>
      <c r="E184" s="8">
        <v>1.6800757575757577</v>
      </c>
      <c r="F184" s="7">
        <v>361</v>
      </c>
      <c r="G184" s="9">
        <f t="shared" si="6"/>
        <v>214.87126302024618</v>
      </c>
      <c r="H184" s="9" t="str">
        <f t="shared" si="7"/>
        <v>Urban</v>
      </c>
      <c r="I184" s="10" t="s">
        <v>12</v>
      </c>
      <c r="J184" s="11">
        <v>45175</v>
      </c>
    </row>
    <row r="185" spans="1:10" s="12" customFormat="1" x14ac:dyDescent="0.25">
      <c r="A185" s="7" t="s">
        <v>9</v>
      </c>
      <c r="B185" s="7" t="s">
        <v>241</v>
      </c>
      <c r="C185" s="7" t="s">
        <v>235</v>
      </c>
      <c r="D185" s="8">
        <v>2.519166666666667</v>
      </c>
      <c r="E185" s="8">
        <v>2.7933522727272733</v>
      </c>
      <c r="F185" s="7">
        <v>939</v>
      </c>
      <c r="G185" s="9">
        <f t="shared" si="6"/>
        <v>336.15523869576708</v>
      </c>
      <c r="H185" s="9" t="str">
        <f t="shared" si="7"/>
        <v>Urban</v>
      </c>
      <c r="I185" s="10" t="s">
        <v>12</v>
      </c>
      <c r="J185" s="11">
        <v>45184</v>
      </c>
    </row>
    <row r="186" spans="1:10" s="12" customFormat="1" x14ac:dyDescent="0.25">
      <c r="A186" s="7" t="s">
        <v>9</v>
      </c>
      <c r="B186" s="7" t="s">
        <v>242</v>
      </c>
      <c r="C186" s="7" t="s">
        <v>235</v>
      </c>
      <c r="D186" s="8">
        <v>3.0398106060606063</v>
      </c>
      <c r="E186" s="8">
        <v>3.0913446969696974</v>
      </c>
      <c r="F186" s="7">
        <v>899</v>
      </c>
      <c r="G186" s="9">
        <f t="shared" si="6"/>
        <v>290.81195664826646</v>
      </c>
      <c r="H186" s="9" t="str">
        <f t="shared" si="7"/>
        <v>Urban</v>
      </c>
      <c r="I186" s="10" t="s">
        <v>12</v>
      </c>
      <c r="J186" s="11">
        <v>45177</v>
      </c>
    </row>
    <row r="187" spans="1:10" s="12" customFormat="1" x14ac:dyDescent="0.25">
      <c r="A187" s="7" t="s">
        <v>9</v>
      </c>
      <c r="B187" s="7" t="s">
        <v>243</v>
      </c>
      <c r="C187" s="7" t="s">
        <v>235</v>
      </c>
      <c r="D187" s="8">
        <v>2.614810606060606</v>
      </c>
      <c r="E187" s="8">
        <v>2.9734090909090911</v>
      </c>
      <c r="F187" s="7">
        <v>993</v>
      </c>
      <c r="G187" s="9">
        <f t="shared" si="6"/>
        <v>333.96010089429029</v>
      </c>
      <c r="H187" s="9" t="str">
        <f t="shared" si="7"/>
        <v>Urban</v>
      </c>
      <c r="I187" s="10" t="s">
        <v>12</v>
      </c>
      <c r="J187" s="11">
        <v>45205</v>
      </c>
    </row>
    <row r="188" spans="1:10" s="12" customFormat="1" x14ac:dyDescent="0.25">
      <c r="A188" s="7" t="s">
        <v>9</v>
      </c>
      <c r="B188" s="7" t="s">
        <v>244</v>
      </c>
      <c r="C188" s="7" t="s">
        <v>235</v>
      </c>
      <c r="D188" s="8">
        <v>2.5322537878787883</v>
      </c>
      <c r="E188" s="8">
        <v>2.9901136363636369</v>
      </c>
      <c r="F188" s="7">
        <v>832</v>
      </c>
      <c r="G188" s="9">
        <f t="shared" si="6"/>
        <v>278.25029453122028</v>
      </c>
      <c r="H188" s="9" t="str">
        <f t="shared" si="7"/>
        <v>Urban</v>
      </c>
      <c r="I188" s="10" t="s">
        <v>12</v>
      </c>
      <c r="J188" s="11">
        <v>45198</v>
      </c>
    </row>
    <row r="189" spans="1:10" s="12" customFormat="1" x14ac:dyDescent="0.25">
      <c r="A189" s="7" t="s">
        <v>9</v>
      </c>
      <c r="B189" s="7" t="s">
        <v>245</v>
      </c>
      <c r="C189" s="7" t="s">
        <v>235</v>
      </c>
      <c r="D189" s="8">
        <v>2.3240340909090906</v>
      </c>
      <c r="E189" s="8">
        <v>3.4706060606060603</v>
      </c>
      <c r="F189" s="7">
        <v>791</v>
      </c>
      <c r="G189" s="9">
        <f t="shared" si="6"/>
        <v>227.91408364620625</v>
      </c>
      <c r="H189" s="9" t="str">
        <f t="shared" si="7"/>
        <v>Urban</v>
      </c>
      <c r="I189" s="10" t="s">
        <v>12</v>
      </c>
      <c r="J189" s="11">
        <v>45184</v>
      </c>
    </row>
    <row r="190" spans="1:10" s="12" customFormat="1" x14ac:dyDescent="0.25">
      <c r="A190" s="7" t="s">
        <v>9</v>
      </c>
      <c r="B190" s="7" t="s">
        <v>246</v>
      </c>
      <c r="C190" s="7" t="s">
        <v>235</v>
      </c>
      <c r="D190" s="8">
        <v>1.5417613636363636</v>
      </c>
      <c r="E190" s="8">
        <v>2.872215909090909</v>
      </c>
      <c r="F190" s="7">
        <v>575</v>
      </c>
      <c r="G190" s="9">
        <f t="shared" si="6"/>
        <v>200.19386362287591</v>
      </c>
      <c r="H190" s="9" t="str">
        <f t="shared" si="7"/>
        <v>Urban</v>
      </c>
      <c r="I190" s="10" t="s">
        <v>12</v>
      </c>
      <c r="J190" s="11">
        <v>45191</v>
      </c>
    </row>
    <row r="191" spans="1:10" s="12" customFormat="1" x14ac:dyDescent="0.25">
      <c r="A191" s="7" t="s">
        <v>29</v>
      </c>
      <c r="B191" s="7" t="s">
        <v>247</v>
      </c>
      <c r="C191" s="7" t="s">
        <v>248</v>
      </c>
      <c r="D191" s="8">
        <v>3.081818181818182</v>
      </c>
      <c r="E191" s="8">
        <v>3.6402083333333337</v>
      </c>
      <c r="F191" s="7">
        <v>352</v>
      </c>
      <c r="G191" s="9">
        <f t="shared" si="6"/>
        <v>96.697762261775296</v>
      </c>
      <c r="H191" s="9" t="str">
        <f t="shared" si="7"/>
        <v>Urban</v>
      </c>
      <c r="I191" s="10" t="s">
        <v>12</v>
      </c>
      <c r="J191" s="11">
        <v>45275</v>
      </c>
    </row>
    <row r="192" spans="1:10" s="12" customFormat="1" x14ac:dyDescent="0.25">
      <c r="A192" s="7" t="s">
        <v>29</v>
      </c>
      <c r="B192" s="7" t="s">
        <v>249</v>
      </c>
      <c r="C192" s="7" t="s">
        <v>248</v>
      </c>
      <c r="D192" s="8">
        <v>4.7108333333333334</v>
      </c>
      <c r="E192" s="8">
        <v>6.5387310606060609</v>
      </c>
      <c r="F192" s="7">
        <v>572</v>
      </c>
      <c r="G192" s="9">
        <f t="shared" ref="G192:G255" si="8">(F192)/(E192)</f>
        <v>87.478746976784592</v>
      </c>
      <c r="H192" s="9" t="str">
        <f t="shared" si="7"/>
        <v>Urban</v>
      </c>
      <c r="I192" s="10" t="s">
        <v>12</v>
      </c>
      <c r="J192" s="11">
        <v>45275</v>
      </c>
    </row>
    <row r="193" spans="1:10" s="12" customFormat="1" x14ac:dyDescent="0.25">
      <c r="A193" s="7" t="s">
        <v>29</v>
      </c>
      <c r="B193" s="7" t="s">
        <v>250</v>
      </c>
      <c r="C193" s="7" t="s">
        <v>248</v>
      </c>
      <c r="D193" s="8">
        <v>11.834034090909091</v>
      </c>
      <c r="E193" s="8">
        <v>18.371477272727272</v>
      </c>
      <c r="F193" s="7">
        <v>1373</v>
      </c>
      <c r="G193" s="9">
        <f t="shared" si="8"/>
        <v>74.735416189869426</v>
      </c>
      <c r="H193" s="9" t="str">
        <f t="shared" si="7"/>
        <v>Urban</v>
      </c>
      <c r="I193" s="10" t="s">
        <v>12</v>
      </c>
      <c r="J193" s="11">
        <v>45275</v>
      </c>
    </row>
    <row r="194" spans="1:10" s="12" customFormat="1" x14ac:dyDescent="0.25">
      <c r="A194" s="7" t="s">
        <v>29</v>
      </c>
      <c r="B194" s="7" t="s">
        <v>251</v>
      </c>
      <c r="C194" s="7" t="s">
        <v>248</v>
      </c>
      <c r="D194" s="8">
        <v>4.6641477272727263</v>
      </c>
      <c r="E194" s="8">
        <v>7.796666666666666</v>
      </c>
      <c r="F194" s="7">
        <v>361</v>
      </c>
      <c r="G194" s="9">
        <f t="shared" si="8"/>
        <v>46.301838392475418</v>
      </c>
      <c r="H194" s="9" t="str">
        <f t="shared" si="7"/>
        <v>Urban</v>
      </c>
      <c r="I194" s="10" t="s">
        <v>12</v>
      </c>
      <c r="J194" s="11">
        <v>45275</v>
      </c>
    </row>
    <row r="195" spans="1:10" s="12" customFormat="1" x14ac:dyDescent="0.25">
      <c r="A195" s="7" t="s">
        <v>64</v>
      </c>
      <c r="B195" s="7" t="s">
        <v>252</v>
      </c>
      <c r="C195" s="7" t="s">
        <v>64</v>
      </c>
      <c r="D195" s="8">
        <v>6.9175946969696973</v>
      </c>
      <c r="E195" s="8">
        <v>16.514981060606061</v>
      </c>
      <c r="F195" s="7">
        <v>1023</v>
      </c>
      <c r="G195" s="9">
        <f t="shared" si="8"/>
        <v>61.943758593838695</v>
      </c>
      <c r="H195" s="9" t="str">
        <f t="shared" si="7"/>
        <v>Urban</v>
      </c>
      <c r="I195" s="10" t="s">
        <v>12</v>
      </c>
      <c r="J195" s="11">
        <v>45073</v>
      </c>
    </row>
    <row r="196" spans="1:10" s="12" customFormat="1" x14ac:dyDescent="0.25">
      <c r="A196" s="7" t="s">
        <v>64</v>
      </c>
      <c r="B196" s="7" t="s">
        <v>253</v>
      </c>
      <c r="C196" s="7" t="s">
        <v>64</v>
      </c>
      <c r="D196" s="8">
        <v>2.533503787878788</v>
      </c>
      <c r="E196" s="8">
        <v>3.2567613636363637</v>
      </c>
      <c r="F196" s="7">
        <v>218</v>
      </c>
      <c r="G196" s="9">
        <f t="shared" si="8"/>
        <v>66.937664648720315</v>
      </c>
      <c r="H196" s="9" t="str">
        <f t="shared" si="7"/>
        <v>Urban</v>
      </c>
      <c r="I196" s="10" t="s">
        <v>12</v>
      </c>
      <c r="J196" s="11">
        <v>45073</v>
      </c>
    </row>
    <row r="197" spans="1:10" s="12" customFormat="1" x14ac:dyDescent="0.25">
      <c r="A197" s="7" t="s">
        <v>64</v>
      </c>
      <c r="B197" s="7" t="s">
        <v>254</v>
      </c>
      <c r="C197" s="7" t="s">
        <v>64</v>
      </c>
      <c r="D197" s="8">
        <v>11.958901515151515</v>
      </c>
      <c r="E197" s="8">
        <v>20.182140151515149</v>
      </c>
      <c r="F197" s="7">
        <v>1621</v>
      </c>
      <c r="G197" s="9">
        <f t="shared" si="8"/>
        <v>80.318538461755026</v>
      </c>
      <c r="H197" s="9" t="str">
        <f t="shared" si="7"/>
        <v>Urban</v>
      </c>
      <c r="I197" s="10" t="s">
        <v>12</v>
      </c>
      <c r="J197" s="11">
        <v>45136</v>
      </c>
    </row>
    <row r="198" spans="1:10" s="12" customFormat="1" x14ac:dyDescent="0.25">
      <c r="A198" s="7" t="s">
        <v>64</v>
      </c>
      <c r="B198" s="7" t="s">
        <v>255</v>
      </c>
      <c r="C198" s="7" t="s">
        <v>64</v>
      </c>
      <c r="D198" s="8">
        <v>5.9209848484848493</v>
      </c>
      <c r="E198" s="8">
        <v>23.415587121212123</v>
      </c>
      <c r="F198" s="7">
        <v>1790</v>
      </c>
      <c r="G198" s="9">
        <f t="shared" si="8"/>
        <v>76.44480536550131</v>
      </c>
      <c r="H198" s="9" t="str">
        <f t="shared" si="7"/>
        <v>Urban</v>
      </c>
      <c r="I198" s="10" t="s">
        <v>12</v>
      </c>
      <c r="J198" s="11">
        <v>45185</v>
      </c>
    </row>
    <row r="199" spans="1:10" s="12" customFormat="1" x14ac:dyDescent="0.25">
      <c r="A199" s="7" t="s">
        <v>64</v>
      </c>
      <c r="B199" s="7" t="s">
        <v>256</v>
      </c>
      <c r="C199" s="7" t="s">
        <v>64</v>
      </c>
      <c r="D199" s="8">
        <v>7.6391856060606065</v>
      </c>
      <c r="E199" s="8">
        <v>16.122537878787877</v>
      </c>
      <c r="F199" s="7">
        <v>999</v>
      </c>
      <c r="G199" s="9">
        <f t="shared" si="8"/>
        <v>61.962949475489566</v>
      </c>
      <c r="H199" s="9" t="str">
        <f t="shared" si="7"/>
        <v>Urban</v>
      </c>
      <c r="I199" s="10" t="s">
        <v>12</v>
      </c>
      <c r="J199" s="11">
        <v>45219</v>
      </c>
    </row>
    <row r="200" spans="1:10" s="12" customFormat="1" x14ac:dyDescent="0.25">
      <c r="A200" s="7" t="s">
        <v>64</v>
      </c>
      <c r="B200" s="7" t="s">
        <v>257</v>
      </c>
      <c r="C200" s="7" t="s">
        <v>64</v>
      </c>
      <c r="D200" s="8">
        <v>11.054109848484847</v>
      </c>
      <c r="E200" s="8">
        <v>25.107443181818184</v>
      </c>
      <c r="F200" s="7">
        <v>1377</v>
      </c>
      <c r="G200" s="9">
        <f t="shared" si="8"/>
        <v>54.844294181144214</v>
      </c>
      <c r="H200" s="9" t="str">
        <f t="shared" si="7"/>
        <v>Urban</v>
      </c>
      <c r="I200" s="10" t="s">
        <v>12</v>
      </c>
      <c r="J200" s="11">
        <v>45248</v>
      </c>
    </row>
    <row r="201" spans="1:10" s="12" customFormat="1" x14ac:dyDescent="0.25">
      <c r="A201" s="7" t="s">
        <v>64</v>
      </c>
      <c r="B201" s="7" t="s">
        <v>258</v>
      </c>
      <c r="C201" s="7" t="s">
        <v>64</v>
      </c>
      <c r="D201" s="8">
        <v>14.195625</v>
      </c>
      <c r="E201" s="8">
        <v>26.676231060606064</v>
      </c>
      <c r="F201" s="7">
        <v>1184</v>
      </c>
      <c r="G201" s="9">
        <f t="shared" si="8"/>
        <v>44.384080993677685</v>
      </c>
      <c r="H201" s="9" t="str">
        <f t="shared" si="7"/>
        <v>Urban</v>
      </c>
      <c r="I201" s="10" t="s">
        <v>12</v>
      </c>
      <c r="J201" s="11">
        <v>45259</v>
      </c>
    </row>
    <row r="202" spans="1:10" s="12" customFormat="1" x14ac:dyDescent="0.25">
      <c r="A202" s="7" t="s">
        <v>24</v>
      </c>
      <c r="B202" s="7" t="s">
        <v>259</v>
      </c>
      <c r="C202" s="7" t="s">
        <v>260</v>
      </c>
      <c r="D202" s="8">
        <v>4.5707575757575754</v>
      </c>
      <c r="E202" s="8">
        <v>5.1581250000000001</v>
      </c>
      <c r="F202" s="7">
        <v>738</v>
      </c>
      <c r="G202" s="9">
        <f t="shared" si="8"/>
        <v>143.07524536532171</v>
      </c>
      <c r="H202" s="9" t="str">
        <f t="shared" si="7"/>
        <v>Urban</v>
      </c>
      <c r="I202" s="10" t="s">
        <v>12</v>
      </c>
      <c r="J202" s="11">
        <v>45038</v>
      </c>
    </row>
    <row r="203" spans="1:10" s="12" customFormat="1" x14ac:dyDescent="0.25">
      <c r="A203" s="7" t="s">
        <v>24</v>
      </c>
      <c r="B203" s="7" t="s">
        <v>261</v>
      </c>
      <c r="C203" s="7" t="s">
        <v>260</v>
      </c>
      <c r="D203" s="8">
        <v>4.6637121212121215</v>
      </c>
      <c r="E203" s="8">
        <v>4.9349621212121217</v>
      </c>
      <c r="F203" s="7">
        <v>618</v>
      </c>
      <c r="G203" s="9">
        <f t="shared" si="8"/>
        <v>125.22892472540545</v>
      </c>
      <c r="H203" s="9" t="str">
        <f t="shared" si="7"/>
        <v>Urban</v>
      </c>
      <c r="I203" s="10" t="s">
        <v>12</v>
      </c>
      <c r="J203" s="11">
        <v>45038</v>
      </c>
    </row>
    <row r="204" spans="1:10" s="12" customFormat="1" x14ac:dyDescent="0.25">
      <c r="A204" s="7" t="s">
        <v>24</v>
      </c>
      <c r="B204" s="7" t="s">
        <v>262</v>
      </c>
      <c r="C204" s="7" t="s">
        <v>260</v>
      </c>
      <c r="D204" s="8">
        <v>3.9434848484848484</v>
      </c>
      <c r="E204" s="8">
        <v>4.6174999999999997</v>
      </c>
      <c r="F204" s="7">
        <v>207</v>
      </c>
      <c r="G204" s="9">
        <f t="shared" si="8"/>
        <v>44.829453167298325</v>
      </c>
      <c r="H204" s="9" t="str">
        <f t="shared" si="7"/>
        <v>Urban</v>
      </c>
      <c r="I204" s="10" t="s">
        <v>12</v>
      </c>
      <c r="J204" s="11">
        <v>44979</v>
      </c>
    </row>
    <row r="205" spans="1:10" s="12" customFormat="1" x14ac:dyDescent="0.25">
      <c r="A205" s="7" t="s">
        <v>24</v>
      </c>
      <c r="B205" s="7" t="s">
        <v>263</v>
      </c>
      <c r="C205" s="7" t="s">
        <v>260</v>
      </c>
      <c r="D205" s="8">
        <v>6.7480303030303039</v>
      </c>
      <c r="E205" s="8">
        <v>7.1446780303030311</v>
      </c>
      <c r="F205" s="7">
        <v>647</v>
      </c>
      <c r="G205" s="9">
        <f t="shared" si="8"/>
        <v>90.556914847086318</v>
      </c>
      <c r="H205" s="9" t="str">
        <f t="shared" si="7"/>
        <v>Urban</v>
      </c>
      <c r="I205" s="10" t="s">
        <v>12</v>
      </c>
      <c r="J205" s="11">
        <v>45059</v>
      </c>
    </row>
    <row r="206" spans="1:10" s="12" customFormat="1" x14ac:dyDescent="0.25">
      <c r="A206" s="7" t="s">
        <v>64</v>
      </c>
      <c r="B206" s="7" t="s">
        <v>265</v>
      </c>
      <c r="C206" s="7" t="s">
        <v>264</v>
      </c>
      <c r="D206" s="8">
        <v>8.1482196969696989</v>
      </c>
      <c r="E206" s="8">
        <v>19.894223484848489</v>
      </c>
      <c r="F206" s="7">
        <v>957</v>
      </c>
      <c r="G206" s="9">
        <f t="shared" si="8"/>
        <v>48.10441587372609</v>
      </c>
      <c r="H206" s="9" t="str">
        <f t="shared" si="7"/>
        <v>Urban</v>
      </c>
      <c r="I206" s="10" t="s">
        <v>12</v>
      </c>
      <c r="J206" s="11">
        <v>44982</v>
      </c>
    </row>
    <row r="207" spans="1:10" s="12" customFormat="1" x14ac:dyDescent="0.25">
      <c r="A207" s="7" t="s">
        <v>64</v>
      </c>
      <c r="B207" s="7" t="s">
        <v>266</v>
      </c>
      <c r="C207" s="7" t="s">
        <v>264</v>
      </c>
      <c r="D207" s="8">
        <v>2.6632007575757575</v>
      </c>
      <c r="E207" s="8">
        <v>10.696344696969696</v>
      </c>
      <c r="F207" s="7">
        <v>946</v>
      </c>
      <c r="G207" s="9">
        <f t="shared" si="8"/>
        <v>88.441428057942488</v>
      </c>
      <c r="H207" s="9" t="str">
        <f t="shared" si="7"/>
        <v>Urban</v>
      </c>
      <c r="I207" s="10" t="s">
        <v>12</v>
      </c>
      <c r="J207" s="11">
        <v>44961</v>
      </c>
    </row>
    <row r="208" spans="1:10" s="12" customFormat="1" x14ac:dyDescent="0.25">
      <c r="A208" s="7" t="s">
        <v>9</v>
      </c>
      <c r="B208" s="7" t="s">
        <v>268</v>
      </c>
      <c r="C208" s="7" t="s">
        <v>267</v>
      </c>
      <c r="D208" s="8">
        <v>3.8077462121212124</v>
      </c>
      <c r="E208" s="8">
        <v>3.9787689393939396</v>
      </c>
      <c r="F208" s="7">
        <v>642</v>
      </c>
      <c r="G208" s="9">
        <f t="shared" si="8"/>
        <v>161.35644210035272</v>
      </c>
      <c r="H208" s="9" t="str">
        <f t="shared" si="7"/>
        <v>Urban</v>
      </c>
      <c r="I208" s="10" t="s">
        <v>12</v>
      </c>
      <c r="J208" s="11">
        <v>45262</v>
      </c>
    </row>
    <row r="209" spans="1:10" s="12" customFormat="1" x14ac:dyDescent="0.25">
      <c r="A209" s="7" t="s">
        <v>9</v>
      </c>
      <c r="B209" s="7" t="s">
        <v>269</v>
      </c>
      <c r="C209" s="7" t="s">
        <v>267</v>
      </c>
      <c r="D209" s="8">
        <v>4.2350946969696972</v>
      </c>
      <c r="E209" s="8">
        <v>4.6868181818181824</v>
      </c>
      <c r="F209" s="7">
        <v>506</v>
      </c>
      <c r="G209" s="9">
        <f t="shared" si="8"/>
        <v>107.96237028416253</v>
      </c>
      <c r="H209" s="9" t="str">
        <f t="shared" si="7"/>
        <v>Urban</v>
      </c>
      <c r="I209" s="10" t="s">
        <v>12</v>
      </c>
      <c r="J209" s="11">
        <v>45290</v>
      </c>
    </row>
    <row r="210" spans="1:10" s="12" customFormat="1" x14ac:dyDescent="0.25">
      <c r="A210" s="7" t="s">
        <v>24</v>
      </c>
      <c r="B210" s="7" t="s">
        <v>271</v>
      </c>
      <c r="C210" s="7" t="s">
        <v>270</v>
      </c>
      <c r="D210" s="8">
        <v>5.9055492424242422</v>
      </c>
      <c r="E210" s="8">
        <v>7.6005492424242425</v>
      </c>
      <c r="F210" s="7">
        <v>1145</v>
      </c>
      <c r="G210" s="9">
        <f t="shared" si="8"/>
        <v>150.64700766740842</v>
      </c>
      <c r="H210" s="9" t="str">
        <f t="shared" si="7"/>
        <v>Urban</v>
      </c>
      <c r="I210" s="10" t="s">
        <v>12</v>
      </c>
      <c r="J210" s="11">
        <v>45212</v>
      </c>
    </row>
    <row r="211" spans="1:10" s="12" customFormat="1" x14ac:dyDescent="0.25">
      <c r="A211" s="7" t="s">
        <v>24</v>
      </c>
      <c r="B211" s="7" t="s">
        <v>272</v>
      </c>
      <c r="C211" s="7" t="s">
        <v>270</v>
      </c>
      <c r="D211" s="8">
        <v>7.5532575757575753</v>
      </c>
      <c r="E211" s="8">
        <v>8.6257007575757569</v>
      </c>
      <c r="F211" s="7">
        <v>902</v>
      </c>
      <c r="G211" s="9">
        <f t="shared" si="8"/>
        <v>104.57121402081957</v>
      </c>
      <c r="H211" s="9" t="str">
        <f t="shared" si="7"/>
        <v>Urban</v>
      </c>
      <c r="I211" s="10" t="s">
        <v>12</v>
      </c>
      <c r="J211" s="11">
        <v>45213</v>
      </c>
    </row>
    <row r="212" spans="1:10" s="12" customFormat="1" x14ac:dyDescent="0.25">
      <c r="A212" s="7" t="s">
        <v>24</v>
      </c>
      <c r="B212" s="7" t="s">
        <v>273</v>
      </c>
      <c r="C212" s="7" t="s">
        <v>270</v>
      </c>
      <c r="D212" s="8">
        <v>1.3889583333333333</v>
      </c>
      <c r="E212" s="8">
        <v>1.4686931818181819</v>
      </c>
      <c r="F212" s="7">
        <v>101</v>
      </c>
      <c r="G212" s="9">
        <f t="shared" si="8"/>
        <v>68.768617741498701</v>
      </c>
      <c r="H212" s="9" t="str">
        <f t="shared" si="7"/>
        <v>Urban</v>
      </c>
      <c r="I212" s="10" t="s">
        <v>12</v>
      </c>
      <c r="J212" s="11">
        <v>45208</v>
      </c>
    </row>
    <row r="213" spans="1:10" s="12" customFormat="1" x14ac:dyDescent="0.25">
      <c r="A213" s="7" t="s">
        <v>24</v>
      </c>
      <c r="B213" s="7" t="s">
        <v>274</v>
      </c>
      <c r="C213" s="7" t="s">
        <v>270</v>
      </c>
      <c r="D213" s="8">
        <v>2.7936553030303028</v>
      </c>
      <c r="E213" s="8">
        <v>4.0646401515151513</v>
      </c>
      <c r="F213" s="7">
        <v>446</v>
      </c>
      <c r="G213" s="9">
        <f t="shared" si="8"/>
        <v>109.72681058463374</v>
      </c>
      <c r="H213" s="9" t="str">
        <f t="shared" si="7"/>
        <v>Urban</v>
      </c>
      <c r="I213" s="10" t="s">
        <v>12</v>
      </c>
      <c r="J213" s="11">
        <v>45208</v>
      </c>
    </row>
    <row r="214" spans="1:10" s="12" customFormat="1" x14ac:dyDescent="0.25">
      <c r="A214" s="7" t="s">
        <v>28</v>
      </c>
      <c r="B214" s="7" t="s">
        <v>276</v>
      </c>
      <c r="C214" s="7" t="s">
        <v>275</v>
      </c>
      <c r="D214" s="8">
        <v>5.3762310606060604</v>
      </c>
      <c r="E214" s="8">
        <v>9.6151704545454528</v>
      </c>
      <c r="F214" s="7">
        <v>407</v>
      </c>
      <c r="G214" s="9">
        <f t="shared" si="8"/>
        <v>42.328942780998311</v>
      </c>
      <c r="H214" s="9" t="str">
        <f t="shared" si="7"/>
        <v>Urban</v>
      </c>
      <c r="I214" s="10" t="s">
        <v>12</v>
      </c>
      <c r="J214" s="11">
        <v>45260</v>
      </c>
    </row>
    <row r="215" spans="1:10" s="12" customFormat="1" x14ac:dyDescent="0.25">
      <c r="A215" s="7" t="s">
        <v>28</v>
      </c>
      <c r="B215" s="7" t="s">
        <v>277</v>
      </c>
      <c r="C215" s="7" t="s">
        <v>275</v>
      </c>
      <c r="D215" s="8">
        <v>10.499981060606059</v>
      </c>
      <c r="E215" s="8">
        <v>12.945833333333331</v>
      </c>
      <c r="F215" s="7">
        <v>677</v>
      </c>
      <c r="G215" s="9">
        <f t="shared" si="8"/>
        <v>52.294818152558747</v>
      </c>
      <c r="H215" s="9" t="str">
        <f t="shared" ref="H215:H276" si="9">IF((G215)&gt;35,"Urban", "Rural")</f>
        <v>Urban</v>
      </c>
      <c r="I215" s="10" t="s">
        <v>12</v>
      </c>
      <c r="J215" s="11">
        <v>45283</v>
      </c>
    </row>
    <row r="216" spans="1:10" s="12" customFormat="1" x14ac:dyDescent="0.25">
      <c r="A216" s="7" t="s">
        <v>24</v>
      </c>
      <c r="B216" s="7" t="s">
        <v>279</v>
      </c>
      <c r="C216" s="7" t="s">
        <v>278</v>
      </c>
      <c r="D216" s="8">
        <v>4.468598484848485</v>
      </c>
      <c r="E216" s="8">
        <v>5.9053977272727272</v>
      </c>
      <c r="F216" s="7">
        <v>899</v>
      </c>
      <c r="G216" s="9">
        <f t="shared" si="8"/>
        <v>152.23360754317602</v>
      </c>
      <c r="H216" s="9" t="str">
        <f t="shared" si="9"/>
        <v>Urban</v>
      </c>
      <c r="I216" s="10" t="s">
        <v>12</v>
      </c>
      <c r="J216" s="11">
        <v>45290</v>
      </c>
    </row>
    <row r="217" spans="1:10" s="12" customFormat="1" x14ac:dyDescent="0.25">
      <c r="A217" s="7" t="s">
        <v>24</v>
      </c>
      <c r="B217" s="7" t="s">
        <v>280</v>
      </c>
      <c r="C217" s="7" t="s">
        <v>278</v>
      </c>
      <c r="D217" s="8">
        <v>4.9892045454545455</v>
      </c>
      <c r="E217" s="8">
        <v>5.6615909090909096</v>
      </c>
      <c r="F217" s="7">
        <v>705</v>
      </c>
      <c r="G217" s="9">
        <f t="shared" si="8"/>
        <v>124.52330295853237</v>
      </c>
      <c r="H217" s="9" t="str">
        <f t="shared" si="9"/>
        <v>Urban</v>
      </c>
      <c r="I217" s="10" t="s">
        <v>12</v>
      </c>
      <c r="J217" s="11">
        <v>45290</v>
      </c>
    </row>
    <row r="218" spans="1:10" s="12" customFormat="1" x14ac:dyDescent="0.25">
      <c r="A218" s="7" t="s">
        <v>24</v>
      </c>
      <c r="B218" s="7" t="s">
        <v>281</v>
      </c>
      <c r="C218" s="7" t="s">
        <v>278</v>
      </c>
      <c r="D218" s="8">
        <v>4.0987878787878786</v>
      </c>
      <c r="E218" s="8">
        <v>6.001363636363636</v>
      </c>
      <c r="F218" s="7">
        <v>843</v>
      </c>
      <c r="G218" s="9">
        <f t="shared" si="8"/>
        <v>140.46807543740059</v>
      </c>
      <c r="H218" s="9" t="str">
        <f t="shared" si="9"/>
        <v>Urban</v>
      </c>
      <c r="I218" s="10" t="s">
        <v>12</v>
      </c>
      <c r="J218" s="11">
        <v>45290</v>
      </c>
    </row>
    <row r="219" spans="1:10" s="12" customFormat="1" x14ac:dyDescent="0.25">
      <c r="A219" s="7" t="s">
        <v>24</v>
      </c>
      <c r="B219" s="7" t="s">
        <v>282</v>
      </c>
      <c r="C219" s="7" t="s">
        <v>283</v>
      </c>
      <c r="D219" s="8">
        <v>3.5280303030303028</v>
      </c>
      <c r="E219" s="8">
        <v>3.7909659090909091</v>
      </c>
      <c r="F219" s="7">
        <v>742</v>
      </c>
      <c r="G219" s="9">
        <f t="shared" si="8"/>
        <v>195.72848128775047</v>
      </c>
      <c r="H219" s="9" t="str">
        <f t="shared" si="9"/>
        <v>Urban</v>
      </c>
      <c r="I219" s="10" t="s">
        <v>12</v>
      </c>
      <c r="J219" s="11">
        <v>45290</v>
      </c>
    </row>
    <row r="220" spans="1:10" s="12" customFormat="1" x14ac:dyDescent="0.25">
      <c r="A220" s="7" t="s">
        <v>24</v>
      </c>
      <c r="B220" s="7" t="s">
        <v>284</v>
      </c>
      <c r="C220" s="7" t="s">
        <v>283</v>
      </c>
      <c r="D220" s="8">
        <v>1.9878219696969699</v>
      </c>
      <c r="E220" s="8">
        <v>2.2603598484848488</v>
      </c>
      <c r="F220" s="7">
        <v>321</v>
      </c>
      <c r="G220" s="9">
        <f t="shared" si="8"/>
        <v>142.01278624515066</v>
      </c>
      <c r="H220" s="9" t="str">
        <f t="shared" si="9"/>
        <v>Urban</v>
      </c>
      <c r="I220" s="10" t="s">
        <v>12</v>
      </c>
      <c r="J220" s="11">
        <v>45157</v>
      </c>
    </row>
    <row r="221" spans="1:10" s="12" customFormat="1" x14ac:dyDescent="0.25">
      <c r="A221" s="7" t="s">
        <v>24</v>
      </c>
      <c r="B221" s="7" t="s">
        <v>285</v>
      </c>
      <c r="C221" s="7" t="s">
        <v>283</v>
      </c>
      <c r="D221" s="8">
        <v>1.9356818181818181</v>
      </c>
      <c r="E221" s="8">
        <v>2.6730113636363635</v>
      </c>
      <c r="F221" s="7">
        <v>595</v>
      </c>
      <c r="G221" s="9">
        <f t="shared" si="8"/>
        <v>222.59538739504731</v>
      </c>
      <c r="H221" s="9" t="str">
        <f t="shared" si="9"/>
        <v>Urban</v>
      </c>
      <c r="I221" s="10" t="s">
        <v>12</v>
      </c>
      <c r="J221" s="11">
        <v>45233</v>
      </c>
    </row>
    <row r="222" spans="1:10" s="12" customFormat="1" x14ac:dyDescent="0.25">
      <c r="A222" s="7" t="s">
        <v>24</v>
      </c>
      <c r="B222" s="7" t="s">
        <v>286</v>
      </c>
      <c r="C222" s="7" t="s">
        <v>283</v>
      </c>
      <c r="D222" s="8">
        <v>1.8621590909090906</v>
      </c>
      <c r="E222" s="8">
        <v>2.0176325757575753</v>
      </c>
      <c r="F222" s="7">
        <v>496</v>
      </c>
      <c r="G222" s="9">
        <f t="shared" si="8"/>
        <v>245.83266842515332</v>
      </c>
      <c r="H222" s="9" t="str">
        <f t="shared" si="9"/>
        <v>Urban</v>
      </c>
      <c r="I222" s="10" t="s">
        <v>12</v>
      </c>
      <c r="J222" s="11">
        <v>45229</v>
      </c>
    </row>
    <row r="223" spans="1:10" s="12" customFormat="1" x14ac:dyDescent="0.25">
      <c r="A223" s="7" t="s">
        <v>24</v>
      </c>
      <c r="B223" s="7" t="s">
        <v>287</v>
      </c>
      <c r="C223" s="7" t="s">
        <v>283</v>
      </c>
      <c r="D223" s="8">
        <v>2.4126704545454549</v>
      </c>
      <c r="E223" s="8">
        <v>3.2643939393939396</v>
      </c>
      <c r="F223" s="7">
        <v>425</v>
      </c>
      <c r="G223" s="9">
        <f t="shared" si="8"/>
        <v>130.19262009747041</v>
      </c>
      <c r="H223" s="9" t="str">
        <f t="shared" si="9"/>
        <v>Urban</v>
      </c>
      <c r="I223" s="10" t="s">
        <v>12</v>
      </c>
      <c r="J223" s="11">
        <v>45245</v>
      </c>
    </row>
    <row r="224" spans="1:10" s="12" customFormat="1" x14ac:dyDescent="0.25">
      <c r="A224" s="7" t="s">
        <v>9</v>
      </c>
      <c r="B224" s="7" t="s">
        <v>288</v>
      </c>
      <c r="C224" s="7" t="s">
        <v>289</v>
      </c>
      <c r="D224" s="8">
        <v>1.9560037878787879</v>
      </c>
      <c r="E224" s="8">
        <v>2.2098863636363637</v>
      </c>
      <c r="F224" s="7">
        <v>577</v>
      </c>
      <c r="G224" s="9">
        <f t="shared" si="8"/>
        <v>261.09939836478634</v>
      </c>
      <c r="H224" s="9" t="str">
        <f t="shared" si="9"/>
        <v>Urban</v>
      </c>
      <c r="I224" s="10" t="s">
        <v>12</v>
      </c>
      <c r="J224" s="11">
        <v>45289</v>
      </c>
    </row>
    <row r="225" spans="1:10" s="12" customFormat="1" x14ac:dyDescent="0.25">
      <c r="A225" s="7" t="s">
        <v>9</v>
      </c>
      <c r="B225" s="7" t="s">
        <v>290</v>
      </c>
      <c r="C225" s="7" t="s">
        <v>289</v>
      </c>
      <c r="D225" s="8">
        <v>2.8305681818181823</v>
      </c>
      <c r="E225" s="8">
        <v>3.3828030303030308</v>
      </c>
      <c r="F225" s="7">
        <v>722</v>
      </c>
      <c r="G225" s="9">
        <f t="shared" si="8"/>
        <v>213.43246814323783</v>
      </c>
      <c r="H225" s="9" t="str">
        <f t="shared" si="9"/>
        <v>Urban</v>
      </c>
      <c r="I225" s="10" t="s">
        <v>12</v>
      </c>
      <c r="J225" s="11">
        <v>45289</v>
      </c>
    </row>
    <row r="226" spans="1:10" s="12" customFormat="1" x14ac:dyDescent="0.25">
      <c r="A226" s="7" t="s">
        <v>9</v>
      </c>
      <c r="B226" s="7" t="s">
        <v>291</v>
      </c>
      <c r="C226" s="7" t="s">
        <v>289</v>
      </c>
      <c r="D226" s="8">
        <v>3.5011363636363635</v>
      </c>
      <c r="E226" s="8">
        <v>4.1940151515151509</v>
      </c>
      <c r="F226" s="7">
        <v>750</v>
      </c>
      <c r="G226" s="9">
        <f t="shared" si="8"/>
        <v>178.82624952583953</v>
      </c>
      <c r="H226" s="9" t="str">
        <f t="shared" si="9"/>
        <v>Urban</v>
      </c>
      <c r="I226" s="10" t="s">
        <v>12</v>
      </c>
      <c r="J226" s="11">
        <v>45289</v>
      </c>
    </row>
    <row r="227" spans="1:10" s="12" customFormat="1" x14ac:dyDescent="0.25">
      <c r="A227" s="7" t="s">
        <v>9</v>
      </c>
      <c r="B227" s="7" t="s">
        <v>292</v>
      </c>
      <c r="C227" s="7" t="s">
        <v>289</v>
      </c>
      <c r="D227" s="8">
        <v>2.856742424242424</v>
      </c>
      <c r="E227" s="8">
        <v>3.0469507575757575</v>
      </c>
      <c r="F227" s="7">
        <v>873</v>
      </c>
      <c r="G227" s="9">
        <f t="shared" si="8"/>
        <v>286.51595298329801</v>
      </c>
      <c r="H227" s="9" t="str">
        <f t="shared" si="9"/>
        <v>Urban</v>
      </c>
      <c r="I227" s="10" t="s">
        <v>12</v>
      </c>
      <c r="J227" s="11">
        <v>45289</v>
      </c>
    </row>
    <row r="228" spans="1:10" s="12" customFormat="1" x14ac:dyDescent="0.25">
      <c r="A228" s="7" t="s">
        <v>29</v>
      </c>
      <c r="B228" s="7" t="s">
        <v>294</v>
      </c>
      <c r="C228" s="7" t="s">
        <v>293</v>
      </c>
      <c r="D228" s="8">
        <v>13.328200757575759</v>
      </c>
      <c r="E228" s="8">
        <v>15.435814393939395</v>
      </c>
      <c r="F228" s="7">
        <v>1991</v>
      </c>
      <c r="G228" s="9">
        <f t="shared" si="8"/>
        <v>128.98574375069782</v>
      </c>
      <c r="H228" s="9" t="str">
        <f t="shared" si="9"/>
        <v>Urban</v>
      </c>
      <c r="I228" s="10" t="s">
        <v>12</v>
      </c>
      <c r="J228" s="11">
        <v>45268</v>
      </c>
    </row>
    <row r="229" spans="1:10" s="12" customFormat="1" x14ac:dyDescent="0.25">
      <c r="A229" s="7" t="s">
        <v>9</v>
      </c>
      <c r="B229" s="7" t="s">
        <v>295</v>
      </c>
      <c r="C229" s="7" t="s">
        <v>296</v>
      </c>
      <c r="D229" s="8">
        <v>2.3473484848484847</v>
      </c>
      <c r="E229" s="8">
        <v>3.384810606060606</v>
      </c>
      <c r="F229" s="7">
        <v>941</v>
      </c>
      <c r="G229" s="9">
        <f t="shared" si="8"/>
        <v>278.00669210711845</v>
      </c>
      <c r="H229" s="9" t="str">
        <f t="shared" si="9"/>
        <v>Urban</v>
      </c>
      <c r="I229" s="10" t="s">
        <v>12</v>
      </c>
      <c r="J229" s="11">
        <v>45259</v>
      </c>
    </row>
    <row r="230" spans="1:10" s="12" customFormat="1" x14ac:dyDescent="0.25">
      <c r="A230" s="7" t="s">
        <v>9</v>
      </c>
      <c r="B230" s="7" t="s">
        <v>297</v>
      </c>
      <c r="C230" s="7" t="s">
        <v>296</v>
      </c>
      <c r="D230" s="8">
        <v>4.1324053030303034</v>
      </c>
      <c r="E230" s="8">
        <v>4.3616856060606066</v>
      </c>
      <c r="F230" s="7">
        <v>712</v>
      </c>
      <c r="G230" s="9">
        <f t="shared" si="8"/>
        <v>163.23964272222389</v>
      </c>
      <c r="H230" s="9" t="str">
        <f t="shared" si="9"/>
        <v>Urban</v>
      </c>
      <c r="I230" s="10" t="s">
        <v>12</v>
      </c>
      <c r="J230" s="11">
        <v>45257</v>
      </c>
    </row>
    <row r="231" spans="1:10" s="12" customFormat="1" x14ac:dyDescent="0.25">
      <c r="A231" s="7" t="s">
        <v>9</v>
      </c>
      <c r="B231" s="7" t="s">
        <v>298</v>
      </c>
      <c r="C231" s="7" t="s">
        <v>296</v>
      </c>
      <c r="D231" s="8">
        <v>2.6513257575757576</v>
      </c>
      <c r="E231" s="8">
        <v>4.0422916666666673</v>
      </c>
      <c r="F231" s="7">
        <v>760</v>
      </c>
      <c r="G231" s="9">
        <f t="shared" si="8"/>
        <v>188.01216306756683</v>
      </c>
      <c r="H231" s="9" t="str">
        <f t="shared" si="9"/>
        <v>Urban</v>
      </c>
      <c r="I231" s="10" t="s">
        <v>12</v>
      </c>
      <c r="J231" s="11">
        <v>45261</v>
      </c>
    </row>
    <row r="232" spans="1:10" s="12" customFormat="1" x14ac:dyDescent="0.25">
      <c r="A232" s="7" t="s">
        <v>9</v>
      </c>
      <c r="B232" s="7" t="s">
        <v>299</v>
      </c>
      <c r="C232" s="7" t="s">
        <v>296</v>
      </c>
      <c r="D232" s="8">
        <v>3.0473295454545459</v>
      </c>
      <c r="E232" s="8">
        <v>3.4083333333333337</v>
      </c>
      <c r="F232" s="7">
        <v>785</v>
      </c>
      <c r="G232" s="9">
        <f t="shared" si="8"/>
        <v>230.31784841075793</v>
      </c>
      <c r="H232" s="9" t="str">
        <f t="shared" si="9"/>
        <v>Urban</v>
      </c>
      <c r="I232" s="10" t="s">
        <v>12</v>
      </c>
      <c r="J232" s="11">
        <v>45267</v>
      </c>
    </row>
    <row r="233" spans="1:10" s="12" customFormat="1" x14ac:dyDescent="0.25">
      <c r="A233" s="7" t="s">
        <v>28</v>
      </c>
      <c r="B233" s="7" t="s">
        <v>300</v>
      </c>
      <c r="C233" s="7" t="s">
        <v>301</v>
      </c>
      <c r="D233" s="8">
        <v>9.7459848484848468</v>
      </c>
      <c r="E233" s="8">
        <v>16.454924242424241</v>
      </c>
      <c r="F233" s="7">
        <v>1574</v>
      </c>
      <c r="G233" s="9">
        <f t="shared" si="8"/>
        <v>95.655256554867535</v>
      </c>
      <c r="H233" s="9" t="str">
        <f t="shared" si="9"/>
        <v>Urban</v>
      </c>
      <c r="I233" s="10" t="s">
        <v>12</v>
      </c>
      <c r="J233" s="11">
        <v>44970</v>
      </c>
    </row>
    <row r="234" spans="1:10" s="12" customFormat="1" x14ac:dyDescent="0.25">
      <c r="A234" s="7" t="s">
        <v>28</v>
      </c>
      <c r="B234" s="7" t="s">
        <v>302</v>
      </c>
      <c r="C234" s="7" t="s">
        <v>301</v>
      </c>
      <c r="D234" s="8">
        <v>14.95869318181818</v>
      </c>
      <c r="E234" s="8">
        <v>36.245549242424239</v>
      </c>
      <c r="F234" s="7">
        <v>1736</v>
      </c>
      <c r="G234" s="9">
        <f t="shared" si="8"/>
        <v>47.895535763272925</v>
      </c>
      <c r="H234" s="9" t="str">
        <f t="shared" si="9"/>
        <v>Urban</v>
      </c>
      <c r="I234" s="10" t="s">
        <v>12</v>
      </c>
      <c r="J234" s="11">
        <v>45038</v>
      </c>
    </row>
    <row r="235" spans="1:10" s="12" customFormat="1" x14ac:dyDescent="0.25">
      <c r="A235" s="7" t="s">
        <v>28</v>
      </c>
      <c r="B235" s="7" t="s">
        <v>303</v>
      </c>
      <c r="C235" s="7" t="s">
        <v>301</v>
      </c>
      <c r="D235" s="8">
        <v>5.1282954545454551</v>
      </c>
      <c r="E235" s="8">
        <v>11.194318181818183</v>
      </c>
      <c r="F235" s="7">
        <v>827</v>
      </c>
      <c r="G235" s="9">
        <f t="shared" si="8"/>
        <v>73.876763780326868</v>
      </c>
      <c r="H235" s="9" t="str">
        <f t="shared" si="9"/>
        <v>Urban</v>
      </c>
      <c r="I235" s="10" t="s">
        <v>12</v>
      </c>
      <c r="J235" s="11">
        <v>45037</v>
      </c>
    </row>
    <row r="236" spans="1:10" s="12" customFormat="1" x14ac:dyDescent="0.25">
      <c r="A236" s="7" t="s">
        <v>28</v>
      </c>
      <c r="B236" s="7" t="s">
        <v>304</v>
      </c>
      <c r="C236" s="7" t="s">
        <v>301</v>
      </c>
      <c r="D236" s="8">
        <v>0.59102272727272731</v>
      </c>
      <c r="E236" s="8">
        <v>1.467689393939394</v>
      </c>
      <c r="F236" s="7">
        <v>275</v>
      </c>
      <c r="G236" s="9">
        <f t="shared" si="8"/>
        <v>187.36934472346246</v>
      </c>
      <c r="H236" s="9" t="str">
        <f t="shared" si="9"/>
        <v>Urban</v>
      </c>
      <c r="I236" s="10" t="s">
        <v>12</v>
      </c>
      <c r="J236" s="11">
        <v>45020</v>
      </c>
    </row>
    <row r="237" spans="1:10" s="12" customFormat="1" x14ac:dyDescent="0.25">
      <c r="A237" s="7" t="s">
        <v>28</v>
      </c>
      <c r="B237" s="7" t="s">
        <v>305</v>
      </c>
      <c r="C237" s="7" t="s">
        <v>301</v>
      </c>
      <c r="D237" s="8">
        <v>7.6129734848484851</v>
      </c>
      <c r="E237" s="8">
        <v>13.849962121212123</v>
      </c>
      <c r="F237" s="7">
        <v>1079</v>
      </c>
      <c r="G237" s="9">
        <f t="shared" si="8"/>
        <v>77.906350252571514</v>
      </c>
      <c r="H237" s="9" t="str">
        <f t="shared" si="9"/>
        <v>Urban</v>
      </c>
      <c r="I237" s="10" t="s">
        <v>12</v>
      </c>
      <c r="J237" s="11">
        <v>45091</v>
      </c>
    </row>
    <row r="238" spans="1:10" s="12" customFormat="1" x14ac:dyDescent="0.25">
      <c r="A238" s="7" t="s">
        <v>24</v>
      </c>
      <c r="B238" s="7" t="s">
        <v>306</v>
      </c>
      <c r="C238" s="7" t="s">
        <v>307</v>
      </c>
      <c r="D238" s="8">
        <v>4.9049621212121215</v>
      </c>
      <c r="E238" s="8">
        <v>5.1347916666666666</v>
      </c>
      <c r="F238" s="7">
        <v>723</v>
      </c>
      <c r="G238" s="9">
        <f t="shared" si="8"/>
        <v>140.80415466385361</v>
      </c>
      <c r="H238" s="9" t="str">
        <f t="shared" si="9"/>
        <v>Urban</v>
      </c>
      <c r="I238" s="10" t="s">
        <v>12</v>
      </c>
      <c r="J238" s="11">
        <v>45072</v>
      </c>
    </row>
    <row r="239" spans="1:10" s="12" customFormat="1" x14ac:dyDescent="0.25">
      <c r="A239" s="7" t="s">
        <v>24</v>
      </c>
      <c r="B239" s="7" t="s">
        <v>308</v>
      </c>
      <c r="C239" s="7" t="s">
        <v>307</v>
      </c>
      <c r="D239" s="8">
        <v>3.7985037878787882</v>
      </c>
      <c r="E239" s="8">
        <v>4.1124810606060613</v>
      </c>
      <c r="F239" s="7">
        <v>831</v>
      </c>
      <c r="G239" s="9">
        <f t="shared" si="8"/>
        <v>202.06779988855061</v>
      </c>
      <c r="H239" s="9" t="str">
        <f t="shared" si="9"/>
        <v>Urban</v>
      </c>
      <c r="I239" s="10" t="s">
        <v>12</v>
      </c>
      <c r="J239" s="11">
        <v>45072</v>
      </c>
    </row>
    <row r="240" spans="1:10" s="12" customFormat="1" x14ac:dyDescent="0.25">
      <c r="A240" s="7" t="s">
        <v>24</v>
      </c>
      <c r="B240" s="7" t="s">
        <v>309</v>
      </c>
      <c r="C240" s="7" t="s">
        <v>307</v>
      </c>
      <c r="D240" s="8">
        <v>5.0969128787878786</v>
      </c>
      <c r="E240" s="8">
        <v>5.2433333333333332</v>
      </c>
      <c r="F240" s="7">
        <v>682</v>
      </c>
      <c r="G240" s="9">
        <f t="shared" si="8"/>
        <v>130.06993006993008</v>
      </c>
      <c r="H240" s="9" t="str">
        <f t="shared" si="9"/>
        <v>Urban</v>
      </c>
      <c r="I240" s="10" t="s">
        <v>12</v>
      </c>
      <c r="J240" s="11">
        <v>45079</v>
      </c>
    </row>
    <row r="241" spans="1:10" s="12" customFormat="1" x14ac:dyDescent="0.25">
      <c r="A241" s="7" t="s">
        <v>24</v>
      </c>
      <c r="B241" s="7" t="s">
        <v>310</v>
      </c>
      <c r="C241" s="7" t="s">
        <v>307</v>
      </c>
      <c r="D241" s="8">
        <v>2.8154545454545454</v>
      </c>
      <c r="E241" s="8">
        <v>3.1964962121212119</v>
      </c>
      <c r="F241" s="7">
        <v>450</v>
      </c>
      <c r="G241" s="9">
        <f t="shared" si="8"/>
        <v>140.77914383054363</v>
      </c>
      <c r="H241" s="9" t="str">
        <f t="shared" si="9"/>
        <v>Urban</v>
      </c>
      <c r="I241" s="10" t="s">
        <v>12</v>
      </c>
      <c r="J241" s="11">
        <v>45079</v>
      </c>
    </row>
    <row r="242" spans="1:10" s="12" customFormat="1" x14ac:dyDescent="0.25">
      <c r="A242" s="7" t="s">
        <v>29</v>
      </c>
      <c r="B242" s="7" t="s">
        <v>311</v>
      </c>
      <c r="C242" s="7" t="s">
        <v>312</v>
      </c>
      <c r="D242" s="8">
        <v>5.8103219696969699</v>
      </c>
      <c r="E242" s="8">
        <v>5.9382954545454547</v>
      </c>
      <c r="F242" s="7">
        <v>583</v>
      </c>
      <c r="G242" s="9">
        <f t="shared" si="8"/>
        <v>98.176320875672161</v>
      </c>
      <c r="H242" s="9" t="str">
        <f t="shared" si="9"/>
        <v>Urban</v>
      </c>
      <c r="I242" s="10" t="s">
        <v>12</v>
      </c>
      <c r="J242" s="11">
        <v>45034</v>
      </c>
    </row>
    <row r="243" spans="1:10" s="12" customFormat="1" x14ac:dyDescent="0.25">
      <c r="A243" s="7" t="s">
        <v>29</v>
      </c>
      <c r="B243" s="7" t="s">
        <v>313</v>
      </c>
      <c r="C243" s="7" t="s">
        <v>312</v>
      </c>
      <c r="D243" s="8">
        <v>6.0136363636363637</v>
      </c>
      <c r="E243" s="8">
        <v>6.4921780303030303</v>
      </c>
      <c r="F243" s="7">
        <v>564</v>
      </c>
      <c r="G243" s="9">
        <f t="shared" si="8"/>
        <v>86.873772926044452</v>
      </c>
      <c r="H243" s="9" t="str">
        <f t="shared" si="9"/>
        <v>Urban</v>
      </c>
      <c r="I243" s="10" t="s">
        <v>12</v>
      </c>
      <c r="J243" s="11">
        <v>45093</v>
      </c>
    </row>
    <row r="244" spans="1:10" s="12" customFormat="1" x14ac:dyDescent="0.25">
      <c r="A244" s="7" t="s">
        <v>29</v>
      </c>
      <c r="B244" s="7" t="s">
        <v>314</v>
      </c>
      <c r="C244" s="7" t="s">
        <v>312</v>
      </c>
      <c r="D244" s="8">
        <v>6.9314015151515154</v>
      </c>
      <c r="E244" s="8">
        <v>6.9824621212121212</v>
      </c>
      <c r="F244" s="7">
        <v>642</v>
      </c>
      <c r="G244" s="9">
        <f t="shared" si="8"/>
        <v>91.944644862398761</v>
      </c>
      <c r="H244" s="9" t="str">
        <f t="shared" si="9"/>
        <v>Urban</v>
      </c>
      <c r="I244" s="10" t="s">
        <v>12</v>
      </c>
      <c r="J244" s="11">
        <v>45105</v>
      </c>
    </row>
    <row r="245" spans="1:10" s="12" customFormat="1" x14ac:dyDescent="0.25">
      <c r="A245" s="7" t="s">
        <v>29</v>
      </c>
      <c r="B245" s="7" t="s">
        <v>315</v>
      </c>
      <c r="C245" s="7" t="s">
        <v>312</v>
      </c>
      <c r="D245" s="8">
        <v>7.2407386363636377</v>
      </c>
      <c r="E245" s="8">
        <v>7.3327272727272739</v>
      </c>
      <c r="F245" s="7">
        <v>825</v>
      </c>
      <c r="G245" s="9">
        <f t="shared" si="8"/>
        <v>112.50929828911478</v>
      </c>
      <c r="H245" s="9" t="str">
        <f t="shared" si="9"/>
        <v>Urban</v>
      </c>
      <c r="I245" s="10" t="s">
        <v>12</v>
      </c>
      <c r="J245" s="11">
        <v>45181</v>
      </c>
    </row>
    <row r="246" spans="1:10" s="12" customFormat="1" x14ac:dyDescent="0.25">
      <c r="A246" s="7" t="s">
        <v>64</v>
      </c>
      <c r="B246" s="7" t="s">
        <v>317</v>
      </c>
      <c r="C246" s="7" t="s">
        <v>316</v>
      </c>
      <c r="D246" s="8">
        <v>5.2058712121212123</v>
      </c>
      <c r="E246" s="8">
        <v>22.964829545454549</v>
      </c>
      <c r="F246" s="7">
        <v>1251</v>
      </c>
      <c r="G246" s="9">
        <f t="shared" si="8"/>
        <v>54.474604199603633</v>
      </c>
      <c r="H246" s="9" t="str">
        <f t="shared" si="9"/>
        <v>Urban</v>
      </c>
      <c r="I246" s="10" t="s">
        <v>12</v>
      </c>
      <c r="J246" s="11">
        <v>45003</v>
      </c>
    </row>
    <row r="247" spans="1:10" s="12" customFormat="1" x14ac:dyDescent="0.25">
      <c r="A247" s="7" t="s">
        <v>64</v>
      </c>
      <c r="B247" s="7" t="s">
        <v>318</v>
      </c>
      <c r="C247" s="7" t="s">
        <v>316</v>
      </c>
      <c r="D247" s="8">
        <v>1.0383712121212121</v>
      </c>
      <c r="E247" s="8">
        <v>4.7285416666666666</v>
      </c>
      <c r="F247" s="7">
        <v>212</v>
      </c>
      <c r="G247" s="9">
        <f t="shared" si="8"/>
        <v>44.834119046570031</v>
      </c>
      <c r="H247" s="9" t="str">
        <f t="shared" si="9"/>
        <v>Urban</v>
      </c>
      <c r="I247" s="10" t="s">
        <v>12</v>
      </c>
      <c r="J247" s="11">
        <v>45009</v>
      </c>
    </row>
    <row r="248" spans="1:10" s="12" customFormat="1" x14ac:dyDescent="0.25">
      <c r="A248" s="7" t="s">
        <v>29</v>
      </c>
      <c r="B248" s="7" t="s">
        <v>320</v>
      </c>
      <c r="C248" s="7" t="s">
        <v>319</v>
      </c>
      <c r="D248" s="8">
        <v>1.6250000000000001E-2</v>
      </c>
      <c r="E248" s="8">
        <v>9.5795454545454545E-2</v>
      </c>
      <c r="F248" s="7">
        <v>1</v>
      </c>
      <c r="G248" s="9">
        <f t="shared" si="8"/>
        <v>10.438908659549229</v>
      </c>
      <c r="H248" s="9" t="str">
        <f t="shared" si="9"/>
        <v>Rural</v>
      </c>
      <c r="I248" s="10" t="s">
        <v>12</v>
      </c>
      <c r="J248" s="11">
        <v>45226</v>
      </c>
    </row>
    <row r="249" spans="1:10" s="12" customFormat="1" x14ac:dyDescent="0.25">
      <c r="A249" s="7" t="s">
        <v>29</v>
      </c>
      <c r="B249" s="7" t="s">
        <v>321</v>
      </c>
      <c r="C249" s="7" t="s">
        <v>319</v>
      </c>
      <c r="D249" s="8">
        <v>1.659090909090909E-2</v>
      </c>
      <c r="E249" s="8">
        <v>0.1324810606060606</v>
      </c>
      <c r="F249" s="7">
        <v>1</v>
      </c>
      <c r="G249" s="9">
        <f t="shared" si="8"/>
        <v>7.5482487491065049</v>
      </c>
      <c r="H249" s="9" t="str">
        <f t="shared" si="9"/>
        <v>Rural</v>
      </c>
      <c r="I249" s="10" t="s">
        <v>12</v>
      </c>
      <c r="J249" s="11">
        <v>45147</v>
      </c>
    </row>
    <row r="250" spans="1:10" s="12" customFormat="1" x14ac:dyDescent="0.25">
      <c r="A250" s="7" t="s">
        <v>29</v>
      </c>
      <c r="B250" s="7" t="s">
        <v>322</v>
      </c>
      <c r="C250" s="7" t="s">
        <v>319</v>
      </c>
      <c r="D250" s="8">
        <v>6.7273674242424244</v>
      </c>
      <c r="E250" s="8">
        <v>13.137708333333334</v>
      </c>
      <c r="F250" s="7">
        <v>1325</v>
      </c>
      <c r="G250" s="9">
        <f t="shared" si="8"/>
        <v>100.85472796181475</v>
      </c>
      <c r="H250" s="9" t="str">
        <f t="shared" si="9"/>
        <v>Urban</v>
      </c>
      <c r="I250" s="10" t="s">
        <v>12</v>
      </c>
      <c r="J250" s="11">
        <v>45147</v>
      </c>
    </row>
    <row r="251" spans="1:10" s="12" customFormat="1" x14ac:dyDescent="0.25">
      <c r="A251" s="7" t="s">
        <v>64</v>
      </c>
      <c r="B251" s="7" t="s">
        <v>323</v>
      </c>
      <c r="C251" s="7" t="s">
        <v>324</v>
      </c>
      <c r="D251" s="8">
        <v>8.8409659090909098</v>
      </c>
      <c r="E251" s="8">
        <v>34.343958333333333</v>
      </c>
      <c r="F251" s="7">
        <v>890</v>
      </c>
      <c r="G251" s="9">
        <f t="shared" si="8"/>
        <v>25.914310498571439</v>
      </c>
      <c r="H251" s="9" t="str">
        <f t="shared" si="9"/>
        <v>Rural</v>
      </c>
      <c r="I251" s="10" t="s">
        <v>12</v>
      </c>
      <c r="J251" s="11">
        <v>45239</v>
      </c>
    </row>
    <row r="252" spans="1:10" s="12" customFormat="1" x14ac:dyDescent="0.25">
      <c r="A252" s="7" t="s">
        <v>28</v>
      </c>
      <c r="B252" s="7" t="s">
        <v>326</v>
      </c>
      <c r="C252" s="7" t="s">
        <v>325</v>
      </c>
      <c r="D252" s="8">
        <v>8.2180303030303019</v>
      </c>
      <c r="E252" s="8">
        <v>21.07710227272727</v>
      </c>
      <c r="F252" s="7">
        <v>3011</v>
      </c>
      <c r="G252" s="7">
        <f t="shared" si="8"/>
        <v>142.85644966936871</v>
      </c>
      <c r="H252" s="7" t="str">
        <f t="shared" si="9"/>
        <v>Urban</v>
      </c>
      <c r="I252" s="10" t="s">
        <v>12</v>
      </c>
      <c r="J252" s="11">
        <v>45092</v>
      </c>
    </row>
    <row r="253" spans="1:10" s="12" customFormat="1" x14ac:dyDescent="0.25">
      <c r="A253" s="7" t="s">
        <v>64</v>
      </c>
      <c r="B253" s="7" t="s">
        <v>327</v>
      </c>
      <c r="C253" s="7" t="s">
        <v>328</v>
      </c>
      <c r="D253" s="8">
        <v>2.6653409090909093</v>
      </c>
      <c r="E253" s="8">
        <v>29.227196969696969</v>
      </c>
      <c r="F253" s="7">
        <v>1250</v>
      </c>
      <c r="G253" s="9">
        <f t="shared" si="8"/>
        <v>42.768384573314087</v>
      </c>
      <c r="H253" s="9" t="str">
        <f t="shared" si="9"/>
        <v>Urban</v>
      </c>
      <c r="I253" s="10" t="s">
        <v>12</v>
      </c>
      <c r="J253" s="11">
        <v>44940</v>
      </c>
    </row>
    <row r="254" spans="1:10" s="12" customFormat="1" x14ac:dyDescent="0.25">
      <c r="A254" s="7" t="s">
        <v>64</v>
      </c>
      <c r="B254" s="7" t="s">
        <v>329</v>
      </c>
      <c r="C254" s="7" t="s">
        <v>328</v>
      </c>
      <c r="D254" s="8">
        <v>11.26846590909091</v>
      </c>
      <c r="E254" s="8">
        <v>18.413598484848485</v>
      </c>
      <c r="F254" s="7">
        <v>801</v>
      </c>
      <c r="G254" s="9">
        <f t="shared" si="8"/>
        <v>43.500459763967257</v>
      </c>
      <c r="H254" s="9" t="str">
        <f t="shared" si="9"/>
        <v>Urban</v>
      </c>
      <c r="I254" s="10" t="s">
        <v>12</v>
      </c>
      <c r="J254" s="11">
        <v>44954</v>
      </c>
    </row>
    <row r="255" spans="1:10" s="12" customFormat="1" x14ac:dyDescent="0.25">
      <c r="A255" s="7" t="s">
        <v>64</v>
      </c>
      <c r="B255" s="7" t="s">
        <v>331</v>
      </c>
      <c r="C255" s="7" t="s">
        <v>330</v>
      </c>
      <c r="D255" s="8">
        <v>3.0642045454545452</v>
      </c>
      <c r="E255" s="8">
        <v>10.521325757575758</v>
      </c>
      <c r="F255" s="7">
        <v>374</v>
      </c>
      <c r="G255" s="9">
        <f t="shared" si="8"/>
        <v>35.546851092478121</v>
      </c>
      <c r="H255" s="9" t="str">
        <f t="shared" si="9"/>
        <v>Urban</v>
      </c>
      <c r="I255" s="10" t="s">
        <v>12</v>
      </c>
      <c r="J255" s="11">
        <v>45239</v>
      </c>
    </row>
    <row r="256" spans="1:10" s="12" customFormat="1" x14ac:dyDescent="0.25">
      <c r="A256" s="7" t="s">
        <v>24</v>
      </c>
      <c r="B256" s="7" t="s">
        <v>332</v>
      </c>
      <c r="C256" s="7" t="s">
        <v>333</v>
      </c>
      <c r="D256" s="8">
        <v>3.8725000000000001</v>
      </c>
      <c r="E256" s="8">
        <v>4.6240530303030303</v>
      </c>
      <c r="F256" s="7">
        <v>806</v>
      </c>
      <c r="G256" s="9">
        <f t="shared" ref="G256:G317" si="10">(F256)/(E256)</f>
        <v>174.30595945115707</v>
      </c>
      <c r="H256" s="9" t="str">
        <f t="shared" si="9"/>
        <v>Urban</v>
      </c>
      <c r="I256" s="10" t="s">
        <v>12</v>
      </c>
      <c r="J256" s="11">
        <v>45275</v>
      </c>
    </row>
    <row r="257" spans="1:10" s="12" customFormat="1" x14ac:dyDescent="0.25">
      <c r="A257" s="7" t="s">
        <v>24</v>
      </c>
      <c r="B257" s="7" t="s">
        <v>334</v>
      </c>
      <c r="C257" s="7" t="s">
        <v>333</v>
      </c>
      <c r="D257" s="8">
        <v>3.5218371212121218</v>
      </c>
      <c r="E257" s="8">
        <v>4.5607386363636371</v>
      </c>
      <c r="F257" s="7">
        <v>664</v>
      </c>
      <c r="G257" s="9">
        <f t="shared" si="10"/>
        <v>145.59045210479761</v>
      </c>
      <c r="H257" s="9" t="str">
        <f t="shared" si="9"/>
        <v>Urban</v>
      </c>
      <c r="I257" s="10" t="s">
        <v>12</v>
      </c>
      <c r="J257" s="11">
        <v>45275</v>
      </c>
    </row>
    <row r="258" spans="1:10" s="12" customFormat="1" x14ac:dyDescent="0.25">
      <c r="A258" s="7" t="s">
        <v>24</v>
      </c>
      <c r="B258" s="7" t="s">
        <v>335</v>
      </c>
      <c r="C258" s="7" t="s">
        <v>333</v>
      </c>
      <c r="D258" s="8">
        <v>4.2372916666666667</v>
      </c>
      <c r="E258" s="8">
        <v>4.5197159090909089</v>
      </c>
      <c r="F258" s="7">
        <v>677</v>
      </c>
      <c r="G258" s="9">
        <f t="shared" si="10"/>
        <v>149.788175544018</v>
      </c>
      <c r="H258" s="9" t="str">
        <f t="shared" si="9"/>
        <v>Urban</v>
      </c>
      <c r="I258" s="10" t="s">
        <v>12</v>
      </c>
      <c r="J258" s="11">
        <v>45275</v>
      </c>
    </row>
    <row r="259" spans="1:10" s="12" customFormat="1" x14ac:dyDescent="0.25">
      <c r="A259" s="7" t="s">
        <v>24</v>
      </c>
      <c r="B259" s="7" t="s">
        <v>336</v>
      </c>
      <c r="C259" s="7" t="s">
        <v>333</v>
      </c>
      <c r="D259" s="8">
        <v>3.7114015151515152</v>
      </c>
      <c r="E259" s="8">
        <v>4.1113257575757576</v>
      </c>
      <c r="F259" s="7">
        <v>171</v>
      </c>
      <c r="G259" s="9">
        <f t="shared" si="10"/>
        <v>41.592423000027637</v>
      </c>
      <c r="H259" s="9" t="str">
        <f t="shared" si="9"/>
        <v>Urban</v>
      </c>
      <c r="I259" s="10" t="s">
        <v>12</v>
      </c>
      <c r="J259" s="11">
        <v>45275</v>
      </c>
    </row>
    <row r="260" spans="1:10" s="12" customFormat="1" x14ac:dyDescent="0.25">
      <c r="A260" s="7" t="s">
        <v>28</v>
      </c>
      <c r="B260" s="7" t="s">
        <v>338</v>
      </c>
      <c r="C260" s="7" t="s">
        <v>337</v>
      </c>
      <c r="D260" s="8">
        <v>10.843863636363638</v>
      </c>
      <c r="E260" s="8">
        <v>17.713106060606062</v>
      </c>
      <c r="F260" s="7">
        <v>505</v>
      </c>
      <c r="G260" s="9">
        <f t="shared" si="10"/>
        <v>28.509963090161794</v>
      </c>
      <c r="H260" s="9" t="str">
        <f t="shared" si="9"/>
        <v>Rural</v>
      </c>
      <c r="I260" s="10" t="s">
        <v>12</v>
      </c>
      <c r="J260" s="11">
        <v>45238</v>
      </c>
    </row>
    <row r="261" spans="1:10" s="12" customFormat="1" x14ac:dyDescent="0.25">
      <c r="A261" s="7" t="s">
        <v>340</v>
      </c>
      <c r="B261" s="7" t="s">
        <v>341</v>
      </c>
      <c r="C261" s="7" t="s">
        <v>342</v>
      </c>
      <c r="D261" s="8">
        <v>26.167575757575754</v>
      </c>
      <c r="E261" s="8">
        <v>49.657935606060605</v>
      </c>
      <c r="F261" s="7">
        <v>1365</v>
      </c>
      <c r="G261" s="9">
        <f t="shared" si="10"/>
        <v>27.488053688510679</v>
      </c>
      <c r="H261" s="9" t="str">
        <f t="shared" si="9"/>
        <v>Rural</v>
      </c>
      <c r="I261" s="9"/>
      <c r="J261" s="11">
        <v>45272</v>
      </c>
    </row>
    <row r="262" spans="1:10" s="12" customFormat="1" x14ac:dyDescent="0.25">
      <c r="A262" s="7" t="s">
        <v>343</v>
      </c>
      <c r="B262" s="7" t="s">
        <v>344</v>
      </c>
      <c r="C262" s="7" t="s">
        <v>345</v>
      </c>
      <c r="D262" s="8">
        <v>1.7595265151515149</v>
      </c>
      <c r="E262" s="8">
        <v>2.8471780303030298</v>
      </c>
      <c r="F262" s="7">
        <v>174</v>
      </c>
      <c r="G262" s="9">
        <f t="shared" si="10"/>
        <v>61.113143662983695</v>
      </c>
      <c r="H262" s="9" t="str">
        <f t="shared" si="9"/>
        <v>Urban</v>
      </c>
      <c r="I262" s="9"/>
      <c r="J262" s="13">
        <v>44937</v>
      </c>
    </row>
    <row r="263" spans="1:10" s="12" customFormat="1" x14ac:dyDescent="0.25">
      <c r="A263" s="7" t="s">
        <v>343</v>
      </c>
      <c r="B263" s="7" t="s">
        <v>346</v>
      </c>
      <c r="C263" s="7" t="s">
        <v>345</v>
      </c>
      <c r="D263" s="8">
        <v>8.8926325757575757</v>
      </c>
      <c r="E263" s="8">
        <v>11.368901515151515</v>
      </c>
      <c r="F263" s="7">
        <v>909</v>
      </c>
      <c r="G263" s="9">
        <f t="shared" si="10"/>
        <v>79.954954204551896</v>
      </c>
      <c r="H263" s="9" t="str">
        <f t="shared" si="9"/>
        <v>Urban</v>
      </c>
      <c r="I263" s="9"/>
      <c r="J263" s="11">
        <v>45007</v>
      </c>
    </row>
    <row r="264" spans="1:10" s="12" customFormat="1" x14ac:dyDescent="0.25">
      <c r="A264" s="7" t="s">
        <v>343</v>
      </c>
      <c r="B264" s="7" t="s">
        <v>347</v>
      </c>
      <c r="C264" s="7" t="s">
        <v>345</v>
      </c>
      <c r="D264" s="8">
        <v>1.1817045454545454</v>
      </c>
      <c r="E264" s="8">
        <v>1.3371212121212122</v>
      </c>
      <c r="F264" s="7">
        <v>61</v>
      </c>
      <c r="G264" s="9">
        <f t="shared" si="10"/>
        <v>45.620396600566572</v>
      </c>
      <c r="H264" s="9" t="str">
        <f t="shared" si="9"/>
        <v>Urban</v>
      </c>
      <c r="I264" s="9"/>
      <c r="J264" s="11">
        <v>44935</v>
      </c>
    </row>
    <row r="265" spans="1:10" s="12" customFormat="1" x14ac:dyDescent="0.25">
      <c r="A265" s="7" t="s">
        <v>348</v>
      </c>
      <c r="B265" s="7" t="s">
        <v>349</v>
      </c>
      <c r="C265" s="7" t="s">
        <v>348</v>
      </c>
      <c r="D265" s="8">
        <v>4.616458333333334</v>
      </c>
      <c r="E265" s="8">
        <v>4.9414393939393948</v>
      </c>
      <c r="F265" s="7">
        <v>319</v>
      </c>
      <c r="G265" s="9">
        <f t="shared" si="10"/>
        <v>64.556088736259511</v>
      </c>
      <c r="H265" s="9" t="str">
        <f t="shared" si="9"/>
        <v>Urban</v>
      </c>
      <c r="I265" s="9"/>
      <c r="J265" s="11">
        <v>45020</v>
      </c>
    </row>
    <row r="266" spans="1:10" s="12" customFormat="1" x14ac:dyDescent="0.25">
      <c r="A266" s="7" t="s">
        <v>25</v>
      </c>
      <c r="B266" s="7" t="s">
        <v>351</v>
      </c>
      <c r="C266" s="7" t="s">
        <v>352</v>
      </c>
      <c r="D266" s="8">
        <v>61.528143939393935</v>
      </c>
      <c r="E266" s="8">
        <v>63.33</v>
      </c>
      <c r="F266" s="7">
        <v>771</v>
      </c>
      <c r="G266" s="9">
        <f t="shared" si="10"/>
        <v>12.174324964471815</v>
      </c>
      <c r="H266" s="9" t="str">
        <f t="shared" si="9"/>
        <v>Rural</v>
      </c>
      <c r="I266" s="9"/>
      <c r="J266" s="11">
        <v>45030</v>
      </c>
    </row>
    <row r="267" spans="1:10" s="12" customFormat="1" x14ac:dyDescent="0.25">
      <c r="A267" s="7" t="s">
        <v>25</v>
      </c>
      <c r="B267" s="7" t="s">
        <v>353</v>
      </c>
      <c r="C267" s="7" t="s">
        <v>352</v>
      </c>
      <c r="D267" s="8">
        <v>23.540568181818184</v>
      </c>
      <c r="E267" s="8">
        <v>23.931231060606063</v>
      </c>
      <c r="F267" s="7">
        <v>711</v>
      </c>
      <c r="G267" s="9">
        <f t="shared" si="10"/>
        <v>29.710130590414924</v>
      </c>
      <c r="H267" s="9" t="str">
        <f t="shared" si="9"/>
        <v>Rural</v>
      </c>
      <c r="I267" s="9"/>
      <c r="J267" s="11">
        <v>45001</v>
      </c>
    </row>
    <row r="268" spans="1:10" s="12" customFormat="1" x14ac:dyDescent="0.25">
      <c r="A268" s="7" t="s">
        <v>25</v>
      </c>
      <c r="B268" s="7" t="s">
        <v>354</v>
      </c>
      <c r="C268" s="7" t="s">
        <v>25</v>
      </c>
      <c r="D268" s="8">
        <v>82.497727272727275</v>
      </c>
      <c r="E268" s="8">
        <v>93.645208333333329</v>
      </c>
      <c r="F268" s="7">
        <v>1012</v>
      </c>
      <c r="G268" s="9">
        <f t="shared" si="10"/>
        <v>10.806746207427414</v>
      </c>
      <c r="H268" s="9" t="str">
        <f t="shared" si="9"/>
        <v>Rural</v>
      </c>
      <c r="I268" s="9"/>
      <c r="J268" s="11">
        <v>45261</v>
      </c>
    </row>
    <row r="269" spans="1:10" s="12" customFormat="1" x14ac:dyDescent="0.25">
      <c r="A269" s="7" t="s">
        <v>25</v>
      </c>
      <c r="B269" s="7" t="s">
        <v>355</v>
      </c>
      <c r="C269" s="7" t="s">
        <v>25</v>
      </c>
      <c r="D269" s="8">
        <v>56.385265151515156</v>
      </c>
      <c r="E269" s="8">
        <v>63.095681818181824</v>
      </c>
      <c r="F269" s="7">
        <v>704</v>
      </c>
      <c r="G269" s="9">
        <f t="shared" si="10"/>
        <v>11.157657381826303</v>
      </c>
      <c r="H269" s="9" t="str">
        <f t="shared" si="9"/>
        <v>Rural</v>
      </c>
      <c r="I269" s="9"/>
      <c r="J269" s="11">
        <v>45259</v>
      </c>
    </row>
    <row r="270" spans="1:10" s="12" customFormat="1" x14ac:dyDescent="0.25">
      <c r="A270" s="7" t="s">
        <v>25</v>
      </c>
      <c r="B270" s="7" t="s">
        <v>356</v>
      </c>
      <c r="C270" s="7" t="s">
        <v>25</v>
      </c>
      <c r="D270" s="8">
        <v>7.828674242424241</v>
      </c>
      <c r="E270" s="8">
        <v>8.3146212121212102</v>
      </c>
      <c r="F270" s="7">
        <v>637</v>
      </c>
      <c r="G270" s="9">
        <f t="shared" si="10"/>
        <v>76.612028828369176</v>
      </c>
      <c r="H270" s="9" t="str">
        <f t="shared" si="9"/>
        <v>Urban</v>
      </c>
      <c r="I270" s="9"/>
      <c r="J270" s="11">
        <v>45093</v>
      </c>
    </row>
    <row r="271" spans="1:10" s="12" customFormat="1" x14ac:dyDescent="0.25">
      <c r="A271" s="7" t="s">
        <v>25</v>
      </c>
      <c r="B271" s="7" t="s">
        <v>357</v>
      </c>
      <c r="C271" s="7" t="s">
        <v>25</v>
      </c>
      <c r="D271" s="8">
        <v>85.002594696969695</v>
      </c>
      <c r="E271" s="8">
        <v>90.345511363636362</v>
      </c>
      <c r="F271" s="7">
        <v>1443</v>
      </c>
      <c r="G271" s="9">
        <f t="shared" si="10"/>
        <v>15.972016519913137</v>
      </c>
      <c r="H271" s="9" t="str">
        <f t="shared" si="9"/>
        <v>Rural</v>
      </c>
      <c r="I271" s="9"/>
      <c r="J271" s="11">
        <v>45244</v>
      </c>
    </row>
    <row r="272" spans="1:10" s="12" customFormat="1" x14ac:dyDescent="0.25">
      <c r="A272" s="7" t="s">
        <v>106</v>
      </c>
      <c r="B272" s="7" t="s">
        <v>359</v>
      </c>
      <c r="C272" s="7" t="s">
        <v>358</v>
      </c>
      <c r="D272" s="8">
        <v>28.861799242424247</v>
      </c>
      <c r="E272" s="8">
        <v>35.514829545454553</v>
      </c>
      <c r="F272" s="7">
        <v>844</v>
      </c>
      <c r="G272" s="9">
        <f t="shared" si="10"/>
        <v>23.76472056327302</v>
      </c>
      <c r="H272" s="9" t="str">
        <f t="shared" si="9"/>
        <v>Rural</v>
      </c>
      <c r="I272" s="9"/>
      <c r="J272" s="11">
        <v>45024</v>
      </c>
    </row>
    <row r="273" spans="1:10" s="12" customFormat="1" x14ac:dyDescent="0.25">
      <c r="A273" s="7" t="s">
        <v>106</v>
      </c>
      <c r="B273" s="7" t="s">
        <v>360</v>
      </c>
      <c r="C273" s="7" t="s">
        <v>358</v>
      </c>
      <c r="D273" s="8">
        <v>48.016325757575757</v>
      </c>
      <c r="E273" s="8">
        <v>59.884147727272726</v>
      </c>
      <c r="F273" s="7">
        <v>1060</v>
      </c>
      <c r="G273" s="9">
        <f t="shared" si="10"/>
        <v>17.700844718163196</v>
      </c>
      <c r="H273" s="9" t="str">
        <f t="shared" si="9"/>
        <v>Rural</v>
      </c>
      <c r="I273" s="9"/>
      <c r="J273" s="11">
        <v>45010</v>
      </c>
    </row>
    <row r="274" spans="1:10" s="12" customFormat="1" x14ac:dyDescent="0.25">
      <c r="A274" s="7" t="s">
        <v>106</v>
      </c>
      <c r="B274" s="7" t="s">
        <v>361</v>
      </c>
      <c r="C274" s="7" t="s">
        <v>358</v>
      </c>
      <c r="D274" s="8">
        <v>34.938939393939393</v>
      </c>
      <c r="E274" s="8">
        <v>44.327878787878788</v>
      </c>
      <c r="F274" s="7">
        <v>692</v>
      </c>
      <c r="G274" s="9">
        <f t="shared" si="10"/>
        <v>15.610943246605871</v>
      </c>
      <c r="H274" s="9" t="str">
        <f t="shared" si="9"/>
        <v>Rural</v>
      </c>
      <c r="I274" s="9"/>
      <c r="J274" s="11">
        <v>45101</v>
      </c>
    </row>
    <row r="275" spans="1:10" s="12" customFormat="1" x14ac:dyDescent="0.25">
      <c r="A275" s="7" t="s">
        <v>106</v>
      </c>
      <c r="B275" s="7" t="s">
        <v>362</v>
      </c>
      <c r="C275" s="7" t="s">
        <v>358</v>
      </c>
      <c r="D275" s="8">
        <v>19.94369318181818</v>
      </c>
      <c r="E275" s="8">
        <v>35.886780303030299</v>
      </c>
      <c r="F275" s="7">
        <v>870</v>
      </c>
      <c r="G275" s="9">
        <f t="shared" si="10"/>
        <v>24.242910415859644</v>
      </c>
      <c r="H275" s="9" t="str">
        <f t="shared" si="9"/>
        <v>Rural</v>
      </c>
      <c r="I275" s="9"/>
      <c r="J275" s="11">
        <v>45038</v>
      </c>
    </row>
    <row r="276" spans="1:10" s="12" customFormat="1" x14ac:dyDescent="0.25">
      <c r="A276" s="7" t="s">
        <v>106</v>
      </c>
      <c r="B276" s="7" t="s">
        <v>363</v>
      </c>
      <c r="C276" s="7" t="s">
        <v>364</v>
      </c>
      <c r="D276" s="8">
        <v>39.070871212121212</v>
      </c>
      <c r="E276" s="8">
        <v>42.544886363636365</v>
      </c>
      <c r="F276" s="7">
        <v>534</v>
      </c>
      <c r="G276" s="9">
        <f t="shared" si="10"/>
        <v>12.551449672137714</v>
      </c>
      <c r="H276" s="9" t="str">
        <f t="shared" si="9"/>
        <v>Rural</v>
      </c>
      <c r="I276" s="9"/>
      <c r="J276" s="11">
        <v>45199</v>
      </c>
    </row>
    <row r="277" spans="1:10" s="12" customFormat="1" x14ac:dyDescent="0.25">
      <c r="A277" s="7" t="s">
        <v>106</v>
      </c>
      <c r="B277" s="7" t="s">
        <v>365</v>
      </c>
      <c r="C277" s="7" t="s">
        <v>364</v>
      </c>
      <c r="D277" s="8">
        <v>73.224678030303025</v>
      </c>
      <c r="E277" s="8">
        <v>75.913276515151509</v>
      </c>
      <c r="F277" s="7">
        <v>816</v>
      </c>
      <c r="G277" s="9">
        <f t="shared" si="10"/>
        <v>10.749107895996753</v>
      </c>
      <c r="H277" s="9" t="str">
        <f t="shared" ref="H277:H340" si="11">IF((G277)&gt;35,"Urban", "Rural")</f>
        <v>Rural</v>
      </c>
      <c r="I277" s="9"/>
      <c r="J277" s="11">
        <v>45248</v>
      </c>
    </row>
    <row r="278" spans="1:10" s="12" customFormat="1" x14ac:dyDescent="0.25">
      <c r="A278" s="7" t="s">
        <v>106</v>
      </c>
      <c r="B278" s="7" t="s">
        <v>366</v>
      </c>
      <c r="C278" s="7" t="s">
        <v>367</v>
      </c>
      <c r="D278" s="8">
        <v>7.8750757575757566</v>
      </c>
      <c r="E278" s="8">
        <v>11.042935606060604</v>
      </c>
      <c r="F278" s="7">
        <v>699</v>
      </c>
      <c r="G278" s="9">
        <f t="shared" si="10"/>
        <v>63.298385948784627</v>
      </c>
      <c r="H278" s="9" t="str">
        <f t="shared" si="11"/>
        <v>Urban</v>
      </c>
      <c r="I278" s="9"/>
      <c r="J278" s="11">
        <v>45262</v>
      </c>
    </row>
    <row r="279" spans="1:10" s="12" customFormat="1" x14ac:dyDescent="0.25">
      <c r="A279" s="7" t="s">
        <v>197</v>
      </c>
      <c r="B279" s="7" t="s">
        <v>369</v>
      </c>
      <c r="C279" s="7" t="s">
        <v>368</v>
      </c>
      <c r="D279" s="8">
        <v>62.390757575757576</v>
      </c>
      <c r="E279" s="8">
        <v>68.642784090909089</v>
      </c>
      <c r="F279" s="7">
        <v>839</v>
      </c>
      <c r="G279" s="9">
        <f t="shared" si="10"/>
        <v>12.222697711224033</v>
      </c>
      <c r="H279" s="9" t="str">
        <f t="shared" si="11"/>
        <v>Rural</v>
      </c>
      <c r="I279" s="9"/>
      <c r="J279" s="11">
        <v>45093</v>
      </c>
    </row>
    <row r="280" spans="1:10" s="12" customFormat="1" x14ac:dyDescent="0.25">
      <c r="A280" s="7" t="s">
        <v>197</v>
      </c>
      <c r="B280" s="7" t="s">
        <v>370</v>
      </c>
      <c r="C280" s="7" t="s">
        <v>371</v>
      </c>
      <c r="D280" s="8">
        <v>131.35359848484848</v>
      </c>
      <c r="E280" s="8">
        <v>135.04543560606061</v>
      </c>
      <c r="F280" s="7">
        <v>2970</v>
      </c>
      <c r="G280" s="9">
        <f t="shared" si="10"/>
        <v>21.992598170172524</v>
      </c>
      <c r="H280" s="7" t="str">
        <f t="shared" si="11"/>
        <v>Rural</v>
      </c>
      <c r="I280" s="7"/>
      <c r="J280" s="11">
        <v>45191</v>
      </c>
    </row>
    <row r="281" spans="1:10" s="12" customFormat="1" x14ac:dyDescent="0.25">
      <c r="A281" s="7" t="s">
        <v>197</v>
      </c>
      <c r="B281" s="7" t="s">
        <v>372</v>
      </c>
      <c r="C281" s="7" t="s">
        <v>371</v>
      </c>
      <c r="D281" s="8">
        <v>93.573939393939398</v>
      </c>
      <c r="E281" s="8">
        <v>98.98346590909091</v>
      </c>
      <c r="F281" s="7">
        <v>1112</v>
      </c>
      <c r="G281" s="9">
        <f t="shared" si="10"/>
        <v>11.234199467427125</v>
      </c>
      <c r="H281" s="9" t="str">
        <f t="shared" si="11"/>
        <v>Rural</v>
      </c>
      <c r="I281" s="9"/>
      <c r="J281" s="11">
        <v>45273</v>
      </c>
    </row>
    <row r="282" spans="1:10" s="12" customFormat="1" x14ac:dyDescent="0.25">
      <c r="A282" s="7" t="s">
        <v>100</v>
      </c>
      <c r="B282" s="7" t="s">
        <v>373</v>
      </c>
      <c r="C282" s="7" t="s">
        <v>374</v>
      </c>
      <c r="D282" s="8">
        <v>9.4039204545454531</v>
      </c>
      <c r="E282" s="8">
        <v>9.9288825757575747</v>
      </c>
      <c r="F282" s="7">
        <v>1148</v>
      </c>
      <c r="G282" s="9">
        <f t="shared" si="10"/>
        <v>115.62227584430944</v>
      </c>
      <c r="H282" s="9" t="str">
        <f t="shared" si="11"/>
        <v>Urban</v>
      </c>
      <c r="I282" s="9"/>
      <c r="J282" s="11">
        <v>45063</v>
      </c>
    </row>
    <row r="283" spans="1:10" s="12" customFormat="1" x14ac:dyDescent="0.25">
      <c r="A283" s="7" t="s">
        <v>100</v>
      </c>
      <c r="B283" s="7" t="s">
        <v>375</v>
      </c>
      <c r="C283" s="7" t="s">
        <v>374</v>
      </c>
      <c r="D283" s="8">
        <v>6.0199053030303027</v>
      </c>
      <c r="E283" s="8">
        <v>9.0216098484848484</v>
      </c>
      <c r="F283" s="7">
        <v>831</v>
      </c>
      <c r="G283" s="9">
        <f t="shared" si="10"/>
        <v>92.112163345166593</v>
      </c>
      <c r="H283" s="9" t="str">
        <f t="shared" si="11"/>
        <v>Urban</v>
      </c>
      <c r="I283" s="9"/>
      <c r="J283" s="11">
        <v>45090</v>
      </c>
    </row>
    <row r="284" spans="1:10" s="12" customFormat="1" x14ac:dyDescent="0.25">
      <c r="A284" s="7" t="s">
        <v>100</v>
      </c>
      <c r="B284" s="7" t="s">
        <v>376</v>
      </c>
      <c r="C284" s="7" t="s">
        <v>374</v>
      </c>
      <c r="D284" s="8">
        <v>6.7199053030303029</v>
      </c>
      <c r="E284" s="8">
        <v>9.4153409090909079</v>
      </c>
      <c r="F284" s="7">
        <v>812</v>
      </c>
      <c r="G284" s="9">
        <f t="shared" si="10"/>
        <v>86.242230402510415</v>
      </c>
      <c r="H284" s="9" t="str">
        <f t="shared" si="11"/>
        <v>Urban</v>
      </c>
      <c r="I284" s="9"/>
      <c r="J284" s="11">
        <v>45157</v>
      </c>
    </row>
    <row r="285" spans="1:10" s="12" customFormat="1" x14ac:dyDescent="0.25">
      <c r="A285" s="7" t="s">
        <v>100</v>
      </c>
      <c r="B285" s="7" t="s">
        <v>377</v>
      </c>
      <c r="C285" s="7" t="s">
        <v>374</v>
      </c>
      <c r="D285" s="8">
        <v>0.80062500000000003</v>
      </c>
      <c r="E285" s="8">
        <v>1.3270454545454546</v>
      </c>
      <c r="F285" s="7">
        <v>134</v>
      </c>
      <c r="G285" s="9">
        <f t="shared" si="10"/>
        <v>100.97619455386196</v>
      </c>
      <c r="H285" s="9" t="str">
        <f t="shared" si="11"/>
        <v>Urban</v>
      </c>
      <c r="I285" s="9"/>
      <c r="J285" s="11">
        <v>45157</v>
      </c>
    </row>
    <row r="286" spans="1:10" s="12" customFormat="1" x14ac:dyDescent="0.25">
      <c r="A286" s="7" t="s">
        <v>100</v>
      </c>
      <c r="B286" s="7" t="s">
        <v>379</v>
      </c>
      <c r="C286" s="7" t="s">
        <v>378</v>
      </c>
      <c r="D286" s="8">
        <v>2.9800946969696973</v>
      </c>
      <c r="E286" s="8">
        <v>13.619621212121213</v>
      </c>
      <c r="F286" s="7">
        <v>855</v>
      </c>
      <c r="G286" s="9">
        <f t="shared" si="10"/>
        <v>62.777076299234054</v>
      </c>
      <c r="H286" s="9" t="str">
        <f t="shared" si="11"/>
        <v>Urban</v>
      </c>
      <c r="I286" s="9"/>
      <c r="J286" s="11">
        <v>45150</v>
      </c>
    </row>
    <row r="287" spans="1:10" s="12" customFormat="1" x14ac:dyDescent="0.25">
      <c r="A287" s="7" t="s">
        <v>166</v>
      </c>
      <c r="B287" s="7" t="s">
        <v>381</v>
      </c>
      <c r="C287" s="7" t="s">
        <v>380</v>
      </c>
      <c r="D287" s="8">
        <v>4.0139393939393937</v>
      </c>
      <c r="E287" s="8">
        <v>5.1649242424242416</v>
      </c>
      <c r="F287" s="7">
        <v>160</v>
      </c>
      <c r="G287" s="9">
        <f t="shared" si="10"/>
        <v>30.978189125364864</v>
      </c>
      <c r="H287" s="9" t="str">
        <f t="shared" si="11"/>
        <v>Rural</v>
      </c>
      <c r="I287" s="9"/>
      <c r="J287" s="11">
        <v>45072</v>
      </c>
    </row>
    <row r="288" spans="1:10" s="12" customFormat="1" x14ac:dyDescent="0.25">
      <c r="A288" s="7" t="s">
        <v>197</v>
      </c>
      <c r="B288" s="7" t="s">
        <v>383</v>
      </c>
      <c r="C288" s="7" t="s">
        <v>382</v>
      </c>
      <c r="D288" s="8">
        <v>60.980700757575761</v>
      </c>
      <c r="E288" s="8">
        <v>62.485852272727278</v>
      </c>
      <c r="F288" s="7">
        <v>692</v>
      </c>
      <c r="G288" s="9">
        <f t="shared" si="10"/>
        <v>11.07450686564504</v>
      </c>
      <c r="H288" s="9" t="str">
        <f t="shared" si="11"/>
        <v>Rural</v>
      </c>
      <c r="I288" s="9"/>
      <c r="J288" s="11">
        <v>45043</v>
      </c>
    </row>
    <row r="289" spans="1:21" s="12" customFormat="1" x14ac:dyDescent="0.25">
      <c r="A289" s="7" t="s">
        <v>197</v>
      </c>
      <c r="B289" s="7" t="s">
        <v>385</v>
      </c>
      <c r="C289" s="7" t="s">
        <v>384</v>
      </c>
      <c r="D289" s="8">
        <v>7.8086174242424242</v>
      </c>
      <c r="E289" s="8">
        <v>12.546079545454546</v>
      </c>
      <c r="F289" s="7">
        <v>505</v>
      </c>
      <c r="G289" s="9">
        <f t="shared" si="10"/>
        <v>40.251617899470588</v>
      </c>
      <c r="H289" s="9" t="str">
        <f t="shared" si="11"/>
        <v>Urban</v>
      </c>
      <c r="I289" s="9"/>
      <c r="J289" s="11">
        <v>45261</v>
      </c>
    </row>
    <row r="290" spans="1:21" s="12" customFormat="1" x14ac:dyDescent="0.25">
      <c r="A290" s="7" t="s">
        <v>106</v>
      </c>
      <c r="B290" s="7" t="s">
        <v>387</v>
      </c>
      <c r="C290" s="7" t="s">
        <v>386</v>
      </c>
      <c r="D290" s="8">
        <v>41.637083333333329</v>
      </c>
      <c r="E290" s="8">
        <v>52.187272727272727</v>
      </c>
      <c r="F290" s="7">
        <v>988</v>
      </c>
      <c r="G290" s="9">
        <f t="shared" si="10"/>
        <v>18.931818973626449</v>
      </c>
      <c r="H290" s="9" t="str">
        <f t="shared" si="11"/>
        <v>Rural</v>
      </c>
      <c r="I290" s="9"/>
      <c r="J290" s="11">
        <v>45150</v>
      </c>
    </row>
    <row r="291" spans="1:21" s="12" customFormat="1" x14ac:dyDescent="0.25">
      <c r="A291" s="7" t="s">
        <v>106</v>
      </c>
      <c r="B291" s="7" t="s">
        <v>388</v>
      </c>
      <c r="C291" s="7" t="s">
        <v>386</v>
      </c>
      <c r="D291" s="8">
        <v>33.635227272727271</v>
      </c>
      <c r="E291" s="8">
        <v>42.404071969696972</v>
      </c>
      <c r="F291" s="7">
        <v>1011</v>
      </c>
      <c r="G291" s="9">
        <f t="shared" si="10"/>
        <v>23.842049903190578</v>
      </c>
      <c r="H291" s="9" t="str">
        <f t="shared" si="11"/>
        <v>Rural</v>
      </c>
      <c r="I291" s="9"/>
      <c r="J291" s="11">
        <v>45149</v>
      </c>
    </row>
    <row r="292" spans="1:21" s="12" customFormat="1" x14ac:dyDescent="0.25">
      <c r="A292" s="7" t="s">
        <v>80</v>
      </c>
      <c r="B292" s="7" t="s">
        <v>389</v>
      </c>
      <c r="C292" s="7" t="s">
        <v>390</v>
      </c>
      <c r="D292" s="8">
        <v>9.5103409090909086</v>
      </c>
      <c r="E292" s="8">
        <v>11.076477272727272</v>
      </c>
      <c r="F292" s="7">
        <v>882</v>
      </c>
      <c r="G292" s="9">
        <f t="shared" si="10"/>
        <v>79.628204733618546</v>
      </c>
      <c r="H292" s="9" t="str">
        <f t="shared" si="11"/>
        <v>Urban</v>
      </c>
      <c r="I292" s="9"/>
      <c r="J292" s="11">
        <v>44987</v>
      </c>
      <c r="K292"/>
      <c r="L292"/>
      <c r="M292"/>
      <c r="N292"/>
      <c r="O292"/>
      <c r="P292"/>
      <c r="Q292"/>
      <c r="R292"/>
      <c r="S292"/>
      <c r="T292"/>
      <c r="U292"/>
    </row>
    <row r="293" spans="1:21" s="12" customFormat="1" x14ac:dyDescent="0.25">
      <c r="A293" s="7" t="s">
        <v>80</v>
      </c>
      <c r="B293" s="7" t="s">
        <v>391</v>
      </c>
      <c r="C293" s="7" t="s">
        <v>390</v>
      </c>
      <c r="D293" s="8">
        <v>16.922234848484848</v>
      </c>
      <c r="E293" s="8">
        <v>18.54028409090909</v>
      </c>
      <c r="F293" s="7">
        <v>1599</v>
      </c>
      <c r="G293" s="9">
        <f t="shared" si="10"/>
        <v>86.244633154464026</v>
      </c>
      <c r="H293" s="9" t="str">
        <f t="shared" si="11"/>
        <v>Urban</v>
      </c>
      <c r="I293" s="9"/>
      <c r="J293" s="11">
        <v>44987</v>
      </c>
      <c r="K293"/>
      <c r="L293"/>
      <c r="M293"/>
      <c r="N293"/>
      <c r="O293"/>
      <c r="P293"/>
      <c r="Q293"/>
      <c r="R293"/>
      <c r="S293"/>
      <c r="T293"/>
      <c r="U293"/>
    </row>
    <row r="294" spans="1:21" s="12" customFormat="1" x14ac:dyDescent="0.25">
      <c r="A294" s="7" t="s">
        <v>100</v>
      </c>
      <c r="B294" s="7" t="s">
        <v>392</v>
      </c>
      <c r="C294" s="7" t="s">
        <v>393</v>
      </c>
      <c r="D294" s="8">
        <v>2.1252840909090911</v>
      </c>
      <c r="E294" s="8">
        <v>3.2271590909090913</v>
      </c>
      <c r="F294" s="7">
        <v>336</v>
      </c>
      <c r="G294" s="9">
        <f t="shared" si="10"/>
        <v>104.11634212472269</v>
      </c>
      <c r="H294" s="9" t="str">
        <f t="shared" si="11"/>
        <v>Urban</v>
      </c>
      <c r="I294" s="9"/>
      <c r="J294" s="11">
        <v>45171</v>
      </c>
    </row>
    <row r="295" spans="1:21" s="12" customFormat="1" x14ac:dyDescent="0.25">
      <c r="A295" s="7" t="s">
        <v>100</v>
      </c>
      <c r="B295" s="7" t="s">
        <v>394</v>
      </c>
      <c r="C295" s="7" t="s">
        <v>393</v>
      </c>
      <c r="D295" s="8">
        <v>6.2297159090909098</v>
      </c>
      <c r="E295" s="8">
        <v>7.2794318181818189</v>
      </c>
      <c r="F295" s="7">
        <v>828</v>
      </c>
      <c r="G295" s="9">
        <f t="shared" si="10"/>
        <v>113.74514119795812</v>
      </c>
      <c r="H295" s="9" t="str">
        <f t="shared" si="11"/>
        <v>Urban</v>
      </c>
      <c r="I295" s="9"/>
      <c r="J295" s="11">
        <v>45171</v>
      </c>
    </row>
    <row r="296" spans="1:21" s="12" customFormat="1" x14ac:dyDescent="0.25">
      <c r="A296" s="7" t="s">
        <v>100</v>
      </c>
      <c r="B296" s="7" t="s">
        <v>395</v>
      </c>
      <c r="C296" s="7" t="s">
        <v>393</v>
      </c>
      <c r="D296" s="8">
        <v>7.7774810606060614</v>
      </c>
      <c r="E296" s="8">
        <v>8.7586174242424253</v>
      </c>
      <c r="F296" s="7">
        <v>1152</v>
      </c>
      <c r="G296" s="9">
        <f t="shared" si="10"/>
        <v>131.5276080915981</v>
      </c>
      <c r="H296" s="9" t="str">
        <f t="shared" si="11"/>
        <v>Urban</v>
      </c>
      <c r="I296" s="9"/>
      <c r="J296" s="11">
        <v>45234</v>
      </c>
    </row>
    <row r="297" spans="1:21" s="12" customFormat="1" x14ac:dyDescent="0.25">
      <c r="A297" s="7" t="s">
        <v>100</v>
      </c>
      <c r="B297" s="7" t="s">
        <v>396</v>
      </c>
      <c r="C297" s="7" t="s">
        <v>393</v>
      </c>
      <c r="D297" s="8">
        <v>5.4825946969696968</v>
      </c>
      <c r="E297" s="8">
        <v>6.4440719696969699</v>
      </c>
      <c r="F297" s="7">
        <v>586</v>
      </c>
      <c r="G297" s="9">
        <f t="shared" si="10"/>
        <v>90.936290400797063</v>
      </c>
      <c r="H297" s="9" t="str">
        <f t="shared" si="11"/>
        <v>Urban</v>
      </c>
      <c r="I297" s="9"/>
      <c r="J297" s="11">
        <v>45227</v>
      </c>
    </row>
    <row r="298" spans="1:21" s="12" customFormat="1" x14ac:dyDescent="0.25">
      <c r="A298" s="7" t="s">
        <v>100</v>
      </c>
      <c r="B298" s="7" t="s">
        <v>397</v>
      </c>
      <c r="C298" s="7" t="s">
        <v>393</v>
      </c>
      <c r="D298" s="8">
        <v>5.4450757575757578</v>
      </c>
      <c r="E298" s="8">
        <v>8.4334469696969698</v>
      </c>
      <c r="F298" s="7">
        <v>1263</v>
      </c>
      <c r="G298" s="9">
        <f t="shared" si="10"/>
        <v>149.76082787242356</v>
      </c>
      <c r="H298" s="9" t="str">
        <f t="shared" si="11"/>
        <v>Urban</v>
      </c>
      <c r="I298" s="9"/>
      <c r="J298" s="11">
        <v>45251</v>
      </c>
    </row>
    <row r="299" spans="1:21" s="12" customFormat="1" x14ac:dyDescent="0.25">
      <c r="A299" s="7" t="s">
        <v>100</v>
      </c>
      <c r="B299" s="7" t="s">
        <v>399</v>
      </c>
      <c r="C299" s="7" t="s">
        <v>398</v>
      </c>
      <c r="D299" s="8">
        <v>61.22412878787879</v>
      </c>
      <c r="E299" s="8">
        <v>72.676060606060602</v>
      </c>
      <c r="F299" s="7">
        <v>993</v>
      </c>
      <c r="G299" s="9">
        <f t="shared" si="10"/>
        <v>13.663371290617144</v>
      </c>
      <c r="H299" s="9" t="str">
        <f t="shared" si="11"/>
        <v>Rural</v>
      </c>
      <c r="I299" s="9"/>
      <c r="J299" s="11">
        <v>45224</v>
      </c>
    </row>
    <row r="300" spans="1:21" s="12" customFormat="1" x14ac:dyDescent="0.25">
      <c r="A300" s="7" t="s">
        <v>166</v>
      </c>
      <c r="B300" s="7" t="s">
        <v>400</v>
      </c>
      <c r="C300" s="7" t="s">
        <v>401</v>
      </c>
      <c r="D300" s="8">
        <v>46.733560606060607</v>
      </c>
      <c r="E300" s="8">
        <v>55.108939393939394</v>
      </c>
      <c r="F300" s="7">
        <v>871</v>
      </c>
      <c r="G300" s="9">
        <f t="shared" si="10"/>
        <v>15.80505830050121</v>
      </c>
      <c r="H300" s="9" t="str">
        <f t="shared" si="11"/>
        <v>Rural</v>
      </c>
      <c r="I300" s="9"/>
      <c r="J300" s="11">
        <v>45051</v>
      </c>
    </row>
    <row r="301" spans="1:21" s="12" customFormat="1" x14ac:dyDescent="0.25">
      <c r="A301" s="7" t="s">
        <v>166</v>
      </c>
      <c r="B301" s="7" t="s">
        <v>402</v>
      </c>
      <c r="C301" s="7" t="s">
        <v>401</v>
      </c>
      <c r="D301" s="8">
        <v>32.175416666666671</v>
      </c>
      <c r="E301" s="8">
        <v>38.829962121212127</v>
      </c>
      <c r="F301" s="7">
        <v>683</v>
      </c>
      <c r="G301" s="9">
        <f t="shared" si="10"/>
        <v>17.58950981893668</v>
      </c>
      <c r="H301" s="9" t="str">
        <f t="shared" si="11"/>
        <v>Rural</v>
      </c>
      <c r="I301" s="9"/>
      <c r="J301" s="11">
        <v>45106</v>
      </c>
    </row>
    <row r="302" spans="1:21" s="12" customFormat="1" x14ac:dyDescent="0.25">
      <c r="A302" s="7" t="s">
        <v>166</v>
      </c>
      <c r="B302" s="7" t="s">
        <v>404</v>
      </c>
      <c r="C302" s="7" t="s">
        <v>403</v>
      </c>
      <c r="D302" s="8">
        <v>13.373200757575757</v>
      </c>
      <c r="E302" s="8">
        <v>20.827424242424243</v>
      </c>
      <c r="F302" s="7">
        <v>1006</v>
      </c>
      <c r="G302" s="9">
        <f t="shared" si="10"/>
        <v>48.301700118579085</v>
      </c>
      <c r="H302" s="9" t="str">
        <f t="shared" si="11"/>
        <v>Urban</v>
      </c>
      <c r="I302" s="9"/>
      <c r="J302" s="11">
        <v>45163</v>
      </c>
    </row>
    <row r="303" spans="1:21" s="12" customFormat="1" x14ac:dyDescent="0.25">
      <c r="A303" s="7" t="s">
        <v>166</v>
      </c>
      <c r="B303" s="7" t="s">
        <v>405</v>
      </c>
      <c r="C303" s="7" t="s">
        <v>403</v>
      </c>
      <c r="D303" s="8">
        <v>26.67388257575757</v>
      </c>
      <c r="E303" s="8">
        <v>32.581950757575754</v>
      </c>
      <c r="F303" s="7">
        <v>1227</v>
      </c>
      <c r="G303" s="9">
        <f t="shared" si="10"/>
        <v>37.658886944168174</v>
      </c>
      <c r="H303" s="9" t="str">
        <f t="shared" si="11"/>
        <v>Urban</v>
      </c>
      <c r="I303" s="9"/>
      <c r="J303" s="11">
        <v>45212</v>
      </c>
    </row>
    <row r="304" spans="1:21" s="12" customFormat="1" x14ac:dyDescent="0.25">
      <c r="A304" s="7" t="s">
        <v>197</v>
      </c>
      <c r="B304" s="7" t="s">
        <v>407</v>
      </c>
      <c r="C304" s="7" t="s">
        <v>406</v>
      </c>
      <c r="D304" s="8">
        <v>0.9740151515151515</v>
      </c>
      <c r="E304" s="8">
        <v>4.6980492424242426</v>
      </c>
      <c r="F304" s="7">
        <v>245</v>
      </c>
      <c r="G304" s="9">
        <f t="shared" si="10"/>
        <v>52.14930439374821</v>
      </c>
      <c r="H304" s="9" t="str">
        <f t="shared" si="11"/>
        <v>Urban</v>
      </c>
      <c r="I304" s="9"/>
      <c r="J304" s="11">
        <v>45233</v>
      </c>
    </row>
    <row r="305" spans="1:21" s="12" customFormat="1" x14ac:dyDescent="0.25">
      <c r="A305" s="7" t="s">
        <v>197</v>
      </c>
      <c r="B305" s="7" t="s">
        <v>408</v>
      </c>
      <c r="C305" s="7" t="s">
        <v>406</v>
      </c>
      <c r="D305" s="8">
        <v>5.7590151515151513</v>
      </c>
      <c r="E305" s="8">
        <v>14.284640151515152</v>
      </c>
      <c r="F305" s="7">
        <v>580</v>
      </c>
      <c r="G305" s="9">
        <f t="shared" si="10"/>
        <v>40.60305291894106</v>
      </c>
      <c r="H305" s="9" t="str">
        <f t="shared" si="11"/>
        <v>Urban</v>
      </c>
      <c r="I305" s="9"/>
      <c r="J305" s="11">
        <v>45227</v>
      </c>
    </row>
    <row r="306" spans="1:21" s="12" customFormat="1" x14ac:dyDescent="0.25">
      <c r="A306" s="7" t="s">
        <v>197</v>
      </c>
      <c r="B306" s="7" t="s">
        <v>410</v>
      </c>
      <c r="C306" s="7" t="s">
        <v>409</v>
      </c>
      <c r="D306" s="8">
        <v>17.677840909090911</v>
      </c>
      <c r="E306" s="8">
        <v>28.512159090909094</v>
      </c>
      <c r="F306" s="7">
        <v>1149</v>
      </c>
      <c r="G306" s="9">
        <f t="shared" si="10"/>
        <v>40.29859669120431</v>
      </c>
      <c r="H306" s="9" t="str">
        <f t="shared" si="11"/>
        <v>Urban</v>
      </c>
      <c r="I306" s="9"/>
      <c r="J306" s="11">
        <v>45245</v>
      </c>
    </row>
    <row r="307" spans="1:21" s="12" customFormat="1" x14ac:dyDescent="0.25">
      <c r="A307" s="7" t="s">
        <v>100</v>
      </c>
      <c r="B307" s="7" t="s">
        <v>412</v>
      </c>
      <c r="C307" s="7" t="s">
        <v>411</v>
      </c>
      <c r="D307" s="8">
        <v>14.022272727272728</v>
      </c>
      <c r="E307" s="8">
        <v>42.70159090909091</v>
      </c>
      <c r="F307" s="7">
        <v>1893</v>
      </c>
      <c r="G307" s="9">
        <f t="shared" si="10"/>
        <v>44.330901020294114</v>
      </c>
      <c r="H307" s="9" t="str">
        <f t="shared" si="11"/>
        <v>Urban</v>
      </c>
      <c r="I307" s="9"/>
      <c r="J307" s="11">
        <v>44966</v>
      </c>
    </row>
    <row r="308" spans="1:21" s="12" customFormat="1" x14ac:dyDescent="0.25">
      <c r="A308" s="7" t="s">
        <v>100</v>
      </c>
      <c r="B308" s="7" t="s">
        <v>414</v>
      </c>
      <c r="C308" s="7" t="s">
        <v>413</v>
      </c>
      <c r="D308" s="8">
        <v>2.0813636363636361</v>
      </c>
      <c r="E308" s="8">
        <v>7.3540719696969701</v>
      </c>
      <c r="F308" s="7">
        <v>122</v>
      </c>
      <c r="G308" s="9">
        <f t="shared" si="10"/>
        <v>16.589448743867418</v>
      </c>
      <c r="H308" s="9" t="str">
        <f t="shared" si="11"/>
        <v>Rural</v>
      </c>
      <c r="I308" s="9"/>
      <c r="J308" s="11">
        <v>45163</v>
      </c>
    </row>
    <row r="309" spans="1:21" s="12" customFormat="1" x14ac:dyDescent="0.25">
      <c r="A309" s="7" t="s">
        <v>166</v>
      </c>
      <c r="B309" s="7" t="s">
        <v>415</v>
      </c>
      <c r="C309" s="7" t="s">
        <v>416</v>
      </c>
      <c r="D309" s="8">
        <v>9.1662310606060604</v>
      </c>
      <c r="E309" s="8">
        <v>15.650776515151515</v>
      </c>
      <c r="F309" s="7">
        <v>708</v>
      </c>
      <c r="G309" s="9">
        <f t="shared" si="10"/>
        <v>45.237372044421264</v>
      </c>
      <c r="H309" s="9" t="str">
        <f t="shared" si="11"/>
        <v>Urban</v>
      </c>
      <c r="I309" s="9"/>
      <c r="J309" s="11">
        <v>45002</v>
      </c>
    </row>
    <row r="310" spans="1:21" s="12" customFormat="1" x14ac:dyDescent="0.25">
      <c r="A310" s="7" t="s">
        <v>166</v>
      </c>
      <c r="B310" s="7" t="s">
        <v>417</v>
      </c>
      <c r="C310" s="7" t="s">
        <v>416</v>
      </c>
      <c r="D310" s="8">
        <v>9.4179924242424242</v>
      </c>
      <c r="E310" s="8">
        <v>17.843219696969697</v>
      </c>
      <c r="F310" s="7">
        <v>899</v>
      </c>
      <c r="G310" s="9">
        <f t="shared" si="10"/>
        <v>50.383283693619298</v>
      </c>
      <c r="H310" s="9" t="str">
        <f t="shared" si="11"/>
        <v>Urban</v>
      </c>
      <c r="I310" s="9"/>
      <c r="J310" s="11">
        <v>44989</v>
      </c>
    </row>
    <row r="311" spans="1:21" s="12" customFormat="1" x14ac:dyDescent="0.25">
      <c r="A311" s="7" t="s">
        <v>350</v>
      </c>
      <c r="B311" s="7" t="s">
        <v>418</v>
      </c>
      <c r="C311" s="7" t="s">
        <v>419</v>
      </c>
      <c r="D311" s="8">
        <v>4.9485416666666673</v>
      </c>
      <c r="E311" s="8">
        <v>6.5852462121212127</v>
      </c>
      <c r="F311" s="7">
        <v>470</v>
      </c>
      <c r="G311" s="9">
        <f t="shared" si="10"/>
        <v>71.371667035757724</v>
      </c>
      <c r="H311" s="9" t="str">
        <f t="shared" si="11"/>
        <v>Urban</v>
      </c>
      <c r="I311" s="9"/>
      <c r="J311" s="11">
        <v>45260</v>
      </c>
      <c r="K311"/>
      <c r="L311"/>
      <c r="M311"/>
      <c r="N311"/>
      <c r="O311"/>
      <c r="P311"/>
      <c r="Q311"/>
      <c r="R311"/>
      <c r="S311"/>
      <c r="T311"/>
      <c r="U311"/>
    </row>
    <row r="312" spans="1:21" s="12" customFormat="1" x14ac:dyDescent="0.25">
      <c r="A312" s="7" t="s">
        <v>350</v>
      </c>
      <c r="B312" s="7" t="s">
        <v>420</v>
      </c>
      <c r="C312" s="7" t="s">
        <v>419</v>
      </c>
      <c r="D312" s="8">
        <v>4.5074810606060609</v>
      </c>
      <c r="E312" s="8">
        <v>4.7792613636363637</v>
      </c>
      <c r="F312" s="7">
        <v>313</v>
      </c>
      <c r="G312" s="9">
        <f t="shared" si="10"/>
        <v>65.49129168400404</v>
      </c>
      <c r="H312" s="9" t="str">
        <f t="shared" si="11"/>
        <v>Urban</v>
      </c>
      <c r="I312" s="9"/>
      <c r="J312" s="11">
        <v>45239</v>
      </c>
      <c r="K312"/>
      <c r="L312"/>
      <c r="M312"/>
      <c r="N312"/>
      <c r="O312"/>
      <c r="P312"/>
      <c r="Q312"/>
      <c r="R312"/>
      <c r="S312"/>
      <c r="T312"/>
      <c r="U312"/>
    </row>
    <row r="313" spans="1:21" s="12" customFormat="1" x14ac:dyDescent="0.25">
      <c r="A313" s="7" t="s">
        <v>350</v>
      </c>
      <c r="B313" s="7" t="s">
        <v>422</v>
      </c>
      <c r="C313" s="7" t="s">
        <v>421</v>
      </c>
      <c r="D313" s="8">
        <v>3.7112500000000002</v>
      </c>
      <c r="E313" s="8">
        <v>4.0174810606060607</v>
      </c>
      <c r="F313" s="7">
        <v>480</v>
      </c>
      <c r="G313" s="9">
        <f t="shared" si="10"/>
        <v>119.47785011526331</v>
      </c>
      <c r="H313" s="9" t="str">
        <f t="shared" si="11"/>
        <v>Urban</v>
      </c>
      <c r="I313" s="9"/>
      <c r="J313" s="11">
        <v>45239</v>
      </c>
      <c r="K313"/>
      <c r="L313"/>
      <c r="M313"/>
      <c r="N313"/>
      <c r="O313"/>
      <c r="P313"/>
      <c r="Q313"/>
      <c r="R313"/>
      <c r="S313"/>
      <c r="T313"/>
      <c r="U313"/>
    </row>
    <row r="314" spans="1:21" s="12" customFormat="1" x14ac:dyDescent="0.25">
      <c r="A314" s="7" t="s">
        <v>350</v>
      </c>
      <c r="B314" s="7" t="s">
        <v>423</v>
      </c>
      <c r="C314" s="7" t="s">
        <v>424</v>
      </c>
      <c r="D314" s="8">
        <v>3.6488257575757572</v>
      </c>
      <c r="E314" s="8">
        <v>4.2061174242424242</v>
      </c>
      <c r="F314" s="7">
        <v>377</v>
      </c>
      <c r="G314" s="9">
        <f t="shared" si="10"/>
        <v>89.631354043308136</v>
      </c>
      <c r="H314" s="9" t="str">
        <f t="shared" si="11"/>
        <v>Urban</v>
      </c>
      <c r="I314" s="9"/>
      <c r="J314" s="11">
        <v>45281</v>
      </c>
      <c r="K314"/>
      <c r="L314"/>
      <c r="M314"/>
      <c r="N314"/>
      <c r="O314"/>
      <c r="P314"/>
      <c r="Q314"/>
      <c r="R314"/>
      <c r="S314"/>
      <c r="T314"/>
      <c r="U314"/>
    </row>
    <row r="315" spans="1:21" s="12" customFormat="1" x14ac:dyDescent="0.25">
      <c r="A315" s="7" t="s">
        <v>350</v>
      </c>
      <c r="B315" s="7" t="s">
        <v>425</v>
      </c>
      <c r="C315" s="7" t="s">
        <v>424</v>
      </c>
      <c r="D315" s="8">
        <v>1.6724999999999999</v>
      </c>
      <c r="E315" s="8">
        <v>2.0064015151515151</v>
      </c>
      <c r="F315" s="7">
        <v>100</v>
      </c>
      <c r="G315" s="9">
        <f t="shared" si="10"/>
        <v>49.840472729332255</v>
      </c>
      <c r="H315" s="9" t="str">
        <f t="shared" si="11"/>
        <v>Urban</v>
      </c>
      <c r="I315" s="9"/>
      <c r="J315" s="11">
        <v>45258</v>
      </c>
      <c r="K315"/>
      <c r="L315"/>
      <c r="M315"/>
      <c r="N315"/>
      <c r="O315"/>
      <c r="P315"/>
      <c r="Q315"/>
      <c r="R315"/>
      <c r="S315"/>
      <c r="T315"/>
      <c r="U315"/>
    </row>
    <row r="316" spans="1:21" s="12" customFormat="1" x14ac:dyDescent="0.25">
      <c r="A316" s="7" t="s">
        <v>350</v>
      </c>
      <c r="B316" s="7" t="s">
        <v>426</v>
      </c>
      <c r="C316" s="7" t="s">
        <v>424</v>
      </c>
      <c r="D316" s="8">
        <v>6.8752651515151522</v>
      </c>
      <c r="E316" s="8">
        <v>7.499545454545455</v>
      </c>
      <c r="F316" s="7">
        <v>563</v>
      </c>
      <c r="G316" s="9">
        <f t="shared" si="10"/>
        <v>75.071216437359837</v>
      </c>
      <c r="H316" s="9" t="str">
        <f t="shared" si="11"/>
        <v>Urban</v>
      </c>
      <c r="I316" s="9"/>
      <c r="J316" s="11">
        <v>45245</v>
      </c>
      <c r="K316"/>
      <c r="L316"/>
      <c r="M316"/>
      <c r="N316"/>
      <c r="O316"/>
      <c r="P316"/>
      <c r="Q316"/>
      <c r="R316"/>
      <c r="S316"/>
      <c r="T316"/>
      <c r="U316"/>
    </row>
    <row r="317" spans="1:21" s="12" customFormat="1" x14ac:dyDescent="0.25">
      <c r="A317" s="7" t="s">
        <v>428</v>
      </c>
      <c r="B317" s="7" t="s">
        <v>429</v>
      </c>
      <c r="C317" s="7" t="s">
        <v>430</v>
      </c>
      <c r="D317" s="8">
        <v>5.793787878787878</v>
      </c>
      <c r="E317" s="8">
        <v>6.4295643939393932</v>
      </c>
      <c r="F317" s="7">
        <v>275</v>
      </c>
      <c r="G317" s="9">
        <f t="shared" si="10"/>
        <v>42.771171287936589</v>
      </c>
      <c r="H317" s="9" t="str">
        <f t="shared" si="11"/>
        <v>Urban</v>
      </c>
      <c r="I317" s="9"/>
      <c r="J317" s="11">
        <v>45131</v>
      </c>
    </row>
    <row r="318" spans="1:21" s="12" customFormat="1" x14ac:dyDescent="0.25">
      <c r="A318" s="7" t="s">
        <v>428</v>
      </c>
      <c r="B318" s="7" t="s">
        <v>431</v>
      </c>
      <c r="C318" s="7" t="s">
        <v>430</v>
      </c>
      <c r="D318" s="8">
        <v>2.2914204545454546</v>
      </c>
      <c r="E318" s="8">
        <v>2.3067992424242423</v>
      </c>
      <c r="F318" s="7">
        <v>126</v>
      </c>
      <c r="G318" s="9">
        <f t="shared" ref="G318:G376" si="12">(F318)/(E318)</f>
        <v>54.621138104582144</v>
      </c>
      <c r="H318" s="9" t="str">
        <f t="shared" si="11"/>
        <v>Urban</v>
      </c>
      <c r="I318" s="9"/>
      <c r="J318" s="11">
        <v>45113</v>
      </c>
    </row>
    <row r="319" spans="1:21" s="12" customFormat="1" x14ac:dyDescent="0.25">
      <c r="A319" s="7" t="s">
        <v>432</v>
      </c>
      <c r="B319" s="7" t="s">
        <v>434</v>
      </c>
      <c r="C319" s="7" t="s">
        <v>433</v>
      </c>
      <c r="D319" s="8">
        <v>10.918541666666666</v>
      </c>
      <c r="E319" s="8">
        <v>11.98965909090909</v>
      </c>
      <c r="F319" s="7">
        <v>921</v>
      </c>
      <c r="G319" s="9">
        <f t="shared" si="12"/>
        <v>76.816195774768033</v>
      </c>
      <c r="H319" s="9" t="str">
        <f t="shared" si="11"/>
        <v>Urban</v>
      </c>
      <c r="I319" s="9"/>
      <c r="J319" s="11">
        <v>44971</v>
      </c>
    </row>
    <row r="320" spans="1:21" s="12" customFormat="1" x14ac:dyDescent="0.25">
      <c r="A320" s="7" t="s">
        <v>432</v>
      </c>
      <c r="B320" s="7" t="s">
        <v>435</v>
      </c>
      <c r="C320" s="7" t="s">
        <v>433</v>
      </c>
      <c r="D320" s="8">
        <v>2.0455681818181817</v>
      </c>
      <c r="E320" s="8">
        <v>2.1997159090909091</v>
      </c>
      <c r="F320" s="7">
        <v>98</v>
      </c>
      <c r="G320" s="9">
        <f t="shared" si="12"/>
        <v>44.551207542296268</v>
      </c>
      <c r="H320" s="9" t="str">
        <f t="shared" si="11"/>
        <v>Urban</v>
      </c>
      <c r="I320" s="9"/>
      <c r="J320" s="11">
        <v>44956</v>
      </c>
    </row>
    <row r="321" spans="1:21" s="12" customFormat="1" x14ac:dyDescent="0.25">
      <c r="A321" s="7" t="s">
        <v>432</v>
      </c>
      <c r="B321" s="7" t="s">
        <v>437</v>
      </c>
      <c r="C321" s="7" t="s">
        <v>436</v>
      </c>
      <c r="D321" s="8">
        <v>8.475321969696969</v>
      </c>
      <c r="E321" s="8">
        <v>9.2783143939393931</v>
      </c>
      <c r="F321" s="7">
        <v>403</v>
      </c>
      <c r="G321" s="9">
        <f t="shared" si="12"/>
        <v>43.434613539636047</v>
      </c>
      <c r="H321" s="9" t="str">
        <f t="shared" si="11"/>
        <v>Urban</v>
      </c>
      <c r="I321" s="9"/>
      <c r="J321" s="11">
        <v>45059</v>
      </c>
    </row>
    <row r="322" spans="1:21" s="12" customFormat="1" x14ac:dyDescent="0.25">
      <c r="A322" s="7" t="s">
        <v>432</v>
      </c>
      <c r="B322" s="7" t="s">
        <v>438</v>
      </c>
      <c r="C322" s="7" t="s">
        <v>436</v>
      </c>
      <c r="D322" s="8">
        <v>5.5280303030303033</v>
      </c>
      <c r="E322" s="8">
        <v>6.0114772727272729</v>
      </c>
      <c r="F322" s="7">
        <v>270</v>
      </c>
      <c r="G322" s="9">
        <f t="shared" si="12"/>
        <v>44.914084799909261</v>
      </c>
      <c r="H322" s="9" t="str">
        <f t="shared" si="11"/>
        <v>Urban</v>
      </c>
      <c r="I322" s="9"/>
      <c r="J322" s="11">
        <v>45059</v>
      </c>
    </row>
    <row r="323" spans="1:21" s="12" customFormat="1" x14ac:dyDescent="0.25">
      <c r="A323" s="7" t="s">
        <v>432</v>
      </c>
      <c r="B323" s="7" t="s">
        <v>440</v>
      </c>
      <c r="C323" s="7" t="s">
        <v>441</v>
      </c>
      <c r="D323" s="8">
        <v>3.2648106060606064</v>
      </c>
      <c r="E323" s="8">
        <v>3.7885416666666671</v>
      </c>
      <c r="F323" s="7">
        <v>187</v>
      </c>
      <c r="G323" s="9">
        <f t="shared" si="12"/>
        <v>49.35936211163046</v>
      </c>
      <c r="H323" s="9" t="str">
        <f t="shared" si="11"/>
        <v>Urban</v>
      </c>
      <c r="I323" s="9"/>
      <c r="J323" s="11">
        <v>45084</v>
      </c>
    </row>
    <row r="324" spans="1:21" s="12" customFormat="1" x14ac:dyDescent="0.25">
      <c r="A324" s="7" t="s">
        <v>432</v>
      </c>
      <c r="B324" s="7" t="s">
        <v>442</v>
      </c>
      <c r="C324" s="7" t="s">
        <v>441</v>
      </c>
      <c r="D324" s="8">
        <v>3.1246401515151514</v>
      </c>
      <c r="E324" s="8">
        <v>3.1940530303030301</v>
      </c>
      <c r="F324" s="7">
        <v>243</v>
      </c>
      <c r="G324" s="9">
        <f t="shared" si="12"/>
        <v>76.078887136368493</v>
      </c>
      <c r="H324" s="9" t="str">
        <f t="shared" si="11"/>
        <v>Urban</v>
      </c>
      <c r="I324" s="9"/>
      <c r="J324" s="11">
        <v>45084</v>
      </c>
    </row>
    <row r="325" spans="1:21" s="12" customFormat="1" x14ac:dyDescent="0.25">
      <c r="A325" s="7" t="s">
        <v>432</v>
      </c>
      <c r="B325" s="7" t="s">
        <v>443</v>
      </c>
      <c r="C325" s="7" t="s">
        <v>441</v>
      </c>
      <c r="D325" s="8">
        <v>1.5717992424242424</v>
      </c>
      <c r="E325" s="8">
        <v>1.6783901515151516</v>
      </c>
      <c r="F325" s="7">
        <v>102</v>
      </c>
      <c r="G325" s="9">
        <f t="shared" si="12"/>
        <v>60.772520565567199</v>
      </c>
      <c r="H325" s="9" t="str">
        <f t="shared" si="11"/>
        <v>Urban</v>
      </c>
      <c r="I325" s="9"/>
      <c r="J325" s="11">
        <v>45084</v>
      </c>
    </row>
    <row r="326" spans="1:21" s="12" customFormat="1" x14ac:dyDescent="0.25">
      <c r="A326" s="7" t="s">
        <v>432</v>
      </c>
      <c r="B326" s="7" t="s">
        <v>444</v>
      </c>
      <c r="C326" s="7" t="s">
        <v>441</v>
      </c>
      <c r="D326" s="8">
        <v>6.5948295454545445</v>
      </c>
      <c r="E326" s="8">
        <v>6.671060606060605</v>
      </c>
      <c r="F326" s="7">
        <v>444</v>
      </c>
      <c r="G326" s="9">
        <f t="shared" si="12"/>
        <v>66.556133457493928</v>
      </c>
      <c r="H326" s="9" t="str">
        <f t="shared" si="11"/>
        <v>Urban</v>
      </c>
      <c r="I326" s="9"/>
      <c r="J326" s="11">
        <v>45087</v>
      </c>
    </row>
    <row r="327" spans="1:21" s="12" customFormat="1" x14ac:dyDescent="0.25">
      <c r="A327" s="7" t="s">
        <v>432</v>
      </c>
      <c r="B327" s="7" t="s">
        <v>445</v>
      </c>
      <c r="C327" s="7" t="s">
        <v>441</v>
      </c>
      <c r="D327" s="8">
        <v>1.836875</v>
      </c>
      <c r="E327" s="8">
        <v>1.9164204545454546</v>
      </c>
      <c r="F327" s="7">
        <v>198</v>
      </c>
      <c r="G327" s="9">
        <f t="shared" si="12"/>
        <v>103.31761985235256</v>
      </c>
      <c r="H327" s="9" t="str">
        <f t="shared" si="11"/>
        <v>Urban</v>
      </c>
      <c r="I327" s="9"/>
      <c r="J327" s="11">
        <v>45121</v>
      </c>
    </row>
    <row r="328" spans="1:21" s="12" customFormat="1" x14ac:dyDescent="0.25">
      <c r="A328" s="7" t="s">
        <v>350</v>
      </c>
      <c r="B328" s="7" t="s">
        <v>446</v>
      </c>
      <c r="C328" s="7" t="s">
        <v>447</v>
      </c>
      <c r="D328" s="8">
        <v>35.923295454545453</v>
      </c>
      <c r="E328" s="8">
        <v>45.296174242424243</v>
      </c>
      <c r="F328" s="7">
        <v>772</v>
      </c>
      <c r="G328" s="9">
        <f t="shared" si="12"/>
        <v>17.043381983393807</v>
      </c>
      <c r="H328" s="9" t="str">
        <f t="shared" si="11"/>
        <v>Rural</v>
      </c>
      <c r="I328" s="9"/>
      <c r="J328" s="11">
        <v>45160</v>
      </c>
      <c r="K328"/>
      <c r="L328"/>
      <c r="M328"/>
      <c r="N328"/>
      <c r="O328"/>
      <c r="P328"/>
      <c r="Q328"/>
      <c r="R328"/>
      <c r="S328"/>
      <c r="T328"/>
      <c r="U328"/>
    </row>
    <row r="329" spans="1:21" s="12" customFormat="1" x14ac:dyDescent="0.25">
      <c r="A329" s="7" t="s">
        <v>340</v>
      </c>
      <c r="B329" s="7" t="s">
        <v>448</v>
      </c>
      <c r="C329" s="7" t="s">
        <v>449</v>
      </c>
      <c r="D329" s="8">
        <v>6.9435416666666665</v>
      </c>
      <c r="E329" s="8">
        <v>9.0937689393939394</v>
      </c>
      <c r="F329" s="7">
        <v>377</v>
      </c>
      <c r="G329" s="9">
        <f t="shared" si="12"/>
        <v>41.456958331858104</v>
      </c>
      <c r="H329" s="9" t="str">
        <f t="shared" si="11"/>
        <v>Urban</v>
      </c>
      <c r="I329" s="9"/>
      <c r="J329" s="11">
        <v>44980</v>
      </c>
    </row>
    <row r="330" spans="1:21" s="12" customFormat="1" x14ac:dyDescent="0.25">
      <c r="A330" s="7" t="s">
        <v>432</v>
      </c>
      <c r="B330" s="7" t="s">
        <v>451</v>
      </c>
      <c r="C330" s="7" t="s">
        <v>450</v>
      </c>
      <c r="D330" s="8">
        <v>18.517405303030301</v>
      </c>
      <c r="E330" s="8">
        <v>20.64589015151515</v>
      </c>
      <c r="F330" s="7">
        <v>387</v>
      </c>
      <c r="G330" s="9">
        <f t="shared" si="12"/>
        <v>18.744650734838817</v>
      </c>
      <c r="H330" s="9" t="str">
        <f t="shared" si="11"/>
        <v>Rural</v>
      </c>
      <c r="I330" s="9"/>
      <c r="J330" s="11">
        <v>45093</v>
      </c>
    </row>
    <row r="331" spans="1:21" s="12" customFormat="1" x14ac:dyDescent="0.25">
      <c r="A331" s="7" t="s">
        <v>350</v>
      </c>
      <c r="B331" s="7" t="s">
        <v>452</v>
      </c>
      <c r="C331" s="7" t="s">
        <v>453</v>
      </c>
      <c r="D331" s="8">
        <v>7.4693371212121207</v>
      </c>
      <c r="E331" s="8">
        <v>18.381041666666668</v>
      </c>
      <c r="F331" s="7">
        <v>618</v>
      </c>
      <c r="G331" s="9">
        <f t="shared" si="12"/>
        <v>33.621598340681629</v>
      </c>
      <c r="H331" s="9" t="str">
        <f t="shared" si="11"/>
        <v>Rural</v>
      </c>
      <c r="I331" s="9"/>
      <c r="J331" s="11">
        <v>45071</v>
      </c>
      <c r="K331"/>
      <c r="L331"/>
      <c r="M331"/>
      <c r="N331"/>
      <c r="O331"/>
      <c r="P331"/>
      <c r="Q331"/>
      <c r="R331"/>
      <c r="S331"/>
      <c r="T331"/>
      <c r="U331"/>
    </row>
    <row r="332" spans="1:21" s="12" customFormat="1" x14ac:dyDescent="0.25">
      <c r="A332" s="7" t="s">
        <v>350</v>
      </c>
      <c r="B332" s="7" t="s">
        <v>454</v>
      </c>
      <c r="C332" s="7" t="s">
        <v>453</v>
      </c>
      <c r="D332" s="8">
        <v>55.889318181818176</v>
      </c>
      <c r="E332" s="8">
        <v>90.11727272727272</v>
      </c>
      <c r="F332" s="7">
        <v>1420</v>
      </c>
      <c r="G332" s="9">
        <f t="shared" si="12"/>
        <v>15.757245609256627</v>
      </c>
      <c r="H332" s="9" t="str">
        <f t="shared" si="11"/>
        <v>Rural</v>
      </c>
      <c r="I332" s="9"/>
      <c r="J332" s="11">
        <v>45063</v>
      </c>
      <c r="K332"/>
      <c r="L332"/>
      <c r="M332"/>
      <c r="N332"/>
      <c r="O332"/>
      <c r="P332"/>
      <c r="Q332"/>
      <c r="R332"/>
      <c r="S332"/>
      <c r="T332"/>
      <c r="U332"/>
    </row>
    <row r="333" spans="1:21" s="12" customFormat="1" x14ac:dyDescent="0.25">
      <c r="A333" s="7" t="s">
        <v>350</v>
      </c>
      <c r="B333" s="7" t="s">
        <v>456</v>
      </c>
      <c r="C333" s="7" t="s">
        <v>455</v>
      </c>
      <c r="D333" s="8">
        <v>2.4321401515151515</v>
      </c>
      <c r="E333" s="8">
        <v>3.1557007575757576</v>
      </c>
      <c r="F333" s="7">
        <v>518</v>
      </c>
      <c r="G333" s="9">
        <f t="shared" si="12"/>
        <v>164.14737638112842</v>
      </c>
      <c r="H333" s="9" t="str">
        <f t="shared" si="11"/>
        <v>Urban</v>
      </c>
      <c r="I333" s="9"/>
      <c r="J333" s="11">
        <v>44936</v>
      </c>
      <c r="K333"/>
      <c r="L333"/>
      <c r="M333"/>
      <c r="N333"/>
      <c r="O333"/>
      <c r="P333"/>
      <c r="Q333"/>
      <c r="R333"/>
      <c r="S333"/>
      <c r="T333"/>
      <c r="U333"/>
    </row>
    <row r="334" spans="1:21" s="12" customFormat="1" x14ac:dyDescent="0.25">
      <c r="A334" s="7" t="s">
        <v>350</v>
      </c>
      <c r="B334" s="7" t="s">
        <v>457</v>
      </c>
      <c r="C334" s="7" t="s">
        <v>455</v>
      </c>
      <c r="D334" s="8">
        <v>3.5104734848484846</v>
      </c>
      <c r="E334" s="8">
        <v>4.6017234848484847</v>
      </c>
      <c r="F334" s="7">
        <v>470</v>
      </c>
      <c r="G334" s="9">
        <f t="shared" si="12"/>
        <v>102.13564581781365</v>
      </c>
      <c r="H334" s="9" t="str">
        <f t="shared" si="11"/>
        <v>Urban</v>
      </c>
      <c r="I334" s="9"/>
      <c r="J334" s="11">
        <v>44936</v>
      </c>
      <c r="K334"/>
      <c r="L334"/>
      <c r="M334"/>
      <c r="N334"/>
      <c r="O334"/>
      <c r="P334"/>
      <c r="Q334"/>
      <c r="R334"/>
      <c r="S334"/>
      <c r="T334"/>
      <c r="U334"/>
    </row>
    <row r="335" spans="1:21" s="12" customFormat="1" x14ac:dyDescent="0.25">
      <c r="A335" s="7" t="s">
        <v>350</v>
      </c>
      <c r="B335" s="7" t="s">
        <v>458</v>
      </c>
      <c r="C335" s="7" t="s">
        <v>455</v>
      </c>
      <c r="D335" s="8">
        <v>5.5183333333333326</v>
      </c>
      <c r="E335" s="8">
        <v>6.97465909090909</v>
      </c>
      <c r="F335" s="7">
        <v>929</v>
      </c>
      <c r="G335" s="9">
        <f t="shared" si="12"/>
        <v>133.19647424931165</v>
      </c>
      <c r="H335" s="9" t="str">
        <f t="shared" si="11"/>
        <v>Urban</v>
      </c>
      <c r="I335" s="9"/>
      <c r="J335" s="11">
        <v>44967</v>
      </c>
      <c r="K335"/>
      <c r="L335"/>
      <c r="M335"/>
      <c r="N335"/>
      <c r="O335"/>
      <c r="P335"/>
      <c r="Q335"/>
      <c r="R335"/>
      <c r="S335"/>
      <c r="T335"/>
      <c r="U335"/>
    </row>
    <row r="336" spans="1:21" s="12" customFormat="1" x14ac:dyDescent="0.25">
      <c r="A336" s="7" t="s">
        <v>340</v>
      </c>
      <c r="B336" s="7" t="s">
        <v>459</v>
      </c>
      <c r="C336" s="7" t="s">
        <v>460</v>
      </c>
      <c r="D336" s="8">
        <v>4.8151515151515154</v>
      </c>
      <c r="E336" s="8">
        <v>6.1352462121212126</v>
      </c>
      <c r="F336" s="7">
        <v>80</v>
      </c>
      <c r="G336" s="9">
        <f t="shared" si="12"/>
        <v>13.039411497772742</v>
      </c>
      <c r="H336" s="9" t="str">
        <f t="shared" si="11"/>
        <v>Rural</v>
      </c>
      <c r="I336" s="9"/>
      <c r="J336" s="11">
        <v>45177</v>
      </c>
    </row>
    <row r="337" spans="1:10" s="12" customFormat="1" x14ac:dyDescent="0.25">
      <c r="A337" s="7" t="s">
        <v>340</v>
      </c>
      <c r="B337" s="7" t="s">
        <v>461</v>
      </c>
      <c r="C337" s="7" t="s">
        <v>460</v>
      </c>
      <c r="D337" s="8">
        <v>2.2014393939393941</v>
      </c>
      <c r="E337" s="8">
        <v>2.4296590909090909</v>
      </c>
      <c r="F337" s="7">
        <v>12</v>
      </c>
      <c r="G337" s="9">
        <f t="shared" si="12"/>
        <v>4.9389645011926477</v>
      </c>
      <c r="H337" s="9" t="str">
        <f t="shared" si="11"/>
        <v>Rural</v>
      </c>
      <c r="I337" s="9"/>
      <c r="J337" s="11">
        <v>45087</v>
      </c>
    </row>
    <row r="338" spans="1:10" s="12" customFormat="1" x14ac:dyDescent="0.25">
      <c r="A338" s="7" t="s">
        <v>340</v>
      </c>
      <c r="B338" s="7" t="s">
        <v>462</v>
      </c>
      <c r="C338" s="7" t="s">
        <v>463</v>
      </c>
      <c r="D338" s="8">
        <v>1.9386174242424241</v>
      </c>
      <c r="E338" s="8">
        <v>2.1807954545454544</v>
      </c>
      <c r="F338" s="7">
        <v>57</v>
      </c>
      <c r="G338" s="9">
        <f t="shared" si="12"/>
        <v>26.137251836798502</v>
      </c>
      <c r="H338" s="9" t="str">
        <f t="shared" si="11"/>
        <v>Rural</v>
      </c>
      <c r="I338" s="9"/>
      <c r="J338" s="11">
        <v>45275</v>
      </c>
    </row>
    <row r="339" spans="1:10" s="12" customFormat="1" x14ac:dyDescent="0.25">
      <c r="A339" s="7" t="s">
        <v>340</v>
      </c>
      <c r="B339" s="7" t="s">
        <v>464</v>
      </c>
      <c r="C339" s="7" t="s">
        <v>463</v>
      </c>
      <c r="D339" s="8">
        <v>11.302234848484849</v>
      </c>
      <c r="E339" s="8">
        <v>24.262196969696973</v>
      </c>
      <c r="F339" s="7">
        <v>1125</v>
      </c>
      <c r="G339" s="9">
        <f t="shared" si="12"/>
        <v>46.368430748670612</v>
      </c>
      <c r="H339" s="9" t="str">
        <f t="shared" si="11"/>
        <v>Urban</v>
      </c>
      <c r="I339" s="9"/>
      <c r="J339" s="11">
        <v>45219</v>
      </c>
    </row>
    <row r="340" spans="1:10" s="12" customFormat="1" x14ac:dyDescent="0.25">
      <c r="A340" s="7" t="s">
        <v>340</v>
      </c>
      <c r="B340" s="7" t="s">
        <v>465</v>
      </c>
      <c r="C340" s="7" t="s">
        <v>463</v>
      </c>
      <c r="D340" s="8">
        <v>13.071780303030303</v>
      </c>
      <c r="E340" s="8">
        <v>23.327140151515152</v>
      </c>
      <c r="F340" s="7">
        <v>829</v>
      </c>
      <c r="G340" s="9">
        <f t="shared" si="12"/>
        <v>35.53800399943816</v>
      </c>
      <c r="H340" s="9" t="str">
        <f t="shared" si="11"/>
        <v>Urban</v>
      </c>
      <c r="I340" s="9"/>
      <c r="J340" s="11">
        <v>45289</v>
      </c>
    </row>
    <row r="341" spans="1:10" s="12" customFormat="1" x14ac:dyDescent="0.25">
      <c r="A341" s="7" t="s">
        <v>340</v>
      </c>
      <c r="B341" s="7" t="s">
        <v>466</v>
      </c>
      <c r="C341" s="7" t="s">
        <v>467</v>
      </c>
      <c r="D341" s="8">
        <v>7.2715151515151515</v>
      </c>
      <c r="E341" s="8">
        <v>18.295795454545456</v>
      </c>
      <c r="F341" s="7">
        <v>964</v>
      </c>
      <c r="G341" s="9">
        <f t="shared" si="12"/>
        <v>52.689701434134761</v>
      </c>
      <c r="H341" s="9" t="str">
        <f t="shared" ref="H341:H399" si="13">IF((G341)&gt;35,"Urban", "Rural")</f>
        <v>Urban</v>
      </c>
      <c r="I341" s="9"/>
      <c r="J341" s="11">
        <v>45177</v>
      </c>
    </row>
    <row r="342" spans="1:10" s="12" customFormat="1" x14ac:dyDescent="0.25">
      <c r="A342" s="7" t="s">
        <v>340</v>
      </c>
      <c r="B342" s="7" t="s">
        <v>468</v>
      </c>
      <c r="C342" s="7" t="s">
        <v>467</v>
      </c>
      <c r="D342" s="8">
        <v>4.1725946969696972</v>
      </c>
      <c r="E342" s="8">
        <v>6.8751704545454544</v>
      </c>
      <c r="F342" s="7">
        <v>151</v>
      </c>
      <c r="G342" s="9">
        <f t="shared" si="12"/>
        <v>21.963091824169648</v>
      </c>
      <c r="H342" s="9" t="str">
        <f t="shared" si="13"/>
        <v>Rural</v>
      </c>
      <c r="I342" s="9"/>
      <c r="J342" s="11">
        <v>45177</v>
      </c>
    </row>
    <row r="343" spans="1:10" s="12" customFormat="1" x14ac:dyDescent="0.25">
      <c r="A343" s="7" t="s">
        <v>340</v>
      </c>
      <c r="B343" s="7" t="s">
        <v>469</v>
      </c>
      <c r="C343" s="7" t="s">
        <v>470</v>
      </c>
      <c r="D343" s="8">
        <v>1.5444886363636363</v>
      </c>
      <c r="E343" s="8">
        <v>2.5598106060606058</v>
      </c>
      <c r="F343" s="7">
        <v>112</v>
      </c>
      <c r="G343" s="9">
        <f t="shared" si="12"/>
        <v>43.753236952307674</v>
      </c>
      <c r="H343" s="9" t="str">
        <f t="shared" si="13"/>
        <v>Urban</v>
      </c>
      <c r="I343" s="9"/>
      <c r="J343" s="11">
        <v>45265</v>
      </c>
    </row>
    <row r="344" spans="1:10" s="12" customFormat="1" x14ac:dyDescent="0.25">
      <c r="A344" s="7" t="s">
        <v>340</v>
      </c>
      <c r="B344" s="7" t="s">
        <v>471</v>
      </c>
      <c r="C344" s="7" t="s">
        <v>470</v>
      </c>
      <c r="D344" s="8">
        <v>2.3180492424242423</v>
      </c>
      <c r="E344" s="8">
        <v>3.3797159090909088</v>
      </c>
      <c r="F344" s="7">
        <v>54</v>
      </c>
      <c r="G344" s="9">
        <f t="shared" si="12"/>
        <v>15.977674293495623</v>
      </c>
      <c r="H344" s="9" t="str">
        <f t="shared" si="13"/>
        <v>Rural</v>
      </c>
      <c r="I344" s="9"/>
      <c r="J344" s="11">
        <v>45254</v>
      </c>
    </row>
    <row r="345" spans="1:10" s="12" customFormat="1" x14ac:dyDescent="0.25">
      <c r="A345" s="7" t="s">
        <v>340</v>
      </c>
      <c r="B345" s="7" t="s">
        <v>472</v>
      </c>
      <c r="C345" s="7" t="s">
        <v>470</v>
      </c>
      <c r="D345" s="8">
        <v>0.17278409090909089</v>
      </c>
      <c r="E345" s="8">
        <v>0.2036742424242424</v>
      </c>
      <c r="F345" s="7">
        <v>0</v>
      </c>
      <c r="G345" s="9">
        <f t="shared" si="12"/>
        <v>0</v>
      </c>
      <c r="H345" s="9" t="str">
        <f t="shared" si="13"/>
        <v>Rural</v>
      </c>
      <c r="I345" s="9"/>
      <c r="J345" s="11">
        <v>45225</v>
      </c>
    </row>
    <row r="346" spans="1:10" s="12" customFormat="1" x14ac:dyDescent="0.25">
      <c r="A346" s="7" t="s">
        <v>340</v>
      </c>
      <c r="B346" s="7" t="s">
        <v>473</v>
      </c>
      <c r="C346" s="7" t="s">
        <v>470</v>
      </c>
      <c r="D346" s="8">
        <v>6.0264583333333324</v>
      </c>
      <c r="E346" s="8">
        <v>7.0931249999999988</v>
      </c>
      <c r="F346" s="7">
        <v>27</v>
      </c>
      <c r="G346" s="9">
        <f t="shared" si="12"/>
        <v>3.8065027755749412</v>
      </c>
      <c r="H346" s="9" t="str">
        <f t="shared" si="13"/>
        <v>Rural</v>
      </c>
      <c r="I346" s="9"/>
      <c r="J346" s="11">
        <v>45241</v>
      </c>
    </row>
    <row r="347" spans="1:10" s="12" customFormat="1" x14ac:dyDescent="0.25">
      <c r="A347" s="7" t="s">
        <v>340</v>
      </c>
      <c r="B347" s="7" t="s">
        <v>474</v>
      </c>
      <c r="C347" s="7" t="s">
        <v>470</v>
      </c>
      <c r="D347" s="8">
        <v>2.3071212121212121</v>
      </c>
      <c r="E347" s="8">
        <v>4.0502083333333339</v>
      </c>
      <c r="F347" s="7">
        <v>11</v>
      </c>
      <c r="G347" s="9">
        <f t="shared" si="12"/>
        <v>2.7159096754282182</v>
      </c>
      <c r="H347" s="9" t="str">
        <f t="shared" si="13"/>
        <v>Rural</v>
      </c>
      <c r="I347" s="9"/>
      <c r="J347" s="11">
        <v>45241</v>
      </c>
    </row>
    <row r="348" spans="1:10" s="12" customFormat="1" x14ac:dyDescent="0.25">
      <c r="A348" s="7" t="s">
        <v>340</v>
      </c>
      <c r="B348" s="7" t="s">
        <v>475</v>
      </c>
      <c r="C348" s="7" t="s">
        <v>470</v>
      </c>
      <c r="D348" s="8">
        <v>1.0965340909090908</v>
      </c>
      <c r="E348" s="8">
        <v>2.6142992424242424</v>
      </c>
      <c r="F348" s="7">
        <v>19</v>
      </c>
      <c r="G348" s="9">
        <f t="shared" si="12"/>
        <v>7.2677219545767375</v>
      </c>
      <c r="H348" s="9" t="str">
        <f t="shared" si="13"/>
        <v>Rural</v>
      </c>
      <c r="I348" s="9"/>
      <c r="J348" s="11">
        <v>45241</v>
      </c>
    </row>
    <row r="349" spans="1:10" s="12" customFormat="1" x14ac:dyDescent="0.25">
      <c r="A349" s="7" t="s">
        <v>340</v>
      </c>
      <c r="B349" s="7" t="s">
        <v>476</v>
      </c>
      <c r="C349" s="7" t="s">
        <v>477</v>
      </c>
      <c r="D349" s="8">
        <v>3.5849810606060606</v>
      </c>
      <c r="E349" s="8">
        <v>3.9132954545454544</v>
      </c>
      <c r="F349" s="7">
        <v>19</v>
      </c>
      <c r="G349" s="9">
        <f t="shared" si="12"/>
        <v>4.8552429073380381</v>
      </c>
      <c r="H349" s="9" t="str">
        <f t="shared" si="13"/>
        <v>Rural</v>
      </c>
      <c r="I349" s="9"/>
      <c r="J349" s="11">
        <v>45254</v>
      </c>
    </row>
    <row r="350" spans="1:10" s="12" customFormat="1" x14ac:dyDescent="0.25">
      <c r="A350" s="7" t="s">
        <v>340</v>
      </c>
      <c r="B350" s="7" t="s">
        <v>478</v>
      </c>
      <c r="C350" s="7" t="s">
        <v>477</v>
      </c>
      <c r="D350" s="8">
        <v>1.8202083333333332</v>
      </c>
      <c r="E350" s="8">
        <v>2.0576325757575757</v>
      </c>
      <c r="F350" s="7">
        <v>8</v>
      </c>
      <c r="G350" s="9">
        <f t="shared" si="12"/>
        <v>3.8879633294367792</v>
      </c>
      <c r="H350" s="9" t="str">
        <f t="shared" si="13"/>
        <v>Rural</v>
      </c>
      <c r="I350" s="9"/>
      <c r="J350" s="11">
        <v>45254</v>
      </c>
    </row>
    <row r="351" spans="1:10" s="12" customFormat="1" x14ac:dyDescent="0.25">
      <c r="A351" s="7" t="s">
        <v>340</v>
      </c>
      <c r="B351" s="7" t="s">
        <v>480</v>
      </c>
      <c r="C351" s="7" t="s">
        <v>479</v>
      </c>
      <c r="D351" s="8">
        <v>18.245795454545451</v>
      </c>
      <c r="E351" s="8">
        <v>40.244564393939392</v>
      </c>
      <c r="F351" s="7">
        <v>1833</v>
      </c>
      <c r="G351" s="9">
        <f t="shared" si="12"/>
        <v>45.546523551787772</v>
      </c>
      <c r="H351" s="9" t="str">
        <f t="shared" si="13"/>
        <v>Urban</v>
      </c>
      <c r="I351" s="9"/>
      <c r="J351" s="11">
        <v>45217</v>
      </c>
    </row>
    <row r="352" spans="1:10" s="12" customFormat="1" x14ac:dyDescent="0.25">
      <c r="A352" s="7" t="s">
        <v>340</v>
      </c>
      <c r="B352" s="7" t="s">
        <v>481</v>
      </c>
      <c r="C352" s="7" t="s">
        <v>482</v>
      </c>
      <c r="D352" s="8">
        <v>34.008958333333332</v>
      </c>
      <c r="E352" s="8">
        <v>36.148390151515152</v>
      </c>
      <c r="F352" s="7">
        <v>556</v>
      </c>
      <c r="G352" s="9">
        <f t="shared" si="12"/>
        <v>15.381044568500526</v>
      </c>
      <c r="H352" s="9" t="str">
        <f t="shared" si="13"/>
        <v>Rural</v>
      </c>
      <c r="I352" s="9"/>
      <c r="J352" s="11">
        <v>45289</v>
      </c>
    </row>
    <row r="353" spans="1:10" s="12" customFormat="1" x14ac:dyDescent="0.25">
      <c r="A353" s="7" t="s">
        <v>340</v>
      </c>
      <c r="B353" s="7" t="s">
        <v>483</v>
      </c>
      <c r="C353" s="7" t="s">
        <v>484</v>
      </c>
      <c r="D353" s="8">
        <v>9.0239393939393935</v>
      </c>
      <c r="E353" s="8">
        <v>15.724886363636363</v>
      </c>
      <c r="F353" s="7">
        <v>1522</v>
      </c>
      <c r="G353" s="9">
        <f t="shared" si="12"/>
        <v>96.789252704528863</v>
      </c>
      <c r="H353" s="9" t="str">
        <f t="shared" si="13"/>
        <v>Urban</v>
      </c>
      <c r="I353" s="9"/>
      <c r="J353" s="11">
        <v>45287</v>
      </c>
    </row>
    <row r="354" spans="1:10" s="12" customFormat="1" x14ac:dyDescent="0.25">
      <c r="A354" s="7" t="s">
        <v>340</v>
      </c>
      <c r="B354" s="7" t="s">
        <v>485</v>
      </c>
      <c r="C354" s="7" t="s">
        <v>484</v>
      </c>
      <c r="D354" s="8">
        <v>4.9253977272727267</v>
      </c>
      <c r="E354" s="8">
        <v>5.8636742424242421</v>
      </c>
      <c r="F354" s="7">
        <v>394</v>
      </c>
      <c r="G354" s="9">
        <f t="shared" si="12"/>
        <v>67.193364383951007</v>
      </c>
      <c r="H354" s="9" t="str">
        <f t="shared" si="13"/>
        <v>Urban</v>
      </c>
      <c r="I354" s="9"/>
      <c r="J354" s="11">
        <v>45275</v>
      </c>
    </row>
    <row r="355" spans="1:10" s="12" customFormat="1" x14ac:dyDescent="0.25">
      <c r="A355" s="7" t="s">
        <v>340</v>
      </c>
      <c r="B355" s="7" t="s">
        <v>486</v>
      </c>
      <c r="C355" s="7" t="s">
        <v>484</v>
      </c>
      <c r="D355" s="8">
        <v>21.728124999999999</v>
      </c>
      <c r="E355" s="8">
        <v>31.306439393939392</v>
      </c>
      <c r="F355" s="7">
        <v>365</v>
      </c>
      <c r="G355" s="9">
        <f t="shared" si="12"/>
        <v>11.658943241902504</v>
      </c>
      <c r="H355" s="9" t="str">
        <f t="shared" si="13"/>
        <v>Rural</v>
      </c>
      <c r="I355" s="9"/>
      <c r="J355" s="11">
        <v>45289</v>
      </c>
    </row>
    <row r="356" spans="1:10" s="12" customFormat="1" x14ac:dyDescent="0.25">
      <c r="A356" s="7" t="s">
        <v>340</v>
      </c>
      <c r="B356" s="7" t="s">
        <v>487</v>
      </c>
      <c r="C356" s="7" t="s">
        <v>484</v>
      </c>
      <c r="D356" s="8">
        <v>6.8617613636363632</v>
      </c>
      <c r="E356" s="8">
        <v>9.5511931818181814</v>
      </c>
      <c r="F356" s="7">
        <v>852</v>
      </c>
      <c r="G356" s="9">
        <f t="shared" si="12"/>
        <v>89.203514553750423</v>
      </c>
      <c r="H356" s="9" t="str">
        <f t="shared" si="13"/>
        <v>Urban</v>
      </c>
      <c r="I356" s="9"/>
      <c r="J356" s="11">
        <v>45282</v>
      </c>
    </row>
    <row r="357" spans="1:10" s="12" customFormat="1" x14ac:dyDescent="0.25">
      <c r="A357" s="7" t="s">
        <v>432</v>
      </c>
      <c r="B357" s="7" t="s">
        <v>488</v>
      </c>
      <c r="C357" s="7" t="s">
        <v>489</v>
      </c>
      <c r="D357" s="8">
        <v>59.822840909090907</v>
      </c>
      <c r="E357" s="8">
        <v>62.732670454545456</v>
      </c>
      <c r="F357" s="7">
        <v>337</v>
      </c>
      <c r="G357" s="9">
        <f t="shared" si="12"/>
        <v>5.3720015034938111</v>
      </c>
      <c r="H357" s="9" t="str">
        <f t="shared" si="13"/>
        <v>Rural</v>
      </c>
      <c r="I357" s="9"/>
      <c r="J357" s="11">
        <v>45177</v>
      </c>
    </row>
    <row r="358" spans="1:10" s="12" customFormat="1" x14ac:dyDescent="0.25">
      <c r="A358" s="7" t="s">
        <v>427</v>
      </c>
      <c r="B358" s="7" t="s">
        <v>491</v>
      </c>
      <c r="C358" s="7" t="s">
        <v>490</v>
      </c>
      <c r="D358" s="8">
        <v>20.950871212121211</v>
      </c>
      <c r="E358" s="8">
        <v>22.544356060606059</v>
      </c>
      <c r="F358" s="7">
        <v>1424</v>
      </c>
      <c r="G358" s="9">
        <f t="shared" si="12"/>
        <v>63.164367887548288</v>
      </c>
      <c r="H358" s="9" t="str">
        <f t="shared" si="13"/>
        <v>Urban</v>
      </c>
      <c r="I358" s="9"/>
      <c r="J358" s="11">
        <v>45230</v>
      </c>
    </row>
    <row r="359" spans="1:10" s="12" customFormat="1" x14ac:dyDescent="0.25">
      <c r="A359" s="7" t="s">
        <v>339</v>
      </c>
      <c r="B359" s="7" t="s">
        <v>493</v>
      </c>
      <c r="C359" s="7" t="s">
        <v>494</v>
      </c>
      <c r="D359" s="8">
        <v>1.215094696969697</v>
      </c>
      <c r="E359" s="8">
        <v>1.2965530303030304</v>
      </c>
      <c r="F359" s="7">
        <v>85</v>
      </c>
      <c r="G359" s="9">
        <f t="shared" si="12"/>
        <v>65.558444593765515</v>
      </c>
      <c r="H359" s="9" t="str">
        <f t="shared" si="13"/>
        <v>Urban</v>
      </c>
      <c r="I359" s="9"/>
      <c r="J359" s="11">
        <v>45015</v>
      </c>
    </row>
    <row r="360" spans="1:10" s="12" customFormat="1" x14ac:dyDescent="0.25">
      <c r="A360" s="7" t="s">
        <v>495</v>
      </c>
      <c r="B360" s="7" t="s">
        <v>497</v>
      </c>
      <c r="C360" s="7" t="s">
        <v>496</v>
      </c>
      <c r="D360" s="8">
        <v>6.4909090909090912</v>
      </c>
      <c r="E360" s="8">
        <v>6.9392613636363638</v>
      </c>
      <c r="F360" s="7">
        <v>534</v>
      </c>
      <c r="G360" s="9">
        <f t="shared" si="12"/>
        <v>76.953435245760701</v>
      </c>
      <c r="H360" s="9" t="str">
        <f t="shared" si="13"/>
        <v>Urban</v>
      </c>
      <c r="I360" s="9"/>
      <c r="J360" s="11">
        <v>45237</v>
      </c>
    </row>
    <row r="361" spans="1:10" s="12" customFormat="1" x14ac:dyDescent="0.25">
      <c r="A361" s="7" t="s">
        <v>495</v>
      </c>
      <c r="B361" s="7" t="s">
        <v>498</v>
      </c>
      <c r="C361" s="7" t="s">
        <v>496</v>
      </c>
      <c r="D361" s="8">
        <v>8.467632575757575</v>
      </c>
      <c r="E361" s="8">
        <v>11.730852272727272</v>
      </c>
      <c r="F361" s="7">
        <v>352</v>
      </c>
      <c r="G361" s="9">
        <f t="shared" si="12"/>
        <v>30.00634496253566</v>
      </c>
      <c r="H361" s="9" t="str">
        <f t="shared" si="13"/>
        <v>Rural</v>
      </c>
      <c r="I361" s="9"/>
      <c r="J361" s="11">
        <v>45271</v>
      </c>
    </row>
    <row r="362" spans="1:10" s="12" customFormat="1" x14ac:dyDescent="0.25">
      <c r="A362" s="7" t="s">
        <v>495</v>
      </c>
      <c r="B362" s="7" t="s">
        <v>500</v>
      </c>
      <c r="C362" s="7" t="s">
        <v>499</v>
      </c>
      <c r="D362" s="8">
        <v>28.811931818181819</v>
      </c>
      <c r="E362" s="8">
        <v>34.125473484848484</v>
      </c>
      <c r="F362" s="7">
        <v>1402</v>
      </c>
      <c r="G362" s="9">
        <f t="shared" si="12"/>
        <v>41.083679047632259</v>
      </c>
      <c r="H362" s="9" t="str">
        <f t="shared" si="13"/>
        <v>Urban</v>
      </c>
      <c r="I362" s="9"/>
      <c r="J362" s="11">
        <v>45290</v>
      </c>
    </row>
    <row r="363" spans="1:10" s="12" customFormat="1" x14ac:dyDescent="0.25">
      <c r="A363" s="7" t="s">
        <v>339</v>
      </c>
      <c r="B363" s="7" t="s">
        <v>503</v>
      </c>
      <c r="C363" s="7" t="s">
        <v>502</v>
      </c>
      <c r="D363" s="8">
        <v>13.075132575757575</v>
      </c>
      <c r="E363" s="8">
        <v>13.64657196969697</v>
      </c>
      <c r="F363" s="7">
        <v>59</v>
      </c>
      <c r="G363" s="9">
        <f t="shared" si="12"/>
        <v>4.3234300988565506</v>
      </c>
      <c r="H363" s="9" t="str">
        <f t="shared" si="13"/>
        <v>Rural</v>
      </c>
      <c r="I363" s="9"/>
      <c r="J363" s="11">
        <v>45008</v>
      </c>
    </row>
    <row r="364" spans="1:10" s="12" customFormat="1" x14ac:dyDescent="0.25">
      <c r="A364" s="7" t="s">
        <v>340</v>
      </c>
      <c r="B364" s="7" t="s">
        <v>504</v>
      </c>
      <c r="C364" s="7" t="s">
        <v>505</v>
      </c>
      <c r="D364" s="8">
        <v>4.101988636363636</v>
      </c>
      <c r="E364" s="8">
        <v>17.232367424242426</v>
      </c>
      <c r="F364" s="7">
        <v>1273</v>
      </c>
      <c r="G364" s="9">
        <f t="shared" si="12"/>
        <v>73.872612431020286</v>
      </c>
      <c r="H364" s="9" t="str">
        <f t="shared" si="13"/>
        <v>Urban</v>
      </c>
      <c r="I364" s="9"/>
      <c r="J364" s="11">
        <v>45163</v>
      </c>
    </row>
    <row r="365" spans="1:10" s="12" customFormat="1" x14ac:dyDescent="0.25">
      <c r="A365" s="7" t="s">
        <v>340</v>
      </c>
      <c r="B365" s="7" t="s">
        <v>506</v>
      </c>
      <c r="C365" s="7" t="s">
        <v>505</v>
      </c>
      <c r="D365" s="8">
        <v>3.2856439393939394</v>
      </c>
      <c r="E365" s="8">
        <v>23.833068181818184</v>
      </c>
      <c r="F365" s="7">
        <v>1523</v>
      </c>
      <c r="G365" s="9">
        <f t="shared" si="12"/>
        <v>63.902808836080496</v>
      </c>
      <c r="H365" s="9" t="str">
        <f t="shared" si="13"/>
        <v>Urban</v>
      </c>
      <c r="I365" s="9"/>
      <c r="J365" s="11">
        <v>45030</v>
      </c>
    </row>
    <row r="366" spans="1:10" s="12" customFormat="1" x14ac:dyDescent="0.25">
      <c r="A366" s="7" t="s">
        <v>340</v>
      </c>
      <c r="B366" s="7" t="s">
        <v>507</v>
      </c>
      <c r="C366" s="7" t="s">
        <v>505</v>
      </c>
      <c r="D366" s="8">
        <v>10.566003787878788</v>
      </c>
      <c r="E366" s="8">
        <v>25.076098484848487</v>
      </c>
      <c r="F366" s="7">
        <v>1274</v>
      </c>
      <c r="G366" s="9">
        <f t="shared" si="12"/>
        <v>50.805351588875673</v>
      </c>
      <c r="H366" s="9" t="str">
        <f t="shared" si="13"/>
        <v>Urban</v>
      </c>
      <c r="I366" s="9"/>
      <c r="J366" s="11">
        <v>45163</v>
      </c>
    </row>
    <row r="367" spans="1:10" s="12" customFormat="1" x14ac:dyDescent="0.25">
      <c r="A367" s="7" t="s">
        <v>340</v>
      </c>
      <c r="B367" s="7" t="s">
        <v>508</v>
      </c>
      <c r="C367" s="7" t="s">
        <v>505</v>
      </c>
      <c r="D367" s="8">
        <v>3.7518939393939394</v>
      </c>
      <c r="E367" s="8">
        <v>8.9763446969696972</v>
      </c>
      <c r="F367" s="7">
        <v>407</v>
      </c>
      <c r="G367" s="9">
        <f t="shared" si="12"/>
        <v>45.341396051490555</v>
      </c>
      <c r="H367" s="9" t="str">
        <f t="shared" si="13"/>
        <v>Urban</v>
      </c>
      <c r="I367" s="9"/>
      <c r="J367" s="11">
        <v>45058</v>
      </c>
    </row>
    <row r="368" spans="1:10" s="12" customFormat="1" x14ac:dyDescent="0.25">
      <c r="A368" s="7" t="s">
        <v>340</v>
      </c>
      <c r="B368" s="7" t="s">
        <v>509</v>
      </c>
      <c r="C368" s="7" t="s">
        <v>505</v>
      </c>
      <c r="D368" s="8">
        <v>5.2711931818181812</v>
      </c>
      <c r="E368" s="8">
        <v>25.63626893939394</v>
      </c>
      <c r="F368" s="7">
        <v>1500</v>
      </c>
      <c r="G368" s="9">
        <f t="shared" si="12"/>
        <v>58.510854428392541</v>
      </c>
      <c r="H368" s="9" t="str">
        <f t="shared" si="13"/>
        <v>Urban</v>
      </c>
      <c r="I368" s="9"/>
      <c r="J368" s="11">
        <v>45191</v>
      </c>
    </row>
    <row r="369" spans="1:10" s="12" customFormat="1" x14ac:dyDescent="0.25">
      <c r="A369" s="7" t="s">
        <v>340</v>
      </c>
      <c r="B369" s="7" t="s">
        <v>510</v>
      </c>
      <c r="C369" s="7" t="s">
        <v>505</v>
      </c>
      <c r="D369" s="8">
        <v>3.6707196969696967</v>
      </c>
      <c r="E369" s="8">
        <v>16.388238636363635</v>
      </c>
      <c r="F369" s="7">
        <v>994</v>
      </c>
      <c r="G369" s="9">
        <f t="shared" si="12"/>
        <v>60.653253961925301</v>
      </c>
      <c r="H369" s="9" t="str">
        <f t="shared" si="13"/>
        <v>Urban</v>
      </c>
      <c r="I369" s="9"/>
      <c r="J369" s="11">
        <v>45191</v>
      </c>
    </row>
    <row r="370" spans="1:10" s="12" customFormat="1" x14ac:dyDescent="0.25">
      <c r="A370" s="7" t="s">
        <v>339</v>
      </c>
      <c r="B370" s="7" t="s">
        <v>511</v>
      </c>
      <c r="C370" s="7" t="s">
        <v>512</v>
      </c>
      <c r="D370" s="8">
        <v>4.4248484848484839</v>
      </c>
      <c r="E370" s="8">
        <v>4.4774810606060598</v>
      </c>
      <c r="F370" s="7">
        <v>207</v>
      </c>
      <c r="G370" s="9">
        <f t="shared" si="12"/>
        <v>46.231351333059806</v>
      </c>
      <c r="H370" s="9" t="str">
        <f t="shared" si="13"/>
        <v>Urban</v>
      </c>
      <c r="I370" s="9"/>
      <c r="J370" s="11">
        <v>45006</v>
      </c>
    </row>
    <row r="371" spans="1:10" s="12" customFormat="1" x14ac:dyDescent="0.25">
      <c r="A371" s="7" t="s">
        <v>339</v>
      </c>
      <c r="B371" s="7" t="s">
        <v>513</v>
      </c>
      <c r="C371" s="7" t="s">
        <v>514</v>
      </c>
      <c r="D371" s="8">
        <v>2.8581250000000002</v>
      </c>
      <c r="E371" s="8">
        <v>3.0728409090909095</v>
      </c>
      <c r="F371" s="7">
        <v>175</v>
      </c>
      <c r="G371" s="9">
        <f t="shared" si="12"/>
        <v>56.950556562257304</v>
      </c>
      <c r="H371" s="9" t="str">
        <f t="shared" si="13"/>
        <v>Urban</v>
      </c>
      <c r="I371" s="9"/>
      <c r="J371" s="11">
        <v>45092</v>
      </c>
    </row>
    <row r="372" spans="1:10" s="12" customFormat="1" x14ac:dyDescent="0.25">
      <c r="A372" s="7" t="s">
        <v>339</v>
      </c>
      <c r="B372" s="7" t="s">
        <v>515</v>
      </c>
      <c r="C372" s="7" t="s">
        <v>514</v>
      </c>
      <c r="D372" s="8">
        <v>8.786363636363637</v>
      </c>
      <c r="E372" s="8">
        <v>10.176003787878788</v>
      </c>
      <c r="F372" s="7">
        <v>407</v>
      </c>
      <c r="G372" s="9">
        <f t="shared" si="12"/>
        <v>39.996054294398029</v>
      </c>
      <c r="H372" s="9" t="str">
        <f t="shared" si="13"/>
        <v>Urban</v>
      </c>
      <c r="I372" s="9"/>
      <c r="J372" s="11">
        <v>45091</v>
      </c>
    </row>
    <row r="373" spans="1:10" s="12" customFormat="1" x14ac:dyDescent="0.25">
      <c r="A373" s="7" t="s">
        <v>501</v>
      </c>
      <c r="B373" s="7" t="s">
        <v>516</v>
      </c>
      <c r="C373" s="7" t="s">
        <v>517</v>
      </c>
      <c r="D373" s="8">
        <v>26.665454545454541</v>
      </c>
      <c r="E373" s="8">
        <v>30.809374999999996</v>
      </c>
      <c r="F373" s="7">
        <v>610</v>
      </c>
      <c r="G373" s="9">
        <f t="shared" si="12"/>
        <v>19.799168272644287</v>
      </c>
      <c r="H373" s="9" t="str">
        <f t="shared" si="13"/>
        <v>Rural</v>
      </c>
      <c r="I373" s="9"/>
      <c r="J373" s="11">
        <v>45261</v>
      </c>
    </row>
    <row r="374" spans="1:10" s="12" customFormat="1" x14ac:dyDescent="0.25">
      <c r="A374" s="7" t="s">
        <v>501</v>
      </c>
      <c r="B374" s="7" t="s">
        <v>518</v>
      </c>
      <c r="C374" s="7" t="s">
        <v>517</v>
      </c>
      <c r="D374" s="8">
        <v>5.347443181818182</v>
      </c>
      <c r="E374" s="8">
        <v>10.392935606060608</v>
      </c>
      <c r="F374" s="7">
        <v>247</v>
      </c>
      <c r="G374" s="9">
        <f t="shared" si="12"/>
        <v>23.766143596229224</v>
      </c>
      <c r="H374" s="9" t="str">
        <f t="shared" si="13"/>
        <v>Rural</v>
      </c>
      <c r="I374" s="9"/>
      <c r="J374" s="11">
        <v>45259</v>
      </c>
    </row>
    <row r="375" spans="1:10" s="12" customFormat="1" x14ac:dyDescent="0.25">
      <c r="A375" s="7" t="s">
        <v>30</v>
      </c>
      <c r="B375" s="7" t="s">
        <v>519</v>
      </c>
      <c r="C375" s="7" t="s">
        <v>520</v>
      </c>
      <c r="D375" s="8">
        <v>41.254905303030299</v>
      </c>
      <c r="E375" s="8">
        <v>42.959640151515146</v>
      </c>
      <c r="F375" s="7">
        <v>364</v>
      </c>
      <c r="G375" s="9">
        <f t="shared" si="12"/>
        <v>8.4730691112914744</v>
      </c>
      <c r="H375" s="9" t="str">
        <f t="shared" si="13"/>
        <v>Rural</v>
      </c>
      <c r="I375" s="9"/>
      <c r="J375" s="11">
        <v>45045</v>
      </c>
    </row>
    <row r="376" spans="1:10" s="12" customFormat="1" x14ac:dyDescent="0.25">
      <c r="A376" s="7" t="s">
        <v>30</v>
      </c>
      <c r="B376" s="7" t="s">
        <v>521</v>
      </c>
      <c r="C376" s="7" t="s">
        <v>520</v>
      </c>
      <c r="D376" s="8">
        <v>51.223655303030306</v>
      </c>
      <c r="E376" s="8">
        <v>53.749659090909091</v>
      </c>
      <c r="F376" s="7">
        <v>621</v>
      </c>
      <c r="G376" s="9">
        <f t="shared" si="12"/>
        <v>11.553561650496727</v>
      </c>
      <c r="H376" s="9" t="str">
        <f t="shared" si="13"/>
        <v>Rural</v>
      </c>
      <c r="I376" s="9"/>
      <c r="J376" s="11">
        <v>45063</v>
      </c>
    </row>
    <row r="377" spans="1:10" s="12" customFormat="1" x14ac:dyDescent="0.25">
      <c r="A377" s="7" t="s">
        <v>495</v>
      </c>
      <c r="B377" s="7" t="s">
        <v>522</v>
      </c>
      <c r="C377" s="7" t="s">
        <v>523</v>
      </c>
      <c r="D377" s="8">
        <v>38.666458333333338</v>
      </c>
      <c r="E377" s="8">
        <v>41.513068181818184</v>
      </c>
      <c r="F377" s="7">
        <v>656</v>
      </c>
      <c r="G377" s="9">
        <f t="shared" ref="G377:G434" si="14">(F377)/(E377)</f>
        <v>15.802252850279894</v>
      </c>
      <c r="H377" s="9" t="str">
        <f t="shared" si="13"/>
        <v>Rural</v>
      </c>
      <c r="I377" s="9"/>
      <c r="J377" s="11">
        <v>45142</v>
      </c>
    </row>
    <row r="378" spans="1:10" s="12" customFormat="1" x14ac:dyDescent="0.25">
      <c r="A378" s="7" t="s">
        <v>29</v>
      </c>
      <c r="B378" s="7" t="s">
        <v>524</v>
      </c>
      <c r="C378" s="7" t="s">
        <v>525</v>
      </c>
      <c r="D378" s="8">
        <v>6.8596022727272725</v>
      </c>
      <c r="E378" s="8">
        <v>10.519469696969697</v>
      </c>
      <c r="F378" s="7">
        <v>1215</v>
      </c>
      <c r="G378" s="9">
        <f t="shared" si="14"/>
        <v>115.50011882728275</v>
      </c>
      <c r="H378" s="9" t="str">
        <f t="shared" si="13"/>
        <v>Urban</v>
      </c>
      <c r="I378" s="10" t="s">
        <v>12</v>
      </c>
      <c r="J378" s="11">
        <v>44982</v>
      </c>
    </row>
    <row r="379" spans="1:10" s="12" customFormat="1" x14ac:dyDescent="0.25">
      <c r="A379" s="7" t="s">
        <v>29</v>
      </c>
      <c r="B379" s="7" t="s">
        <v>526</v>
      </c>
      <c r="C379" s="7" t="s">
        <v>525</v>
      </c>
      <c r="D379" s="8">
        <v>5.2528598484848477</v>
      </c>
      <c r="E379" s="8">
        <v>6.3603598484848476</v>
      </c>
      <c r="F379" s="7">
        <v>676</v>
      </c>
      <c r="G379" s="9">
        <f t="shared" si="14"/>
        <v>106.28329467255463</v>
      </c>
      <c r="H379" s="9" t="str">
        <f t="shared" si="13"/>
        <v>Urban</v>
      </c>
      <c r="I379" s="10" t="s">
        <v>12</v>
      </c>
      <c r="J379" s="11">
        <v>44982</v>
      </c>
    </row>
    <row r="380" spans="1:10" s="12" customFormat="1" x14ac:dyDescent="0.25">
      <c r="A380" s="7" t="s">
        <v>29</v>
      </c>
      <c r="B380" s="7" t="s">
        <v>527</v>
      </c>
      <c r="C380" s="7" t="s">
        <v>525</v>
      </c>
      <c r="D380" s="8">
        <v>3.7827462121212125</v>
      </c>
      <c r="E380" s="8">
        <v>4.4519696969696971</v>
      </c>
      <c r="F380" s="7">
        <v>536</v>
      </c>
      <c r="G380" s="9">
        <f t="shared" si="14"/>
        <v>120.39614743218867</v>
      </c>
      <c r="H380" s="9" t="str">
        <f t="shared" si="13"/>
        <v>Urban</v>
      </c>
      <c r="I380" s="10" t="s">
        <v>12</v>
      </c>
      <c r="J380" s="11">
        <v>44982</v>
      </c>
    </row>
    <row r="381" spans="1:10" s="12" customFormat="1" x14ac:dyDescent="0.25">
      <c r="A381" s="7" t="s">
        <v>29</v>
      </c>
      <c r="B381" s="7" t="s">
        <v>528</v>
      </c>
      <c r="C381" s="7" t="s">
        <v>525</v>
      </c>
      <c r="D381" s="8">
        <v>5.731496212121213</v>
      </c>
      <c r="E381" s="8">
        <v>8.0742992424242424</v>
      </c>
      <c r="F381" s="7">
        <v>591</v>
      </c>
      <c r="G381" s="9">
        <f t="shared" si="14"/>
        <v>73.195206451446438</v>
      </c>
      <c r="H381" s="9" t="str">
        <f t="shared" si="13"/>
        <v>Urban</v>
      </c>
      <c r="I381" s="10" t="s">
        <v>12</v>
      </c>
      <c r="J381" s="11">
        <v>44982</v>
      </c>
    </row>
    <row r="382" spans="1:10" s="12" customFormat="1" x14ac:dyDescent="0.25">
      <c r="A382" s="7" t="s">
        <v>29</v>
      </c>
      <c r="B382" s="7" t="s">
        <v>529</v>
      </c>
      <c r="C382" s="7" t="s">
        <v>525</v>
      </c>
      <c r="D382" s="8">
        <v>4.0887878787878789</v>
      </c>
      <c r="E382" s="8">
        <v>5.6654734848484853</v>
      </c>
      <c r="F382" s="7">
        <v>504</v>
      </c>
      <c r="G382" s="9">
        <f t="shared" si="14"/>
        <v>88.959908002019134</v>
      </c>
      <c r="H382" s="9" t="str">
        <f t="shared" si="13"/>
        <v>Urban</v>
      </c>
      <c r="I382" s="10" t="s">
        <v>12</v>
      </c>
      <c r="J382" s="11">
        <v>44982</v>
      </c>
    </row>
    <row r="383" spans="1:10" s="12" customFormat="1" x14ac:dyDescent="0.25">
      <c r="A383" s="7" t="s">
        <v>29</v>
      </c>
      <c r="B383" s="7" t="s">
        <v>530</v>
      </c>
      <c r="C383" s="7" t="s">
        <v>525</v>
      </c>
      <c r="D383" s="8">
        <v>3.3273484848484851</v>
      </c>
      <c r="E383" s="8">
        <v>3.9187310606060608</v>
      </c>
      <c r="F383" s="7">
        <v>338</v>
      </c>
      <c r="G383" s="9">
        <f t="shared" si="14"/>
        <v>86.252410479969456</v>
      </c>
      <c r="H383" s="9" t="str">
        <f t="shared" si="13"/>
        <v>Urban</v>
      </c>
      <c r="I383" s="10" t="s">
        <v>12</v>
      </c>
      <c r="J383" s="11">
        <v>44982</v>
      </c>
    </row>
    <row r="384" spans="1:10" s="12" customFormat="1" x14ac:dyDescent="0.25">
      <c r="A384" s="7" t="s">
        <v>432</v>
      </c>
      <c r="B384" s="7" t="s">
        <v>532</v>
      </c>
      <c r="C384" s="7" t="s">
        <v>531</v>
      </c>
      <c r="D384" s="8">
        <v>1.9441856060606062</v>
      </c>
      <c r="E384" s="8">
        <v>2.1177651515151519</v>
      </c>
      <c r="F384" s="7">
        <v>137</v>
      </c>
      <c r="G384" s="9">
        <f t="shared" si="14"/>
        <v>64.690836895669733</v>
      </c>
      <c r="H384" s="9" t="str">
        <f t="shared" si="13"/>
        <v>Urban</v>
      </c>
      <c r="I384" s="9"/>
      <c r="J384" s="11">
        <v>44958</v>
      </c>
    </row>
    <row r="385" spans="1:21" s="12" customFormat="1" x14ac:dyDescent="0.25">
      <c r="A385" s="7" t="s">
        <v>197</v>
      </c>
      <c r="B385" s="7" t="s">
        <v>533</v>
      </c>
      <c r="C385" s="7" t="s">
        <v>534</v>
      </c>
      <c r="D385" s="8">
        <v>39.336022727272727</v>
      </c>
      <c r="E385" s="8">
        <v>52.491041666666668</v>
      </c>
      <c r="F385" s="7">
        <v>1089</v>
      </c>
      <c r="G385" s="9">
        <f t="shared" si="14"/>
        <v>20.746397202697285</v>
      </c>
      <c r="H385" s="9" t="str">
        <f t="shared" si="13"/>
        <v>Rural</v>
      </c>
      <c r="I385" s="9"/>
      <c r="J385" s="11">
        <v>45244</v>
      </c>
    </row>
    <row r="386" spans="1:21" s="12" customFormat="1" x14ac:dyDescent="0.25">
      <c r="A386" s="7" t="s">
        <v>197</v>
      </c>
      <c r="B386" s="7" t="s">
        <v>535</v>
      </c>
      <c r="C386" s="7" t="s">
        <v>534</v>
      </c>
      <c r="D386" s="8">
        <v>2.9513257575757574</v>
      </c>
      <c r="E386" s="8">
        <v>8.0403787878787867</v>
      </c>
      <c r="F386" s="7">
        <v>277</v>
      </c>
      <c r="G386" s="9">
        <f t="shared" si="14"/>
        <v>34.45111322585813</v>
      </c>
      <c r="H386" s="9" t="str">
        <f t="shared" si="13"/>
        <v>Rural</v>
      </c>
      <c r="I386" s="9"/>
      <c r="J386" s="11">
        <v>45261</v>
      </c>
    </row>
    <row r="387" spans="1:21" s="12" customFormat="1" x14ac:dyDescent="0.25">
      <c r="A387" s="7" t="s">
        <v>339</v>
      </c>
      <c r="B387" s="7" t="s">
        <v>537</v>
      </c>
      <c r="C387" s="7" t="s">
        <v>536</v>
      </c>
      <c r="D387" s="8">
        <v>17.912632575757577</v>
      </c>
      <c r="E387" s="8">
        <v>20.412916666666668</v>
      </c>
      <c r="F387" s="7">
        <v>165</v>
      </c>
      <c r="G387" s="9">
        <f t="shared" si="14"/>
        <v>8.0831173072605171</v>
      </c>
      <c r="H387" s="9" t="str">
        <f t="shared" si="13"/>
        <v>Rural</v>
      </c>
      <c r="I387" s="9"/>
      <c r="J387" s="11">
        <v>45086</v>
      </c>
    </row>
    <row r="388" spans="1:21" s="12" customFormat="1" x14ac:dyDescent="0.25">
      <c r="A388" s="7" t="s">
        <v>30</v>
      </c>
      <c r="B388" s="7" t="s">
        <v>538</v>
      </c>
      <c r="C388" s="7" t="s">
        <v>539</v>
      </c>
      <c r="D388" s="8">
        <v>7.0860037878787878</v>
      </c>
      <c r="E388" s="8">
        <v>8.8528787878787885</v>
      </c>
      <c r="F388" s="7">
        <v>517</v>
      </c>
      <c r="G388" s="9">
        <f t="shared" si="14"/>
        <v>58.399082647315538</v>
      </c>
      <c r="H388" s="9" t="str">
        <f t="shared" si="13"/>
        <v>Urban</v>
      </c>
      <c r="I388" s="9"/>
      <c r="J388" s="11">
        <v>45223</v>
      </c>
    </row>
    <row r="389" spans="1:21" s="12" customFormat="1" x14ac:dyDescent="0.25">
      <c r="A389" s="7" t="s">
        <v>30</v>
      </c>
      <c r="B389" s="7" t="s">
        <v>540</v>
      </c>
      <c r="C389" s="7" t="s">
        <v>539</v>
      </c>
      <c r="D389" s="8">
        <v>10.12439393939394</v>
      </c>
      <c r="E389" s="8">
        <v>11.815416666666668</v>
      </c>
      <c r="F389" s="7">
        <v>797</v>
      </c>
      <c r="G389" s="9">
        <f t="shared" si="14"/>
        <v>67.454244101985395</v>
      </c>
      <c r="H389" s="9" t="str">
        <f t="shared" si="13"/>
        <v>Urban</v>
      </c>
      <c r="I389" s="9"/>
      <c r="J389" s="11">
        <v>45275</v>
      </c>
    </row>
    <row r="390" spans="1:21" s="12" customFormat="1" x14ac:dyDescent="0.25">
      <c r="A390" s="7" t="s">
        <v>30</v>
      </c>
      <c r="B390" s="7" t="s">
        <v>541</v>
      </c>
      <c r="C390" s="7" t="s">
        <v>539</v>
      </c>
      <c r="D390" s="8">
        <v>9.7308143939393954</v>
      </c>
      <c r="E390" s="8">
        <v>19.205530303030304</v>
      </c>
      <c r="F390" s="7">
        <v>1074</v>
      </c>
      <c r="G390" s="9">
        <f t="shared" si="14"/>
        <v>55.921392591306947</v>
      </c>
      <c r="H390" s="9" t="str">
        <f t="shared" si="13"/>
        <v>Urban</v>
      </c>
      <c r="I390" s="9"/>
      <c r="J390" s="11">
        <v>45136</v>
      </c>
    </row>
    <row r="391" spans="1:21" s="12" customFormat="1" x14ac:dyDescent="0.25">
      <c r="A391" s="7" t="s">
        <v>30</v>
      </c>
      <c r="B391" s="7" t="s">
        <v>542</v>
      </c>
      <c r="C391" s="7" t="s">
        <v>539</v>
      </c>
      <c r="D391" s="8">
        <v>11.807329545454545</v>
      </c>
      <c r="E391" s="8">
        <v>21.519090909090909</v>
      </c>
      <c r="F391" s="7">
        <v>1005</v>
      </c>
      <c r="G391" s="9">
        <f t="shared" si="14"/>
        <v>46.702716404038696</v>
      </c>
      <c r="H391" s="9" t="str">
        <f t="shared" si="13"/>
        <v>Urban</v>
      </c>
      <c r="I391" s="9"/>
      <c r="J391" s="11">
        <v>45262</v>
      </c>
    </row>
    <row r="392" spans="1:21" s="12" customFormat="1" x14ac:dyDescent="0.25">
      <c r="A392" s="7" t="s">
        <v>339</v>
      </c>
      <c r="B392" s="7" t="s">
        <v>543</v>
      </c>
      <c r="C392" s="7" t="s">
        <v>544</v>
      </c>
      <c r="D392" s="8">
        <v>6.779886363636364</v>
      </c>
      <c r="E392" s="8">
        <v>6.779886363636364</v>
      </c>
      <c r="F392" s="7">
        <v>94</v>
      </c>
      <c r="G392" s="9">
        <f t="shared" si="14"/>
        <v>13.864539161624457</v>
      </c>
      <c r="H392" s="9" t="str">
        <f t="shared" si="13"/>
        <v>Rural</v>
      </c>
      <c r="I392" s="9"/>
      <c r="J392" s="11">
        <v>44947</v>
      </c>
    </row>
    <row r="393" spans="1:21" s="12" customFormat="1" x14ac:dyDescent="0.25">
      <c r="A393" s="7" t="s">
        <v>350</v>
      </c>
      <c r="B393" s="7" t="s">
        <v>545</v>
      </c>
      <c r="C393" s="7" t="s">
        <v>546</v>
      </c>
      <c r="D393" s="8">
        <v>4.8943750000000001</v>
      </c>
      <c r="E393" s="8">
        <v>5.312348484848485</v>
      </c>
      <c r="F393" s="7">
        <v>71</v>
      </c>
      <c r="G393" s="9">
        <f t="shared" si="14"/>
        <v>13.365087061306561</v>
      </c>
      <c r="H393" s="9" t="str">
        <f t="shared" si="13"/>
        <v>Rural</v>
      </c>
      <c r="I393" s="9"/>
      <c r="J393" s="11">
        <v>45168</v>
      </c>
      <c r="K393"/>
      <c r="L393"/>
      <c r="M393"/>
      <c r="N393"/>
      <c r="O393"/>
      <c r="P393"/>
      <c r="Q393"/>
      <c r="R393"/>
      <c r="S393"/>
      <c r="T393"/>
      <c r="U393"/>
    </row>
    <row r="394" spans="1:21" s="12" customFormat="1" x14ac:dyDescent="0.25">
      <c r="A394" s="7" t="s">
        <v>350</v>
      </c>
      <c r="B394" s="7" t="s">
        <v>547</v>
      </c>
      <c r="C394" s="7" t="s">
        <v>546</v>
      </c>
      <c r="D394" s="8">
        <v>17.201856060606062</v>
      </c>
      <c r="E394" s="8">
        <v>27.944772727272728</v>
      </c>
      <c r="F394" s="7">
        <v>337</v>
      </c>
      <c r="G394" s="9">
        <f t="shared" si="14"/>
        <v>12.059500475776083</v>
      </c>
      <c r="H394" s="9" t="str">
        <f t="shared" si="13"/>
        <v>Rural</v>
      </c>
      <c r="I394" s="9"/>
      <c r="J394" s="11">
        <v>45171</v>
      </c>
      <c r="K394"/>
      <c r="L394"/>
      <c r="M394"/>
      <c r="N394"/>
      <c r="O394"/>
      <c r="P394"/>
      <c r="Q394"/>
      <c r="R394"/>
      <c r="S394"/>
      <c r="T394"/>
      <c r="U394"/>
    </row>
    <row r="395" spans="1:21" s="12" customFormat="1" x14ac:dyDescent="0.25">
      <c r="A395" s="7" t="s">
        <v>350</v>
      </c>
      <c r="B395" s="7" t="s">
        <v>548</v>
      </c>
      <c r="C395" s="7" t="s">
        <v>546</v>
      </c>
      <c r="D395" s="8">
        <v>5.379299242424243</v>
      </c>
      <c r="E395" s="8">
        <v>6.6392803030303043</v>
      </c>
      <c r="F395" s="7">
        <v>64</v>
      </c>
      <c r="G395" s="9">
        <f t="shared" si="14"/>
        <v>9.6395990346708338</v>
      </c>
      <c r="H395" s="9" t="str">
        <f t="shared" si="13"/>
        <v>Rural</v>
      </c>
      <c r="I395" s="9"/>
      <c r="J395" s="11">
        <v>45178</v>
      </c>
      <c r="K395"/>
      <c r="L395"/>
      <c r="M395"/>
      <c r="N395"/>
      <c r="O395"/>
      <c r="P395"/>
      <c r="Q395"/>
      <c r="R395"/>
      <c r="S395"/>
      <c r="T395"/>
      <c r="U395"/>
    </row>
    <row r="396" spans="1:21" s="12" customFormat="1" x14ac:dyDescent="0.25">
      <c r="A396" s="7" t="s">
        <v>350</v>
      </c>
      <c r="B396" s="7" t="s">
        <v>550</v>
      </c>
      <c r="C396" s="7" t="s">
        <v>549</v>
      </c>
      <c r="D396" s="8">
        <v>1.8974621212121212</v>
      </c>
      <c r="E396" s="8">
        <v>5.5296212121212118</v>
      </c>
      <c r="F396" s="7">
        <v>489</v>
      </c>
      <c r="G396" s="9">
        <f t="shared" si="14"/>
        <v>88.432820484717297</v>
      </c>
      <c r="H396" s="9" t="str">
        <f t="shared" si="13"/>
        <v>Urban</v>
      </c>
      <c r="I396" s="9"/>
      <c r="J396" s="11">
        <v>44967</v>
      </c>
      <c r="K396"/>
      <c r="L396"/>
      <c r="M396"/>
      <c r="N396"/>
      <c r="O396"/>
      <c r="P396"/>
      <c r="Q396"/>
      <c r="R396"/>
      <c r="S396"/>
      <c r="T396"/>
      <c r="U396"/>
    </row>
    <row r="397" spans="1:21" s="12" customFormat="1" x14ac:dyDescent="0.25">
      <c r="A397" s="7" t="s">
        <v>350</v>
      </c>
      <c r="B397" s="7" t="s">
        <v>551</v>
      </c>
      <c r="C397" s="7" t="s">
        <v>549</v>
      </c>
      <c r="D397" s="8">
        <v>12.674318181818181</v>
      </c>
      <c r="E397" s="8">
        <v>28.811439393939395</v>
      </c>
      <c r="F397" s="7">
        <v>1687</v>
      </c>
      <c r="G397" s="9">
        <f t="shared" si="14"/>
        <v>58.553131516048708</v>
      </c>
      <c r="H397" s="9" t="str">
        <f t="shared" si="13"/>
        <v>Urban</v>
      </c>
      <c r="I397" s="9"/>
      <c r="J397" s="11">
        <v>45121</v>
      </c>
      <c r="K397"/>
      <c r="L397"/>
      <c r="M397"/>
      <c r="N397"/>
      <c r="O397"/>
      <c r="P397"/>
      <c r="Q397"/>
      <c r="R397"/>
      <c r="S397"/>
      <c r="T397"/>
      <c r="U397"/>
    </row>
    <row r="398" spans="1:21" s="12" customFormat="1" x14ac:dyDescent="0.25">
      <c r="A398" s="7" t="s">
        <v>350</v>
      </c>
      <c r="B398" s="7" t="s">
        <v>552</v>
      </c>
      <c r="C398" s="7" t="s">
        <v>553</v>
      </c>
      <c r="D398" s="8">
        <v>9.7230303030303027</v>
      </c>
      <c r="E398" s="8">
        <v>11.119943181818181</v>
      </c>
      <c r="F398" s="7">
        <v>408</v>
      </c>
      <c r="G398" s="9">
        <f t="shared" si="14"/>
        <v>36.690834955623345</v>
      </c>
      <c r="H398" s="9" t="str">
        <f t="shared" si="13"/>
        <v>Urban</v>
      </c>
      <c r="I398" s="9"/>
      <c r="J398" s="11">
        <v>45191</v>
      </c>
      <c r="K398"/>
      <c r="L398"/>
      <c r="M398"/>
      <c r="N398"/>
      <c r="O398"/>
      <c r="P398"/>
      <c r="Q398"/>
      <c r="R398"/>
      <c r="S398"/>
      <c r="T398"/>
      <c r="U398"/>
    </row>
    <row r="399" spans="1:21" s="12" customFormat="1" x14ac:dyDescent="0.25">
      <c r="A399" s="7" t="s">
        <v>350</v>
      </c>
      <c r="B399" s="7" t="s">
        <v>554</v>
      </c>
      <c r="C399" s="7" t="s">
        <v>553</v>
      </c>
      <c r="D399" s="8">
        <v>4.9389015151515157</v>
      </c>
      <c r="E399" s="8">
        <v>5.1325568181818184</v>
      </c>
      <c r="F399" s="7">
        <v>292</v>
      </c>
      <c r="G399" s="9">
        <f t="shared" si="14"/>
        <v>56.891722847685784</v>
      </c>
      <c r="H399" s="9" t="str">
        <f t="shared" si="13"/>
        <v>Urban</v>
      </c>
      <c r="I399" s="9"/>
      <c r="J399" s="11">
        <v>45198</v>
      </c>
      <c r="K399"/>
      <c r="L399"/>
      <c r="M399"/>
      <c r="N399"/>
      <c r="O399"/>
      <c r="P399"/>
      <c r="Q399"/>
      <c r="R399"/>
      <c r="S399"/>
      <c r="T399"/>
      <c r="U399"/>
    </row>
    <row r="400" spans="1:21" s="12" customFormat="1" x14ac:dyDescent="0.25">
      <c r="A400" s="7" t="s">
        <v>350</v>
      </c>
      <c r="B400" s="7" t="s">
        <v>555</v>
      </c>
      <c r="C400" s="7" t="s">
        <v>556</v>
      </c>
      <c r="D400" s="8">
        <v>3.4948295454545448</v>
      </c>
      <c r="E400" s="8">
        <v>3.4948295454545448</v>
      </c>
      <c r="F400" s="7">
        <v>361</v>
      </c>
      <c r="G400" s="9">
        <f t="shared" si="14"/>
        <v>103.29545269797917</v>
      </c>
      <c r="H400" s="9" t="str">
        <f t="shared" ref="H400:H438" si="15">IF((G400)&gt;35,"Urban", "Rural")</f>
        <v>Urban</v>
      </c>
      <c r="I400" s="9"/>
      <c r="J400" s="11">
        <v>45251</v>
      </c>
      <c r="K400"/>
      <c r="L400"/>
      <c r="M400"/>
      <c r="N400"/>
      <c r="O400"/>
      <c r="P400"/>
      <c r="Q400"/>
      <c r="R400"/>
      <c r="S400"/>
      <c r="T400"/>
      <c r="U400"/>
    </row>
    <row r="401" spans="1:21" s="12" customFormat="1" x14ac:dyDescent="0.25">
      <c r="A401" s="7" t="s">
        <v>350</v>
      </c>
      <c r="B401" s="7" t="s">
        <v>557</v>
      </c>
      <c r="C401" s="7" t="s">
        <v>556</v>
      </c>
      <c r="D401" s="8">
        <v>2.7859469696969694</v>
      </c>
      <c r="E401" s="8">
        <v>3.3486931818181818</v>
      </c>
      <c r="F401" s="7">
        <v>391</v>
      </c>
      <c r="G401" s="9">
        <f t="shared" si="14"/>
        <v>116.76196616726335</v>
      </c>
      <c r="H401" s="9" t="str">
        <f t="shared" si="15"/>
        <v>Urban</v>
      </c>
      <c r="I401" s="9"/>
      <c r="J401" s="11">
        <v>45244</v>
      </c>
      <c r="K401"/>
      <c r="L401"/>
      <c r="M401"/>
      <c r="N401"/>
      <c r="O401"/>
      <c r="P401"/>
      <c r="Q401"/>
      <c r="R401"/>
      <c r="S401"/>
      <c r="T401"/>
      <c r="U401"/>
    </row>
    <row r="402" spans="1:21" s="12" customFormat="1" x14ac:dyDescent="0.25">
      <c r="A402" s="7" t="s">
        <v>350</v>
      </c>
      <c r="B402" s="7" t="s">
        <v>558</v>
      </c>
      <c r="C402" s="7" t="s">
        <v>556</v>
      </c>
      <c r="D402" s="8">
        <v>1.8152651515151517</v>
      </c>
      <c r="E402" s="8">
        <v>2.2946212121212124</v>
      </c>
      <c r="F402" s="7">
        <v>233</v>
      </c>
      <c r="G402" s="9">
        <f t="shared" si="14"/>
        <v>101.54181385981708</v>
      </c>
      <c r="H402" s="9" t="str">
        <f t="shared" si="15"/>
        <v>Urban</v>
      </c>
      <c r="I402" s="9"/>
      <c r="J402" s="11">
        <v>45257</v>
      </c>
      <c r="K402"/>
      <c r="L402"/>
      <c r="M402"/>
      <c r="N402"/>
      <c r="O402"/>
      <c r="P402"/>
      <c r="Q402"/>
      <c r="R402"/>
      <c r="S402"/>
      <c r="T402"/>
      <c r="U402"/>
    </row>
    <row r="403" spans="1:21" s="12" customFormat="1" x14ac:dyDescent="0.25">
      <c r="A403" s="7" t="s">
        <v>30</v>
      </c>
      <c r="B403" s="7" t="s">
        <v>559</v>
      </c>
      <c r="C403" s="7" t="s">
        <v>560</v>
      </c>
      <c r="D403" s="8">
        <v>44.47657196969697</v>
      </c>
      <c r="E403" s="8">
        <v>46.686856060606061</v>
      </c>
      <c r="F403" s="7">
        <v>857</v>
      </c>
      <c r="G403" s="9">
        <f t="shared" si="14"/>
        <v>18.356344211473445</v>
      </c>
      <c r="H403" s="9" t="str">
        <f t="shared" si="15"/>
        <v>Rural</v>
      </c>
      <c r="I403" s="9"/>
      <c r="J403" s="11">
        <v>45203</v>
      </c>
    </row>
    <row r="404" spans="1:21" s="12" customFormat="1" x14ac:dyDescent="0.25">
      <c r="A404" s="7" t="s">
        <v>492</v>
      </c>
      <c r="B404" s="7" t="s">
        <v>562</v>
      </c>
      <c r="C404" s="7" t="s">
        <v>561</v>
      </c>
      <c r="D404" s="8">
        <v>3.1642045454545453</v>
      </c>
      <c r="E404" s="8">
        <v>3.1785795454545451</v>
      </c>
      <c r="F404" s="7">
        <v>105</v>
      </c>
      <c r="G404" s="9">
        <f t="shared" si="14"/>
        <v>33.033623509643746</v>
      </c>
      <c r="H404" s="9" t="str">
        <f t="shared" si="15"/>
        <v>Rural</v>
      </c>
      <c r="I404" s="9"/>
      <c r="J404" s="11">
        <v>44952</v>
      </c>
    </row>
    <row r="405" spans="1:21" s="12" customFormat="1" x14ac:dyDescent="0.25">
      <c r="A405" s="7" t="s">
        <v>492</v>
      </c>
      <c r="B405" s="7" t="s">
        <v>563</v>
      </c>
      <c r="C405" s="7" t="s">
        <v>561</v>
      </c>
      <c r="D405" s="8">
        <v>8.0739962121212123</v>
      </c>
      <c r="E405" s="8">
        <v>8.0739962121212123</v>
      </c>
      <c r="F405" s="7">
        <v>174</v>
      </c>
      <c r="G405" s="9">
        <f t="shared" si="14"/>
        <v>21.550666538433571</v>
      </c>
      <c r="H405" s="9" t="str">
        <f t="shared" si="15"/>
        <v>Rural</v>
      </c>
      <c r="I405" s="9"/>
      <c r="J405" s="11">
        <v>44995</v>
      </c>
    </row>
    <row r="406" spans="1:21" s="12" customFormat="1" x14ac:dyDescent="0.25">
      <c r="A406" s="7" t="s">
        <v>492</v>
      </c>
      <c r="B406" s="7" t="s">
        <v>564</v>
      </c>
      <c r="C406" s="7" t="s">
        <v>565</v>
      </c>
      <c r="D406" s="8">
        <v>18.751174242424245</v>
      </c>
      <c r="E406" s="8">
        <v>19.021818181818183</v>
      </c>
      <c r="F406" s="7">
        <v>196</v>
      </c>
      <c r="G406" s="9">
        <f t="shared" si="14"/>
        <v>10.303957178359777</v>
      </c>
      <c r="H406" s="9" t="str">
        <f t="shared" si="15"/>
        <v>Rural</v>
      </c>
      <c r="I406" s="9"/>
      <c r="J406" s="11">
        <v>45005</v>
      </c>
    </row>
    <row r="407" spans="1:21" s="12" customFormat="1" x14ac:dyDescent="0.25">
      <c r="A407" s="7" t="s">
        <v>492</v>
      </c>
      <c r="B407" s="7" t="s">
        <v>567</v>
      </c>
      <c r="C407" s="7" t="s">
        <v>566</v>
      </c>
      <c r="D407" s="8">
        <v>28.744450757575759</v>
      </c>
      <c r="E407" s="8">
        <v>29.189829545454547</v>
      </c>
      <c r="F407" s="7">
        <v>291</v>
      </c>
      <c r="G407" s="9">
        <f t="shared" si="14"/>
        <v>9.9692257382611071</v>
      </c>
      <c r="H407" s="9" t="str">
        <f t="shared" si="15"/>
        <v>Rural</v>
      </c>
      <c r="I407" s="9"/>
      <c r="J407" s="11">
        <v>45205</v>
      </c>
    </row>
    <row r="408" spans="1:21" s="12" customFormat="1" x14ac:dyDescent="0.25">
      <c r="A408" s="7" t="s">
        <v>350</v>
      </c>
      <c r="B408" s="7" t="s">
        <v>568</v>
      </c>
      <c r="C408" s="7" t="s">
        <v>569</v>
      </c>
      <c r="D408" s="8">
        <v>2.6089204545454541</v>
      </c>
      <c r="E408" s="8">
        <v>2.6823106060606055</v>
      </c>
      <c r="F408" s="7">
        <v>240</v>
      </c>
      <c r="G408" s="9">
        <f t="shared" si="14"/>
        <v>89.475096380608107</v>
      </c>
      <c r="H408" s="9" t="str">
        <f t="shared" si="15"/>
        <v>Urban</v>
      </c>
      <c r="I408" s="9"/>
      <c r="J408" s="11">
        <v>45279</v>
      </c>
      <c r="K408"/>
      <c r="L408"/>
      <c r="M408"/>
      <c r="N408"/>
      <c r="O408"/>
      <c r="P408"/>
      <c r="Q408"/>
      <c r="R408"/>
      <c r="S408"/>
      <c r="T408"/>
      <c r="U408"/>
    </row>
    <row r="409" spans="1:21" s="12" customFormat="1" x14ac:dyDescent="0.25">
      <c r="A409" s="7" t="s">
        <v>350</v>
      </c>
      <c r="B409" s="7" t="s">
        <v>570</v>
      </c>
      <c r="C409" s="7" t="s">
        <v>569</v>
      </c>
      <c r="D409" s="8">
        <v>3.6629545454545456</v>
      </c>
      <c r="E409" s="8">
        <v>3.6629545454545456</v>
      </c>
      <c r="F409" s="7">
        <v>312</v>
      </c>
      <c r="G409" s="9">
        <f t="shared" si="14"/>
        <v>85.177142148042435</v>
      </c>
      <c r="H409" s="9" t="str">
        <f t="shared" si="15"/>
        <v>Urban</v>
      </c>
      <c r="I409" s="9"/>
      <c r="J409" s="11">
        <v>45282</v>
      </c>
      <c r="K409"/>
      <c r="L409"/>
      <c r="M409"/>
      <c r="N409"/>
      <c r="O409"/>
      <c r="P409"/>
      <c r="Q409"/>
      <c r="R409"/>
      <c r="S409"/>
      <c r="T409"/>
      <c r="U409"/>
    </row>
    <row r="410" spans="1:21" s="12" customFormat="1" x14ac:dyDescent="0.25">
      <c r="A410" s="7" t="s">
        <v>30</v>
      </c>
      <c r="B410" s="7" t="s">
        <v>572</v>
      </c>
      <c r="C410" s="7" t="s">
        <v>571</v>
      </c>
      <c r="D410" s="8">
        <v>4.5151136363636368</v>
      </c>
      <c r="E410" s="8">
        <v>8.8060227272727278</v>
      </c>
      <c r="F410" s="7">
        <v>323</v>
      </c>
      <c r="G410" s="9">
        <f t="shared" si="14"/>
        <v>36.679442014117399</v>
      </c>
      <c r="H410" s="9" t="str">
        <f t="shared" si="15"/>
        <v>Urban</v>
      </c>
      <c r="I410" s="9"/>
      <c r="J410" s="11">
        <v>45236</v>
      </c>
    </row>
    <row r="411" spans="1:21" s="12" customFormat="1" x14ac:dyDescent="0.25">
      <c r="A411" s="7" t="s">
        <v>439</v>
      </c>
      <c r="B411" s="7" t="s">
        <v>574</v>
      </c>
      <c r="C411" s="7" t="s">
        <v>573</v>
      </c>
      <c r="D411" s="8">
        <v>4.5828598484848495</v>
      </c>
      <c r="E411" s="8">
        <v>4.8120643939393952</v>
      </c>
      <c r="F411" s="7">
        <v>208</v>
      </c>
      <c r="G411" s="9">
        <f t="shared" si="14"/>
        <v>43.224691727310997</v>
      </c>
      <c r="H411" s="9" t="str">
        <f t="shared" si="15"/>
        <v>Urban</v>
      </c>
      <c r="I411" s="9"/>
      <c r="J411" s="11">
        <v>45233</v>
      </c>
      <c r="K411"/>
      <c r="L411"/>
      <c r="M411"/>
      <c r="N411"/>
      <c r="O411"/>
      <c r="P411"/>
      <c r="Q411"/>
      <c r="R411"/>
      <c r="S411"/>
      <c r="T411"/>
      <c r="U411"/>
    </row>
    <row r="412" spans="1:21" s="12" customFormat="1" x14ac:dyDescent="0.25">
      <c r="A412" s="7" t="s">
        <v>30</v>
      </c>
      <c r="B412" s="7" t="s">
        <v>575</v>
      </c>
      <c r="C412" s="7" t="s">
        <v>576</v>
      </c>
      <c r="D412" s="8">
        <v>7.6244696969696966</v>
      </c>
      <c r="E412" s="8">
        <v>17.203409090909091</v>
      </c>
      <c r="F412" s="7">
        <v>924</v>
      </c>
      <c r="G412" s="9">
        <f t="shared" si="14"/>
        <v>53.710284695158201</v>
      </c>
      <c r="H412" s="9" t="str">
        <f t="shared" si="15"/>
        <v>Urban</v>
      </c>
      <c r="I412" s="9"/>
      <c r="J412" s="11">
        <v>45229</v>
      </c>
    </row>
    <row r="413" spans="1:21" s="12" customFormat="1" x14ac:dyDescent="0.25">
      <c r="A413" s="7" t="s">
        <v>350</v>
      </c>
      <c r="B413" s="7" t="s">
        <v>577</v>
      </c>
      <c r="C413" s="7" t="s">
        <v>578</v>
      </c>
      <c r="D413" s="8">
        <v>2.7673106060606059</v>
      </c>
      <c r="E413" s="8">
        <v>3.000151515151515</v>
      </c>
      <c r="F413" s="7">
        <v>270</v>
      </c>
      <c r="G413" s="9">
        <f t="shared" si="14"/>
        <v>89.995454775011368</v>
      </c>
      <c r="H413" s="9" t="str">
        <f t="shared" si="15"/>
        <v>Urban</v>
      </c>
      <c r="I413" s="9"/>
      <c r="J413" s="11">
        <v>45178</v>
      </c>
      <c r="K413"/>
      <c r="L413"/>
      <c r="M413"/>
      <c r="N413"/>
      <c r="O413"/>
      <c r="P413"/>
      <c r="Q413"/>
      <c r="R413"/>
      <c r="S413"/>
      <c r="T413"/>
      <c r="U413"/>
    </row>
    <row r="414" spans="1:21" s="12" customFormat="1" x14ac:dyDescent="0.25">
      <c r="A414" s="7" t="s">
        <v>350</v>
      </c>
      <c r="B414" s="7" t="s">
        <v>579</v>
      </c>
      <c r="C414" s="7" t="s">
        <v>580</v>
      </c>
      <c r="D414" s="8">
        <v>3.2381628787878789</v>
      </c>
      <c r="E414" s="8">
        <v>3.2812121212121212</v>
      </c>
      <c r="F414" s="7">
        <v>533</v>
      </c>
      <c r="G414" s="9">
        <f t="shared" si="14"/>
        <v>162.43997044698929</v>
      </c>
      <c r="H414" s="9" t="str">
        <f t="shared" si="15"/>
        <v>Urban</v>
      </c>
      <c r="I414" s="9"/>
      <c r="J414" s="11">
        <v>45265</v>
      </c>
      <c r="K414"/>
      <c r="L414"/>
      <c r="M414"/>
      <c r="N414"/>
      <c r="O414"/>
      <c r="P414"/>
      <c r="Q414"/>
      <c r="R414"/>
      <c r="S414"/>
      <c r="T414"/>
      <c r="U414"/>
    </row>
    <row r="415" spans="1:21" s="12" customFormat="1" x14ac:dyDescent="0.25">
      <c r="A415" s="7" t="s">
        <v>350</v>
      </c>
      <c r="B415" s="7" t="s">
        <v>581</v>
      </c>
      <c r="C415" s="7" t="s">
        <v>580</v>
      </c>
      <c r="D415" s="8">
        <v>3.3472916666666661</v>
      </c>
      <c r="E415" s="8">
        <v>3.575416666666666</v>
      </c>
      <c r="F415" s="7">
        <v>490</v>
      </c>
      <c r="G415" s="9">
        <f t="shared" si="14"/>
        <v>137.04696422328402</v>
      </c>
      <c r="H415" s="9" t="str">
        <f t="shared" si="15"/>
        <v>Urban</v>
      </c>
      <c r="I415" s="9"/>
      <c r="J415" s="11">
        <v>45274</v>
      </c>
      <c r="K415"/>
      <c r="L415"/>
      <c r="M415"/>
      <c r="N415"/>
      <c r="O415"/>
      <c r="P415"/>
      <c r="Q415"/>
      <c r="R415"/>
      <c r="S415"/>
      <c r="T415"/>
      <c r="U415"/>
    </row>
    <row r="416" spans="1:21" s="12" customFormat="1" x14ac:dyDescent="0.25">
      <c r="A416" s="7" t="s">
        <v>350</v>
      </c>
      <c r="B416" s="7" t="s">
        <v>582</v>
      </c>
      <c r="C416" s="7" t="s">
        <v>580</v>
      </c>
      <c r="D416" s="8">
        <v>2.9037310606060602</v>
      </c>
      <c r="E416" s="8">
        <v>3.0400946969696965</v>
      </c>
      <c r="F416" s="7">
        <v>239</v>
      </c>
      <c r="G416" s="9">
        <f t="shared" si="14"/>
        <v>78.615972140022564</v>
      </c>
      <c r="H416" s="9" t="str">
        <f t="shared" si="15"/>
        <v>Urban</v>
      </c>
      <c r="I416" s="9"/>
      <c r="J416" s="11">
        <v>45267</v>
      </c>
      <c r="K416"/>
      <c r="L416"/>
      <c r="M416"/>
      <c r="N416"/>
      <c r="O416"/>
      <c r="P416"/>
      <c r="Q416"/>
      <c r="R416"/>
      <c r="S416"/>
      <c r="T416"/>
      <c r="U416"/>
    </row>
    <row r="417" spans="1:21" s="12" customFormat="1" x14ac:dyDescent="0.25">
      <c r="A417" s="7" t="s">
        <v>30</v>
      </c>
      <c r="B417" s="7" t="s">
        <v>583</v>
      </c>
      <c r="C417" s="7" t="s">
        <v>584</v>
      </c>
      <c r="D417" s="8">
        <v>4.138503787878788</v>
      </c>
      <c r="E417" s="8">
        <v>4.138503787878788</v>
      </c>
      <c r="F417" s="7">
        <v>82</v>
      </c>
      <c r="G417" s="9">
        <f t="shared" si="14"/>
        <v>19.813924114354752</v>
      </c>
      <c r="H417" s="9" t="str">
        <f t="shared" si="15"/>
        <v>Rural</v>
      </c>
      <c r="I417" s="9"/>
      <c r="J417" s="11">
        <v>45265</v>
      </c>
    </row>
    <row r="418" spans="1:21" s="12" customFormat="1" x14ac:dyDescent="0.25">
      <c r="A418" s="7" t="s">
        <v>30</v>
      </c>
      <c r="B418" s="7" t="s">
        <v>585</v>
      </c>
      <c r="C418" s="7" t="s">
        <v>586</v>
      </c>
      <c r="D418" s="8">
        <v>3.6166098484848486</v>
      </c>
      <c r="E418" s="8">
        <v>4.4916477272727278</v>
      </c>
      <c r="F418" s="7">
        <v>164</v>
      </c>
      <c r="G418" s="9">
        <f t="shared" si="14"/>
        <v>36.512213325237497</v>
      </c>
      <c r="H418" s="9" t="str">
        <f t="shared" si="15"/>
        <v>Urban</v>
      </c>
      <c r="I418" s="9"/>
      <c r="J418" s="11">
        <v>45240</v>
      </c>
    </row>
    <row r="419" spans="1:21" s="12" customFormat="1" x14ac:dyDescent="0.25">
      <c r="A419" s="7" t="s">
        <v>30</v>
      </c>
      <c r="B419" s="7" t="s">
        <v>587</v>
      </c>
      <c r="C419" s="7" t="s">
        <v>586</v>
      </c>
      <c r="D419" s="8">
        <v>6.7371780303030304</v>
      </c>
      <c r="E419" s="8">
        <v>9.8254545454545461</v>
      </c>
      <c r="F419" s="7">
        <v>534</v>
      </c>
      <c r="G419" s="9">
        <f t="shared" si="14"/>
        <v>54.348630643967425</v>
      </c>
      <c r="H419" s="9" t="str">
        <f t="shared" si="15"/>
        <v>Urban</v>
      </c>
      <c r="I419" s="9"/>
      <c r="J419" s="11">
        <v>45240</v>
      </c>
    </row>
    <row r="420" spans="1:21" x14ac:dyDescent="0.25">
      <c r="A420" s="7" t="s">
        <v>340</v>
      </c>
      <c r="B420" s="7" t="s">
        <v>589</v>
      </c>
      <c r="C420" s="7" t="s">
        <v>588</v>
      </c>
      <c r="D420" s="8">
        <v>68.258598484848491</v>
      </c>
      <c r="E420" s="8">
        <v>80.692234848484858</v>
      </c>
      <c r="F420" s="7">
        <v>1056</v>
      </c>
      <c r="G420" s="9">
        <f t="shared" si="14"/>
        <v>13.086761098919151</v>
      </c>
      <c r="H420" s="9" t="str">
        <f t="shared" si="15"/>
        <v>Rural</v>
      </c>
      <c r="I420" s="9"/>
      <c r="J420" s="11">
        <v>45287</v>
      </c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</row>
    <row r="421" spans="1:21" x14ac:dyDescent="0.25">
      <c r="A421" s="7" t="s">
        <v>501</v>
      </c>
      <c r="B421" s="7" t="s">
        <v>591</v>
      </c>
      <c r="C421" s="7" t="s">
        <v>590</v>
      </c>
      <c r="D421" s="8">
        <v>4.8361363636363635</v>
      </c>
      <c r="E421" s="8">
        <v>6.6947159090909087</v>
      </c>
      <c r="F421" s="7">
        <v>171</v>
      </c>
      <c r="G421" s="9">
        <f t="shared" si="14"/>
        <v>25.5425326962411</v>
      </c>
      <c r="H421" s="9" t="str">
        <f t="shared" si="15"/>
        <v>Rural</v>
      </c>
      <c r="I421" s="9"/>
      <c r="J421" s="11">
        <v>45226</v>
      </c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</row>
    <row r="422" spans="1:21" x14ac:dyDescent="0.25">
      <c r="A422" s="7" t="s">
        <v>30</v>
      </c>
      <c r="B422" s="7" t="s">
        <v>592</v>
      </c>
      <c r="C422" s="7" t="s">
        <v>593</v>
      </c>
      <c r="D422" s="8">
        <v>10.014507575757575</v>
      </c>
      <c r="E422" s="8">
        <v>12.254393939393939</v>
      </c>
      <c r="F422" s="7">
        <v>547</v>
      </c>
      <c r="G422" s="9">
        <f t="shared" si="14"/>
        <v>44.637050408635126</v>
      </c>
      <c r="H422" s="9" t="str">
        <f t="shared" si="15"/>
        <v>Urban</v>
      </c>
      <c r="I422" s="9"/>
      <c r="J422" s="11">
        <v>45136</v>
      </c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</row>
    <row r="423" spans="1:21" x14ac:dyDescent="0.25">
      <c r="A423" s="7" t="s">
        <v>30</v>
      </c>
      <c r="B423" s="7" t="s">
        <v>594</v>
      </c>
      <c r="C423" s="7" t="s">
        <v>593</v>
      </c>
      <c r="D423" s="8">
        <v>5.8779924242424251</v>
      </c>
      <c r="E423" s="8">
        <v>17.588920454545455</v>
      </c>
      <c r="F423" s="7">
        <v>534</v>
      </c>
      <c r="G423" s="9">
        <f t="shared" si="14"/>
        <v>30.360021320239689</v>
      </c>
      <c r="H423" s="9" t="str">
        <f t="shared" si="15"/>
        <v>Rural</v>
      </c>
      <c r="I423" s="9"/>
      <c r="J423" s="11">
        <v>45136</v>
      </c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</row>
    <row r="424" spans="1:21" x14ac:dyDescent="0.25">
      <c r="A424" s="7" t="s">
        <v>501</v>
      </c>
      <c r="B424" s="7" t="s">
        <v>595</v>
      </c>
      <c r="C424" s="7" t="s">
        <v>596</v>
      </c>
      <c r="D424" s="8">
        <v>34.630833333333328</v>
      </c>
      <c r="E424" s="8">
        <v>36.748219696969691</v>
      </c>
      <c r="F424" s="7">
        <v>222</v>
      </c>
      <c r="G424" s="9">
        <f t="shared" si="14"/>
        <v>6.0411089797176327</v>
      </c>
      <c r="H424" s="9" t="str">
        <f t="shared" si="15"/>
        <v>Rural</v>
      </c>
      <c r="I424" s="9"/>
      <c r="J424" s="11">
        <v>45231</v>
      </c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</row>
    <row r="425" spans="1:21" x14ac:dyDescent="0.25">
      <c r="A425" s="7" t="s">
        <v>339</v>
      </c>
      <c r="B425" s="7" t="s">
        <v>597</v>
      </c>
      <c r="C425" s="7" t="s">
        <v>598</v>
      </c>
      <c r="D425" s="8">
        <v>20.248409090909089</v>
      </c>
      <c r="E425" s="8">
        <v>21.246117424242421</v>
      </c>
      <c r="F425" s="7">
        <v>137</v>
      </c>
      <c r="G425" s="9">
        <f t="shared" si="14"/>
        <v>6.4482369773443464</v>
      </c>
      <c r="H425" s="9" t="str">
        <f t="shared" si="15"/>
        <v>Rural</v>
      </c>
      <c r="I425" s="9"/>
      <c r="J425" s="11">
        <v>45021</v>
      </c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</row>
    <row r="426" spans="1:21" x14ac:dyDescent="0.25">
      <c r="A426" s="7" t="s">
        <v>339</v>
      </c>
      <c r="B426" s="7" t="s">
        <v>599</v>
      </c>
      <c r="C426" s="7" t="s">
        <v>598</v>
      </c>
      <c r="D426" s="8">
        <v>1.4412500000000001</v>
      </c>
      <c r="E426" s="8">
        <v>1.5361174242424245</v>
      </c>
      <c r="F426" s="7">
        <v>3</v>
      </c>
      <c r="G426" s="9">
        <f t="shared" si="14"/>
        <v>1.9529756987682934</v>
      </c>
      <c r="H426" s="9" t="str">
        <f t="shared" si="15"/>
        <v>Rural</v>
      </c>
      <c r="I426" s="9"/>
      <c r="J426" s="11">
        <v>44991</v>
      </c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</row>
    <row r="427" spans="1:21" x14ac:dyDescent="0.25">
      <c r="A427" s="7" t="s">
        <v>495</v>
      </c>
      <c r="B427" s="7" t="s">
        <v>601</v>
      </c>
      <c r="C427" s="7" t="s">
        <v>600</v>
      </c>
      <c r="D427" s="8">
        <v>16.355549242424242</v>
      </c>
      <c r="E427" s="8">
        <v>20.281571969696969</v>
      </c>
      <c r="F427" s="7">
        <v>577</v>
      </c>
      <c r="G427" s="9">
        <f t="shared" si="14"/>
        <v>28.449471316232547</v>
      </c>
      <c r="H427" s="9" t="str">
        <f t="shared" si="15"/>
        <v>Rural</v>
      </c>
      <c r="I427" s="9"/>
      <c r="J427" s="11">
        <v>45187</v>
      </c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</row>
    <row r="428" spans="1:21" x14ac:dyDescent="0.25">
      <c r="A428" s="7" t="s">
        <v>428</v>
      </c>
      <c r="B428" s="7" t="s">
        <v>602</v>
      </c>
      <c r="C428" s="7" t="s">
        <v>603</v>
      </c>
      <c r="D428" s="8">
        <v>4.7427840909090913</v>
      </c>
      <c r="E428" s="8">
        <v>5.4126515151515155</v>
      </c>
      <c r="F428" s="7">
        <v>491</v>
      </c>
      <c r="G428" s="9">
        <f t="shared" si="14"/>
        <v>90.713395943846479</v>
      </c>
      <c r="H428" s="9" t="str">
        <f t="shared" si="15"/>
        <v>Urban</v>
      </c>
      <c r="I428" s="9"/>
      <c r="J428" s="11">
        <v>45198</v>
      </c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</row>
    <row r="429" spans="1:21" x14ac:dyDescent="0.25">
      <c r="A429" s="7" t="s">
        <v>428</v>
      </c>
      <c r="B429" s="7" t="s">
        <v>604</v>
      </c>
      <c r="C429" s="7" t="s">
        <v>603</v>
      </c>
      <c r="D429" s="8">
        <v>13.801098484848483</v>
      </c>
      <c r="E429" s="8">
        <v>20.503863636363633</v>
      </c>
      <c r="F429" s="7">
        <v>1362</v>
      </c>
      <c r="G429" s="9">
        <f t="shared" si="14"/>
        <v>66.426504982431254</v>
      </c>
      <c r="H429" s="9" t="str">
        <f t="shared" si="15"/>
        <v>Urban</v>
      </c>
      <c r="I429" s="9"/>
      <c r="J429" s="11">
        <v>45197</v>
      </c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</row>
    <row r="430" spans="1:21" x14ac:dyDescent="0.25">
      <c r="A430" s="7" t="s">
        <v>339</v>
      </c>
      <c r="B430" s="7" t="s">
        <v>605</v>
      </c>
      <c r="C430" s="7" t="s">
        <v>606</v>
      </c>
      <c r="D430" s="8">
        <v>29.674431818181819</v>
      </c>
      <c r="E430" s="8">
        <v>30.669545454545457</v>
      </c>
      <c r="F430" s="7">
        <v>264</v>
      </c>
      <c r="G430" s="9">
        <f t="shared" si="14"/>
        <v>8.6078875994842381</v>
      </c>
      <c r="H430" s="9" t="str">
        <f t="shared" si="15"/>
        <v>Rural</v>
      </c>
      <c r="I430" s="9"/>
      <c r="J430" s="11">
        <v>45021</v>
      </c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</row>
    <row r="431" spans="1:21" x14ac:dyDescent="0.25">
      <c r="A431" s="7" t="s">
        <v>30</v>
      </c>
      <c r="B431" s="7" t="s">
        <v>608</v>
      </c>
      <c r="C431" s="7" t="s">
        <v>607</v>
      </c>
      <c r="D431" s="8">
        <v>7.5299621212121206</v>
      </c>
      <c r="E431" s="8">
        <v>19.531685606060606</v>
      </c>
      <c r="F431" s="7">
        <v>965</v>
      </c>
      <c r="G431" s="9">
        <f t="shared" si="14"/>
        <v>49.406898076455022</v>
      </c>
      <c r="H431" s="9" t="str">
        <f t="shared" si="15"/>
        <v>Urban</v>
      </c>
      <c r="I431" s="9"/>
      <c r="J431" s="11">
        <v>45247</v>
      </c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</row>
    <row r="432" spans="1:21" x14ac:dyDescent="0.25">
      <c r="A432" s="7" t="s">
        <v>492</v>
      </c>
      <c r="B432" s="7" t="s">
        <v>609</v>
      </c>
      <c r="C432" s="7" t="s">
        <v>492</v>
      </c>
      <c r="D432" s="8">
        <v>21.267897727272729</v>
      </c>
      <c r="E432" s="8">
        <v>31.414545454545454</v>
      </c>
      <c r="F432" s="7">
        <v>624</v>
      </c>
      <c r="G432" s="9">
        <f t="shared" si="14"/>
        <v>19.86341011691168</v>
      </c>
      <c r="H432" s="9" t="str">
        <f t="shared" si="15"/>
        <v>Rural</v>
      </c>
      <c r="I432" s="9"/>
      <c r="J432" s="11">
        <v>45194</v>
      </c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</row>
    <row r="433" spans="1:21" x14ac:dyDescent="0.25">
      <c r="A433" s="7" t="s">
        <v>495</v>
      </c>
      <c r="B433" s="7" t="s">
        <v>610</v>
      </c>
      <c r="C433" s="7" t="s">
        <v>611</v>
      </c>
      <c r="D433" s="8">
        <v>20.50556818181818</v>
      </c>
      <c r="E433" s="8">
        <v>20.723333333333333</v>
      </c>
      <c r="F433" s="7">
        <v>155</v>
      </c>
      <c r="G433" s="9">
        <f t="shared" si="14"/>
        <v>7.4794917162618626</v>
      </c>
      <c r="H433" s="9" t="str">
        <f t="shared" si="15"/>
        <v>Rural</v>
      </c>
      <c r="I433" s="9"/>
      <c r="J433" s="11">
        <v>45231</v>
      </c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</row>
    <row r="434" spans="1:21" x14ac:dyDescent="0.25">
      <c r="A434" s="7" t="s">
        <v>495</v>
      </c>
      <c r="B434" s="7" t="s">
        <v>613</v>
      </c>
      <c r="C434" s="7" t="s">
        <v>612</v>
      </c>
      <c r="D434" s="8">
        <v>26.662386363636362</v>
      </c>
      <c r="E434" s="8">
        <v>36.032556818181817</v>
      </c>
      <c r="F434" s="7">
        <v>1255</v>
      </c>
      <c r="G434" s="9">
        <f t="shared" si="14"/>
        <v>34.829612739741364</v>
      </c>
      <c r="H434" s="9" t="str">
        <f t="shared" si="15"/>
        <v>Rural</v>
      </c>
      <c r="I434" s="9"/>
      <c r="J434" s="11">
        <v>45034</v>
      </c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</row>
    <row r="435" spans="1:21" x14ac:dyDescent="0.25">
      <c r="A435" s="7" t="s">
        <v>492</v>
      </c>
      <c r="B435" s="7" t="s">
        <v>614</v>
      </c>
      <c r="C435" s="7" t="s">
        <v>615</v>
      </c>
      <c r="D435" s="8">
        <v>6.2316287878787877</v>
      </c>
      <c r="E435" s="8">
        <v>6.5805871212121207</v>
      </c>
      <c r="F435" s="7">
        <v>311</v>
      </c>
      <c r="G435" s="9">
        <f t="shared" ref="G435:G438" si="16">(F435)/(E435)</f>
        <v>47.260220748010539</v>
      </c>
      <c r="H435" s="9" t="str">
        <f t="shared" si="15"/>
        <v>Urban</v>
      </c>
      <c r="I435" s="9"/>
      <c r="J435" s="11">
        <v>45113</v>
      </c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</row>
    <row r="436" spans="1:21" x14ac:dyDescent="0.25">
      <c r="A436" s="7" t="s">
        <v>339</v>
      </c>
      <c r="B436" s="7" t="s">
        <v>616</v>
      </c>
      <c r="C436" s="7" t="s">
        <v>617</v>
      </c>
      <c r="D436" s="8">
        <v>7.6793749999999994</v>
      </c>
      <c r="E436" s="8">
        <v>11.929450757575758</v>
      </c>
      <c r="F436" s="7">
        <v>589</v>
      </c>
      <c r="G436" s="9">
        <f t="shared" si="16"/>
        <v>49.373605874181386</v>
      </c>
      <c r="H436" s="9" t="str">
        <f t="shared" si="15"/>
        <v>Urban</v>
      </c>
      <c r="I436" s="9"/>
      <c r="J436" s="11">
        <v>45091</v>
      </c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</row>
    <row r="437" spans="1:21" x14ac:dyDescent="0.25">
      <c r="A437" s="7" t="s">
        <v>30</v>
      </c>
      <c r="B437" s="7" t="s">
        <v>619</v>
      </c>
      <c r="C437" s="7" t="s">
        <v>618</v>
      </c>
      <c r="D437" s="8">
        <v>5.9258522727272727</v>
      </c>
      <c r="E437" s="8">
        <v>20.675568181818182</v>
      </c>
      <c r="F437" s="7">
        <v>817</v>
      </c>
      <c r="G437" s="9">
        <f t="shared" si="16"/>
        <v>39.515238121410313</v>
      </c>
      <c r="H437" s="9" t="str">
        <f t="shared" si="15"/>
        <v>Urban</v>
      </c>
      <c r="I437" s="9"/>
      <c r="J437" s="11">
        <v>45254</v>
      </c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</row>
    <row r="438" spans="1:21" x14ac:dyDescent="0.25">
      <c r="A438" s="7" t="s">
        <v>492</v>
      </c>
      <c r="B438" s="7" t="s">
        <v>620</v>
      </c>
      <c r="C438" s="7" t="s">
        <v>621</v>
      </c>
      <c r="D438" s="8">
        <v>7.2853787878787886</v>
      </c>
      <c r="E438" s="8">
        <v>7.7000757575757586</v>
      </c>
      <c r="F438" s="7">
        <v>321</v>
      </c>
      <c r="G438" s="9">
        <f t="shared" si="16"/>
        <v>41.687901535797558</v>
      </c>
      <c r="H438" s="9" t="str">
        <f t="shared" si="15"/>
        <v>Urban</v>
      </c>
      <c r="I438" s="9"/>
      <c r="J438" s="11">
        <v>45112</v>
      </c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</row>
    <row r="439" spans="1:21" x14ac:dyDescent="0.25"/>
    <row r="440" spans="1:21" x14ac:dyDescent="0.25"/>
    <row r="441" spans="1:21" x14ac:dyDescent="0.25"/>
    <row r="442" spans="1:21" x14ac:dyDescent="0.25"/>
    <row r="443" spans="1:21" x14ac:dyDescent="0.25"/>
    <row r="444" spans="1:21" x14ac:dyDescent="0.25"/>
    <row r="445" spans="1:21" x14ac:dyDescent="0.25"/>
    <row r="446" spans="1:21" x14ac:dyDescent="0.25"/>
    <row r="447" spans="1:21" x14ac:dyDescent="0.25"/>
    <row r="448" spans="1:21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</sheetData>
  <autoFilter ref="A1:J438" xr:uid="{00000000-0009-0000-0000-00000000000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67D7F-53D7-4A38-BE0E-8CCAFB49C3C9}">
  <dimension ref="A1:I374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3.5703125" customWidth="1"/>
    <col min="2" max="2" width="14.7109375" bestFit="1" customWidth="1"/>
    <col min="5" max="5" width="11.5703125" customWidth="1"/>
    <col min="6" max="6" width="32.42578125" bestFit="1" customWidth="1"/>
    <col min="7" max="7" width="16.140625" bestFit="1" customWidth="1"/>
    <col min="8" max="8" width="13.7109375" bestFit="1" customWidth="1"/>
    <col min="9" max="9" width="16.140625" bestFit="1" customWidth="1"/>
  </cols>
  <sheetData>
    <row r="1" spans="1:9" ht="45" x14ac:dyDescent="0.25">
      <c r="A1" s="14" t="s">
        <v>622</v>
      </c>
      <c r="B1" s="15" t="s">
        <v>623</v>
      </c>
      <c r="C1" s="16" t="s">
        <v>624</v>
      </c>
      <c r="D1" s="17" t="s">
        <v>119</v>
      </c>
      <c r="E1" s="18" t="s">
        <v>625</v>
      </c>
      <c r="F1" s="15" t="s">
        <v>626</v>
      </c>
      <c r="G1" s="15" t="s">
        <v>627</v>
      </c>
      <c r="H1" s="15" t="s">
        <v>628</v>
      </c>
      <c r="I1" s="15" t="s">
        <v>629</v>
      </c>
    </row>
    <row r="2" spans="1:9" x14ac:dyDescent="0.25">
      <c r="A2" s="19" t="s">
        <v>630</v>
      </c>
      <c r="B2" s="19" t="s">
        <v>631</v>
      </c>
      <c r="C2" s="19">
        <v>0.63</v>
      </c>
      <c r="D2" s="19" t="s">
        <v>119</v>
      </c>
      <c r="E2" s="19" t="s">
        <v>12</v>
      </c>
      <c r="F2" s="19" t="s">
        <v>632</v>
      </c>
      <c r="G2" s="20">
        <v>44943</v>
      </c>
      <c r="H2" s="19">
        <v>795103</v>
      </c>
      <c r="I2" s="19">
        <v>223642320</v>
      </c>
    </row>
    <row r="3" spans="1:9" x14ac:dyDescent="0.25">
      <c r="A3" s="19" t="s">
        <v>633</v>
      </c>
      <c r="B3" s="19" t="s">
        <v>634</v>
      </c>
      <c r="C3" s="21">
        <v>7.0000000000000007E-2</v>
      </c>
      <c r="D3" s="19" t="s">
        <v>119</v>
      </c>
      <c r="E3" s="19" t="s">
        <v>12</v>
      </c>
      <c r="F3" s="19" t="s">
        <v>635</v>
      </c>
      <c r="G3" s="20">
        <v>44999</v>
      </c>
      <c r="H3" s="19" t="s">
        <v>636</v>
      </c>
      <c r="I3" s="19">
        <v>223642313</v>
      </c>
    </row>
    <row r="4" spans="1:9" x14ac:dyDescent="0.25">
      <c r="A4" s="19" t="s">
        <v>637</v>
      </c>
      <c r="B4" s="19" t="s">
        <v>638</v>
      </c>
      <c r="C4" s="19">
        <v>0.11</v>
      </c>
      <c r="D4" s="19" t="s">
        <v>119</v>
      </c>
      <c r="E4" s="19" t="s">
        <v>12</v>
      </c>
      <c r="F4" s="19" t="s">
        <v>639</v>
      </c>
      <c r="G4" s="20">
        <v>44936</v>
      </c>
      <c r="H4" s="19">
        <v>804965</v>
      </c>
      <c r="I4" s="19">
        <v>230051609</v>
      </c>
    </row>
    <row r="5" spans="1:9" x14ac:dyDescent="0.25">
      <c r="A5" s="19" t="s">
        <v>637</v>
      </c>
      <c r="B5" s="19" t="s">
        <v>640</v>
      </c>
      <c r="C5" s="19">
        <v>7.0000000000000007E-2</v>
      </c>
      <c r="D5" s="19" t="s">
        <v>119</v>
      </c>
      <c r="E5" s="19" t="s">
        <v>12</v>
      </c>
      <c r="F5" s="19" t="s">
        <v>641</v>
      </c>
      <c r="G5" s="20">
        <v>44946</v>
      </c>
      <c r="H5" s="19">
        <v>801958</v>
      </c>
      <c r="I5" s="19">
        <v>230182234</v>
      </c>
    </row>
    <row r="6" spans="1:9" x14ac:dyDescent="0.25">
      <c r="A6" s="19" t="s">
        <v>642</v>
      </c>
      <c r="B6" s="19" t="s">
        <v>643</v>
      </c>
      <c r="C6" s="19">
        <v>0.11</v>
      </c>
      <c r="D6" s="19" t="s">
        <v>119</v>
      </c>
      <c r="E6" s="19" t="s">
        <v>12</v>
      </c>
      <c r="F6" s="19" t="s">
        <v>644</v>
      </c>
      <c r="G6" s="20">
        <v>44950</v>
      </c>
      <c r="H6" s="19" t="s">
        <v>645</v>
      </c>
      <c r="I6" s="19">
        <v>230202156</v>
      </c>
    </row>
    <row r="7" spans="1:9" x14ac:dyDescent="0.25">
      <c r="A7" s="19" t="s">
        <v>646</v>
      </c>
      <c r="B7" s="19" t="s">
        <v>647</v>
      </c>
      <c r="C7" s="19">
        <v>0.35</v>
      </c>
      <c r="D7" s="19" t="s">
        <v>119</v>
      </c>
      <c r="E7" s="19" t="s">
        <v>12</v>
      </c>
      <c r="F7" s="19" t="s">
        <v>648</v>
      </c>
      <c r="G7" s="20">
        <v>44973</v>
      </c>
      <c r="H7" s="19">
        <v>799974</v>
      </c>
      <c r="I7" s="19">
        <v>230241737</v>
      </c>
    </row>
    <row r="8" spans="1:9" x14ac:dyDescent="0.25">
      <c r="A8" s="19" t="s">
        <v>649</v>
      </c>
      <c r="B8" s="19" t="s">
        <v>650</v>
      </c>
      <c r="C8" s="19">
        <v>7.0000000000000007E-2</v>
      </c>
      <c r="D8" s="19" t="s">
        <v>119</v>
      </c>
      <c r="E8" s="19" t="s">
        <v>12</v>
      </c>
      <c r="F8" s="19" t="s">
        <v>651</v>
      </c>
      <c r="G8" s="20">
        <v>44939</v>
      </c>
      <c r="H8" s="19">
        <v>800028</v>
      </c>
      <c r="I8" s="19">
        <v>230131196</v>
      </c>
    </row>
    <row r="9" spans="1:9" x14ac:dyDescent="0.25">
      <c r="A9" s="19" t="s">
        <v>652</v>
      </c>
      <c r="B9" s="19" t="s">
        <v>653</v>
      </c>
      <c r="C9" s="19">
        <v>2.8</v>
      </c>
      <c r="D9" s="19" t="s">
        <v>119</v>
      </c>
      <c r="E9" s="19" t="s">
        <v>12</v>
      </c>
      <c r="F9" s="19" t="s">
        <v>654</v>
      </c>
      <c r="G9" s="20">
        <v>45078</v>
      </c>
      <c r="H9" s="19">
        <v>157953</v>
      </c>
      <c r="I9" s="19"/>
    </row>
    <row r="10" spans="1:9" ht="30" x14ac:dyDescent="0.25">
      <c r="A10" s="19" t="s">
        <v>652</v>
      </c>
      <c r="B10" s="19" t="s">
        <v>655</v>
      </c>
      <c r="C10" s="19">
        <v>1.05</v>
      </c>
      <c r="D10" s="19" t="s">
        <v>119</v>
      </c>
      <c r="E10" s="19" t="s">
        <v>12</v>
      </c>
      <c r="F10" s="19" t="s">
        <v>656</v>
      </c>
      <c r="G10" s="20">
        <v>45078</v>
      </c>
      <c r="H10" s="21" t="s">
        <v>657</v>
      </c>
      <c r="I10" s="19"/>
    </row>
    <row r="11" spans="1:9" x14ac:dyDescent="0.25">
      <c r="A11" s="19" t="s">
        <v>642</v>
      </c>
      <c r="B11" s="19" t="s">
        <v>658</v>
      </c>
      <c r="C11" s="19">
        <v>7.0000000000000007E-2</v>
      </c>
      <c r="D11" s="19" t="s">
        <v>119</v>
      </c>
      <c r="E11" s="19" t="s">
        <v>12</v>
      </c>
      <c r="F11" s="19" t="s">
        <v>659</v>
      </c>
      <c r="G11" s="20">
        <v>44978</v>
      </c>
      <c r="H11" s="19" t="s">
        <v>660</v>
      </c>
      <c r="I11" s="19">
        <v>230271825</v>
      </c>
    </row>
    <row r="12" spans="1:9" x14ac:dyDescent="0.25">
      <c r="A12" s="19" t="s">
        <v>637</v>
      </c>
      <c r="B12" s="19" t="s">
        <v>661</v>
      </c>
      <c r="C12" s="19">
        <v>0.11</v>
      </c>
      <c r="D12" s="19" t="s">
        <v>119</v>
      </c>
      <c r="E12" s="19" t="s">
        <v>12</v>
      </c>
      <c r="F12" s="19" t="s">
        <v>662</v>
      </c>
      <c r="G12" s="20">
        <v>44952</v>
      </c>
      <c r="H12" s="21">
        <v>797980</v>
      </c>
      <c r="I12" s="19">
        <v>230202240</v>
      </c>
    </row>
    <row r="13" spans="1:9" x14ac:dyDescent="0.25">
      <c r="A13" s="19" t="s">
        <v>663</v>
      </c>
      <c r="B13" s="19" t="s">
        <v>664</v>
      </c>
      <c r="C13" s="19">
        <v>7.0000000000000007E-2</v>
      </c>
      <c r="D13" s="19" t="s">
        <v>119</v>
      </c>
      <c r="E13" s="19" t="s">
        <v>12</v>
      </c>
      <c r="F13" s="19" t="s">
        <v>665</v>
      </c>
      <c r="G13" s="20">
        <v>44981</v>
      </c>
      <c r="H13" s="19" t="s">
        <v>666</v>
      </c>
      <c r="I13" s="19">
        <v>230311487</v>
      </c>
    </row>
    <row r="14" spans="1:9" x14ac:dyDescent="0.25">
      <c r="A14" s="19" t="s">
        <v>642</v>
      </c>
      <c r="B14" s="19" t="s">
        <v>667</v>
      </c>
      <c r="C14" s="19">
        <v>0.77</v>
      </c>
      <c r="D14" s="19" t="s">
        <v>119</v>
      </c>
      <c r="E14" s="19" t="s">
        <v>12</v>
      </c>
      <c r="F14" s="21" t="s">
        <v>668</v>
      </c>
      <c r="G14" s="20">
        <v>45063</v>
      </c>
      <c r="H14" s="19">
        <v>761591</v>
      </c>
      <c r="I14" s="19">
        <v>230372681</v>
      </c>
    </row>
    <row r="15" spans="1:9" x14ac:dyDescent="0.25">
      <c r="A15" s="19" t="s">
        <v>646</v>
      </c>
      <c r="B15" s="19" t="s">
        <v>650</v>
      </c>
      <c r="C15" s="19">
        <v>7.0000000000000007E-2</v>
      </c>
      <c r="D15" s="19" t="s">
        <v>119</v>
      </c>
      <c r="E15" s="19" t="s">
        <v>12</v>
      </c>
      <c r="F15" s="19" t="s">
        <v>669</v>
      </c>
      <c r="G15" s="20">
        <v>44968</v>
      </c>
      <c r="H15" s="19">
        <v>805102</v>
      </c>
      <c r="I15" s="19">
        <v>230383123</v>
      </c>
    </row>
    <row r="16" spans="1:9" x14ac:dyDescent="0.25">
      <c r="A16" s="19" t="s">
        <v>649</v>
      </c>
      <c r="B16" s="19" t="s">
        <v>670</v>
      </c>
      <c r="C16" s="19">
        <v>0.14000000000000001</v>
      </c>
      <c r="D16" s="19" t="s">
        <v>119</v>
      </c>
      <c r="E16" s="19" t="s">
        <v>12</v>
      </c>
      <c r="F16" s="21" t="s">
        <v>671</v>
      </c>
      <c r="G16" s="20">
        <v>44980</v>
      </c>
      <c r="H16" s="19">
        <v>801446</v>
      </c>
      <c r="I16" s="19">
        <v>230412622</v>
      </c>
    </row>
    <row r="17" spans="1:9" x14ac:dyDescent="0.25">
      <c r="A17" s="19" t="s">
        <v>630</v>
      </c>
      <c r="B17" s="19" t="s">
        <v>672</v>
      </c>
      <c r="C17" s="19">
        <v>7.0000000000000007E-2</v>
      </c>
      <c r="D17" s="19" t="s">
        <v>119</v>
      </c>
      <c r="E17" s="19" t="s">
        <v>12</v>
      </c>
      <c r="F17" s="19" t="s">
        <v>673</v>
      </c>
      <c r="G17" s="20">
        <v>44992</v>
      </c>
      <c r="H17" s="19" t="s">
        <v>674</v>
      </c>
      <c r="I17" s="19">
        <v>230481478</v>
      </c>
    </row>
    <row r="18" spans="1:9" x14ac:dyDescent="0.25">
      <c r="A18" s="19" t="s">
        <v>649</v>
      </c>
      <c r="B18" s="19" t="s">
        <v>675</v>
      </c>
      <c r="C18" s="19">
        <v>0.11</v>
      </c>
      <c r="D18" s="19" t="s">
        <v>119</v>
      </c>
      <c r="E18" s="19" t="s">
        <v>12</v>
      </c>
      <c r="F18" s="19" t="s">
        <v>676</v>
      </c>
      <c r="G18" s="20">
        <v>44995</v>
      </c>
      <c r="H18" s="19">
        <v>800026</v>
      </c>
      <c r="I18" s="19">
        <v>230511863</v>
      </c>
    </row>
    <row r="19" spans="1:9" x14ac:dyDescent="0.25">
      <c r="A19" s="19" t="s">
        <v>649</v>
      </c>
      <c r="B19" s="19" t="s">
        <v>677</v>
      </c>
      <c r="C19" s="19">
        <v>0.11</v>
      </c>
      <c r="D19" s="19" t="s">
        <v>119</v>
      </c>
      <c r="E19" s="19" t="s">
        <v>12</v>
      </c>
      <c r="F19" s="19" t="s">
        <v>678</v>
      </c>
      <c r="G19" s="20">
        <v>44985</v>
      </c>
      <c r="H19" s="19">
        <v>781854</v>
      </c>
      <c r="I19" s="19">
        <v>230521380</v>
      </c>
    </row>
    <row r="20" spans="1:9" x14ac:dyDescent="0.25">
      <c r="A20" s="19" t="s">
        <v>649</v>
      </c>
      <c r="B20" s="19" t="s">
        <v>679</v>
      </c>
      <c r="C20" s="19">
        <v>7.0000000000000007E-2</v>
      </c>
      <c r="D20" s="19" t="s">
        <v>119</v>
      </c>
      <c r="E20" s="19" t="s">
        <v>12</v>
      </c>
      <c r="F20" s="21" t="s">
        <v>680</v>
      </c>
      <c r="G20" s="20">
        <v>44981</v>
      </c>
      <c r="H20" s="19" t="s">
        <v>681</v>
      </c>
      <c r="I20" s="19">
        <v>230521347</v>
      </c>
    </row>
    <row r="21" spans="1:9" x14ac:dyDescent="0.25">
      <c r="A21" s="19" t="s">
        <v>633</v>
      </c>
      <c r="B21" s="19" t="s">
        <v>682</v>
      </c>
      <c r="C21" s="19">
        <v>7.0000000000000007E-2</v>
      </c>
      <c r="D21" s="19" t="s">
        <v>119</v>
      </c>
      <c r="E21" s="19" t="s">
        <v>12</v>
      </c>
      <c r="F21" s="19" t="s">
        <v>678</v>
      </c>
      <c r="G21" s="20">
        <v>44980</v>
      </c>
      <c r="H21" s="19">
        <v>796190</v>
      </c>
      <c r="I21" s="19">
        <v>230522513</v>
      </c>
    </row>
    <row r="22" spans="1:9" ht="30" x14ac:dyDescent="0.25">
      <c r="A22" s="19" t="s">
        <v>633</v>
      </c>
      <c r="B22" s="19" t="s">
        <v>683</v>
      </c>
      <c r="C22" s="19">
        <v>7.0000000000000007E-2</v>
      </c>
      <c r="D22" s="19" t="s">
        <v>119</v>
      </c>
      <c r="E22" s="19" t="s">
        <v>12</v>
      </c>
      <c r="F22" s="21" t="s">
        <v>684</v>
      </c>
      <c r="G22" s="20">
        <v>45210</v>
      </c>
      <c r="H22" s="19">
        <v>796156</v>
      </c>
      <c r="I22" s="19">
        <v>230542493</v>
      </c>
    </row>
    <row r="23" spans="1:9" ht="30" x14ac:dyDescent="0.25">
      <c r="A23" s="19" t="s">
        <v>630</v>
      </c>
      <c r="B23" s="19" t="s">
        <v>685</v>
      </c>
      <c r="C23" s="19">
        <v>0.11</v>
      </c>
      <c r="D23" s="19" t="s">
        <v>119</v>
      </c>
      <c r="E23" s="19" t="s">
        <v>12</v>
      </c>
      <c r="F23" s="21" t="s">
        <v>686</v>
      </c>
      <c r="G23" s="20">
        <v>45007</v>
      </c>
      <c r="H23" s="19">
        <v>787663</v>
      </c>
      <c r="I23" s="19">
        <v>223532319</v>
      </c>
    </row>
    <row r="24" spans="1:9" ht="30" x14ac:dyDescent="0.25">
      <c r="A24" s="19" t="s">
        <v>642</v>
      </c>
      <c r="B24" s="19" t="s">
        <v>687</v>
      </c>
      <c r="C24" s="19">
        <v>0.14000000000000001</v>
      </c>
      <c r="D24" s="19" t="s">
        <v>119</v>
      </c>
      <c r="E24" s="19" t="s">
        <v>12</v>
      </c>
      <c r="F24" s="21" t="s">
        <v>688</v>
      </c>
      <c r="G24" s="20">
        <v>45001</v>
      </c>
      <c r="H24" s="19" t="s">
        <v>689</v>
      </c>
      <c r="I24" s="19">
        <v>230552548</v>
      </c>
    </row>
    <row r="25" spans="1:9" x14ac:dyDescent="0.25">
      <c r="A25" s="19" t="s">
        <v>630</v>
      </c>
      <c r="B25" s="19" t="s">
        <v>690</v>
      </c>
      <c r="C25" s="19">
        <v>7.0000000000000007E-2</v>
      </c>
      <c r="D25" s="19" t="s">
        <v>119</v>
      </c>
      <c r="E25" s="19" t="s">
        <v>12</v>
      </c>
      <c r="F25" s="19" t="s">
        <v>691</v>
      </c>
      <c r="G25" s="20">
        <v>45005</v>
      </c>
      <c r="H25" s="19" t="s">
        <v>692</v>
      </c>
      <c r="I25" s="19">
        <v>230583385</v>
      </c>
    </row>
    <row r="26" spans="1:9" x14ac:dyDescent="0.25">
      <c r="A26" s="19" t="s">
        <v>649</v>
      </c>
      <c r="B26" s="19" t="s">
        <v>693</v>
      </c>
      <c r="C26" s="19">
        <v>7.0000000000000007E-2</v>
      </c>
      <c r="D26" s="19" t="s">
        <v>119</v>
      </c>
      <c r="E26" s="19" t="s">
        <v>12</v>
      </c>
      <c r="F26" s="19" t="s">
        <v>694</v>
      </c>
      <c r="G26" s="20">
        <v>44985</v>
      </c>
      <c r="H26" s="19">
        <v>769888</v>
      </c>
      <c r="I26" s="19">
        <v>230583687</v>
      </c>
    </row>
    <row r="27" spans="1:9" ht="30" x14ac:dyDescent="0.25">
      <c r="A27" s="21" t="s">
        <v>630</v>
      </c>
      <c r="B27" s="19" t="s">
        <v>695</v>
      </c>
      <c r="C27" s="19">
        <v>7.0000000000000007E-2</v>
      </c>
      <c r="D27" s="19" t="s">
        <v>119</v>
      </c>
      <c r="E27" s="19" t="s">
        <v>12</v>
      </c>
      <c r="F27" s="21" t="s">
        <v>696</v>
      </c>
      <c r="G27" s="20">
        <v>44993</v>
      </c>
      <c r="H27" s="19">
        <v>804392</v>
      </c>
      <c r="I27" s="21">
        <v>231593046</v>
      </c>
    </row>
    <row r="28" spans="1:9" ht="30" x14ac:dyDescent="0.25">
      <c r="A28" s="19" t="s">
        <v>649</v>
      </c>
      <c r="B28" s="19" t="s">
        <v>697</v>
      </c>
      <c r="C28" s="19">
        <v>1.53</v>
      </c>
      <c r="D28" s="19" t="s">
        <v>119</v>
      </c>
      <c r="E28" s="19" t="s">
        <v>12</v>
      </c>
      <c r="F28" s="21" t="s">
        <v>698</v>
      </c>
      <c r="G28" s="20">
        <v>45089</v>
      </c>
      <c r="H28" s="19">
        <v>778076</v>
      </c>
      <c r="I28" s="21" t="s">
        <v>699</v>
      </c>
    </row>
    <row r="29" spans="1:9" x14ac:dyDescent="0.25">
      <c r="A29" s="19" t="s">
        <v>642</v>
      </c>
      <c r="B29" s="19" t="s">
        <v>700</v>
      </c>
      <c r="C29" s="19">
        <v>0.42</v>
      </c>
      <c r="D29" s="19" t="s">
        <v>119</v>
      </c>
      <c r="E29" s="19" t="s">
        <v>12</v>
      </c>
      <c r="F29" s="19" t="s">
        <v>701</v>
      </c>
      <c r="G29" s="20">
        <v>45000</v>
      </c>
      <c r="H29" s="19">
        <v>801232</v>
      </c>
      <c r="I29" s="19">
        <v>230692047</v>
      </c>
    </row>
    <row r="30" spans="1:9" x14ac:dyDescent="0.25">
      <c r="A30" s="19" t="s">
        <v>642</v>
      </c>
      <c r="B30" s="19" t="s">
        <v>702</v>
      </c>
      <c r="C30" s="19">
        <v>7.0000000000000007E-2</v>
      </c>
      <c r="D30" s="19" t="s">
        <v>119</v>
      </c>
      <c r="E30" s="19" t="s">
        <v>12</v>
      </c>
      <c r="F30" s="19" t="s">
        <v>703</v>
      </c>
      <c r="G30" s="20">
        <v>45009</v>
      </c>
      <c r="H30" s="19" t="s">
        <v>704</v>
      </c>
      <c r="I30" s="19">
        <v>230692231</v>
      </c>
    </row>
    <row r="31" spans="1:9" x14ac:dyDescent="0.25">
      <c r="A31" s="19" t="s">
        <v>633</v>
      </c>
      <c r="B31" s="19" t="s">
        <v>705</v>
      </c>
      <c r="C31" s="19">
        <v>7.0000000000000007E-2</v>
      </c>
      <c r="D31" s="19" t="s">
        <v>119</v>
      </c>
      <c r="E31" s="19" t="s">
        <v>12</v>
      </c>
      <c r="F31" s="19" t="s">
        <v>706</v>
      </c>
      <c r="G31" s="20">
        <v>45005</v>
      </c>
      <c r="H31" s="19" t="s">
        <v>707</v>
      </c>
      <c r="I31" s="19">
        <v>230692421</v>
      </c>
    </row>
    <row r="32" spans="1:9" x14ac:dyDescent="0.25">
      <c r="A32" s="19" t="s">
        <v>649</v>
      </c>
      <c r="B32" s="19" t="s">
        <v>708</v>
      </c>
      <c r="C32" s="19">
        <v>7.0000000000000007E-2</v>
      </c>
      <c r="D32" s="19" t="s">
        <v>119</v>
      </c>
      <c r="E32" s="19" t="s">
        <v>12</v>
      </c>
      <c r="F32" s="19" t="s">
        <v>709</v>
      </c>
      <c r="G32" s="20">
        <v>45036</v>
      </c>
      <c r="H32" s="19" t="s">
        <v>710</v>
      </c>
      <c r="I32" s="19">
        <v>230831281</v>
      </c>
    </row>
    <row r="33" spans="1:9" x14ac:dyDescent="0.25">
      <c r="A33" s="19" t="s">
        <v>642</v>
      </c>
      <c r="B33" s="19" t="s">
        <v>658</v>
      </c>
      <c r="C33" s="19">
        <v>0.11</v>
      </c>
      <c r="D33" s="19" t="s">
        <v>119</v>
      </c>
      <c r="E33" s="19" t="s">
        <v>12</v>
      </c>
      <c r="F33" s="19" t="s">
        <v>711</v>
      </c>
      <c r="G33" s="20">
        <v>45016</v>
      </c>
      <c r="H33" s="19" t="s">
        <v>712</v>
      </c>
      <c r="I33" s="19">
        <v>230801604</v>
      </c>
    </row>
    <row r="34" spans="1:9" x14ac:dyDescent="0.25">
      <c r="A34" s="19" t="s">
        <v>663</v>
      </c>
      <c r="B34" s="19" t="s">
        <v>713</v>
      </c>
      <c r="C34" s="19">
        <v>0.11</v>
      </c>
      <c r="D34" s="19" t="s">
        <v>119</v>
      </c>
      <c r="E34" s="19" t="s">
        <v>12</v>
      </c>
      <c r="F34" s="19" t="s">
        <v>714</v>
      </c>
      <c r="G34" s="20">
        <v>45014</v>
      </c>
      <c r="H34" s="19">
        <v>753127</v>
      </c>
      <c r="I34" s="19">
        <v>230871397</v>
      </c>
    </row>
    <row r="35" spans="1:9" x14ac:dyDescent="0.25">
      <c r="A35" s="19" t="s">
        <v>649</v>
      </c>
      <c r="B35" s="19" t="s">
        <v>715</v>
      </c>
      <c r="C35" s="19">
        <v>7.0000000000000007E-2</v>
      </c>
      <c r="D35" s="19" t="s">
        <v>119</v>
      </c>
      <c r="E35" s="19" t="s">
        <v>12</v>
      </c>
      <c r="F35" s="19" t="s">
        <v>716</v>
      </c>
      <c r="G35" s="20">
        <v>45016</v>
      </c>
      <c r="H35" s="19" t="s">
        <v>717</v>
      </c>
      <c r="I35" s="19">
        <v>230872370</v>
      </c>
    </row>
    <row r="36" spans="1:9" x14ac:dyDescent="0.25">
      <c r="A36" s="19" t="s">
        <v>649</v>
      </c>
      <c r="B36" s="19" t="s">
        <v>718</v>
      </c>
      <c r="C36" s="19">
        <v>7.0000000000000007E-2</v>
      </c>
      <c r="D36" s="19" t="s">
        <v>119</v>
      </c>
      <c r="E36" s="19" t="s">
        <v>12</v>
      </c>
      <c r="F36" s="19" t="s">
        <v>719</v>
      </c>
      <c r="G36" s="20">
        <v>45016</v>
      </c>
      <c r="H36" s="19" t="s">
        <v>720</v>
      </c>
      <c r="I36" s="19">
        <v>230872382</v>
      </c>
    </row>
    <row r="37" spans="1:9" x14ac:dyDescent="0.25">
      <c r="A37" s="19" t="s">
        <v>649</v>
      </c>
      <c r="B37" s="19" t="s">
        <v>715</v>
      </c>
      <c r="C37" s="19">
        <v>7.0000000000000007E-2</v>
      </c>
      <c r="D37" s="19" t="s">
        <v>119</v>
      </c>
      <c r="E37" s="19" t="s">
        <v>12</v>
      </c>
      <c r="F37" s="19" t="s">
        <v>721</v>
      </c>
      <c r="G37" s="20">
        <v>45016</v>
      </c>
      <c r="H37" s="19" t="s">
        <v>722</v>
      </c>
      <c r="I37" s="19">
        <v>230872489</v>
      </c>
    </row>
    <row r="38" spans="1:9" x14ac:dyDescent="0.25">
      <c r="A38" s="19" t="s">
        <v>642</v>
      </c>
      <c r="B38" s="19" t="s">
        <v>723</v>
      </c>
      <c r="C38" s="19">
        <v>7.0000000000000007E-2</v>
      </c>
      <c r="D38" s="19" t="s">
        <v>119</v>
      </c>
      <c r="E38" s="19" t="s">
        <v>12</v>
      </c>
      <c r="F38" s="19" t="s">
        <v>724</v>
      </c>
      <c r="G38" s="20">
        <v>45042</v>
      </c>
      <c r="H38" s="19" t="s">
        <v>725</v>
      </c>
      <c r="I38" s="19">
        <v>230931488</v>
      </c>
    </row>
    <row r="39" spans="1:9" x14ac:dyDescent="0.25">
      <c r="A39" s="19" t="s">
        <v>642</v>
      </c>
      <c r="B39" s="19" t="s">
        <v>726</v>
      </c>
      <c r="C39" s="19">
        <v>7.0000000000000007E-2</v>
      </c>
      <c r="D39" s="19" t="s">
        <v>119</v>
      </c>
      <c r="E39" s="19" t="s">
        <v>12</v>
      </c>
      <c r="F39" s="19" t="s">
        <v>727</v>
      </c>
      <c r="G39" s="20">
        <v>45049</v>
      </c>
      <c r="H39" s="19" t="s">
        <v>728</v>
      </c>
      <c r="I39" s="19">
        <v>230971574</v>
      </c>
    </row>
    <row r="40" spans="1:9" x14ac:dyDescent="0.25">
      <c r="A40" s="19" t="s">
        <v>642</v>
      </c>
      <c r="B40" s="19" t="s">
        <v>729</v>
      </c>
      <c r="C40" s="19">
        <v>7.0000000000000007E-2</v>
      </c>
      <c r="D40" s="19" t="s">
        <v>119</v>
      </c>
      <c r="E40" s="19" t="s">
        <v>12</v>
      </c>
      <c r="F40" s="19" t="s">
        <v>730</v>
      </c>
      <c r="G40" s="20">
        <v>45049</v>
      </c>
      <c r="H40" s="19" t="s">
        <v>731</v>
      </c>
      <c r="I40" s="19">
        <v>230002251</v>
      </c>
    </row>
    <row r="41" spans="1:9" x14ac:dyDescent="0.25">
      <c r="A41" s="19" t="s">
        <v>642</v>
      </c>
      <c r="B41" s="19" t="s">
        <v>732</v>
      </c>
      <c r="C41" s="19">
        <v>7.0000000000000007E-2</v>
      </c>
      <c r="D41" s="19" t="s">
        <v>119</v>
      </c>
      <c r="E41" s="19" t="s">
        <v>12</v>
      </c>
      <c r="F41" s="19" t="s">
        <v>733</v>
      </c>
      <c r="G41" s="20">
        <v>45049</v>
      </c>
      <c r="H41" s="19" t="s">
        <v>734</v>
      </c>
      <c r="I41" s="19">
        <v>230971310</v>
      </c>
    </row>
    <row r="42" spans="1:9" x14ac:dyDescent="0.25">
      <c r="A42" s="19" t="s">
        <v>642</v>
      </c>
      <c r="B42" s="19" t="s">
        <v>735</v>
      </c>
      <c r="C42" s="19">
        <v>7.0000000000000007E-2</v>
      </c>
      <c r="D42" s="19" t="s">
        <v>119</v>
      </c>
      <c r="E42" s="19" t="s">
        <v>12</v>
      </c>
      <c r="F42" s="19" t="s">
        <v>736</v>
      </c>
      <c r="G42" s="20">
        <v>45056</v>
      </c>
      <c r="H42" s="19" t="s">
        <v>737</v>
      </c>
      <c r="I42" s="19">
        <v>231023080</v>
      </c>
    </row>
    <row r="43" spans="1:9" x14ac:dyDescent="0.25">
      <c r="A43" s="19" t="s">
        <v>649</v>
      </c>
      <c r="B43" s="19" t="s">
        <v>738</v>
      </c>
      <c r="C43" s="19">
        <v>0.21</v>
      </c>
      <c r="D43" s="19" t="s">
        <v>119</v>
      </c>
      <c r="E43" s="19" t="s">
        <v>12</v>
      </c>
      <c r="F43" s="19" t="s">
        <v>739</v>
      </c>
      <c r="G43" s="20">
        <v>45033</v>
      </c>
      <c r="H43" s="19">
        <v>707098</v>
      </c>
      <c r="I43" s="19">
        <v>231033195</v>
      </c>
    </row>
    <row r="44" spans="1:9" x14ac:dyDescent="0.25">
      <c r="A44" s="19" t="s">
        <v>642</v>
      </c>
      <c r="B44" s="19" t="s">
        <v>740</v>
      </c>
      <c r="C44" s="19">
        <v>7.0000000000000007E-2</v>
      </c>
      <c r="D44" s="19" t="s">
        <v>119</v>
      </c>
      <c r="E44" s="19" t="s">
        <v>12</v>
      </c>
      <c r="F44" s="19" t="s">
        <v>741</v>
      </c>
      <c r="G44" s="20">
        <v>45159</v>
      </c>
      <c r="H44" s="19" t="s">
        <v>742</v>
      </c>
      <c r="I44" s="19">
        <v>231033326</v>
      </c>
    </row>
    <row r="45" spans="1:9" x14ac:dyDescent="0.25">
      <c r="A45" s="19" t="s">
        <v>642</v>
      </c>
      <c r="B45" s="19" t="s">
        <v>743</v>
      </c>
      <c r="C45" s="19">
        <v>0.11</v>
      </c>
      <c r="D45" s="19" t="s">
        <v>119</v>
      </c>
      <c r="E45" s="19" t="s">
        <v>12</v>
      </c>
      <c r="F45" s="19" t="s">
        <v>744</v>
      </c>
      <c r="G45" s="20">
        <v>45040</v>
      </c>
      <c r="H45" s="19">
        <v>804800</v>
      </c>
      <c r="I45" s="19">
        <v>231043146</v>
      </c>
    </row>
    <row r="46" spans="1:9" x14ac:dyDescent="0.25">
      <c r="A46" s="19" t="s">
        <v>642</v>
      </c>
      <c r="B46" s="19" t="s">
        <v>745</v>
      </c>
      <c r="C46" s="19">
        <v>7.0000000000000007E-2</v>
      </c>
      <c r="D46" s="19" t="s">
        <v>119</v>
      </c>
      <c r="E46" s="19" t="s">
        <v>12</v>
      </c>
      <c r="F46" s="19" t="s">
        <v>746</v>
      </c>
      <c r="G46" s="20">
        <v>45029</v>
      </c>
      <c r="H46" s="19" t="s">
        <v>747</v>
      </c>
      <c r="I46" s="19">
        <v>230902518</v>
      </c>
    </row>
    <row r="47" spans="1:9" x14ac:dyDescent="0.25">
      <c r="A47" s="19" t="s">
        <v>637</v>
      </c>
      <c r="B47" s="19" t="s">
        <v>748</v>
      </c>
      <c r="C47" s="19">
        <v>0.11</v>
      </c>
      <c r="D47" s="19" t="s">
        <v>119</v>
      </c>
      <c r="E47" s="19" t="s">
        <v>12</v>
      </c>
      <c r="F47" s="19" t="s">
        <v>749</v>
      </c>
      <c r="G47" s="20">
        <v>45040</v>
      </c>
      <c r="H47" s="19" t="s">
        <v>750</v>
      </c>
      <c r="I47" s="19">
        <v>231093827</v>
      </c>
    </row>
    <row r="48" spans="1:9" x14ac:dyDescent="0.25">
      <c r="A48" s="19" t="s">
        <v>642</v>
      </c>
      <c r="B48" s="19" t="s">
        <v>735</v>
      </c>
      <c r="C48" s="19">
        <v>7.0000000000000007E-2</v>
      </c>
      <c r="D48" s="19" t="s">
        <v>119</v>
      </c>
      <c r="E48" s="19" t="s">
        <v>12</v>
      </c>
      <c r="F48" s="19" t="s">
        <v>751</v>
      </c>
      <c r="G48" s="20">
        <v>45049</v>
      </c>
      <c r="H48" s="19" t="s">
        <v>752</v>
      </c>
      <c r="I48" s="19">
        <v>231094318</v>
      </c>
    </row>
    <row r="49" spans="1:9" x14ac:dyDescent="0.25">
      <c r="A49" s="19" t="s">
        <v>642</v>
      </c>
      <c r="B49" s="19" t="s">
        <v>753</v>
      </c>
      <c r="C49" s="19">
        <v>7.0000000000000007E-2</v>
      </c>
      <c r="D49" s="19" t="s">
        <v>119</v>
      </c>
      <c r="E49" s="19" t="s">
        <v>12</v>
      </c>
      <c r="F49" s="19" t="s">
        <v>754</v>
      </c>
      <c r="G49" s="20">
        <v>45051</v>
      </c>
      <c r="H49" s="19" t="s">
        <v>755</v>
      </c>
      <c r="I49" s="19">
        <v>231094555</v>
      </c>
    </row>
    <row r="50" spans="1:9" x14ac:dyDescent="0.25">
      <c r="A50" s="19" t="s">
        <v>642</v>
      </c>
      <c r="B50" s="19" t="s">
        <v>735</v>
      </c>
      <c r="C50" s="19">
        <v>0.18</v>
      </c>
      <c r="D50" s="19" t="s">
        <v>119</v>
      </c>
      <c r="E50" s="19" t="s">
        <v>12</v>
      </c>
      <c r="F50" s="19" t="s">
        <v>756</v>
      </c>
      <c r="G50" s="20">
        <v>45056</v>
      </c>
      <c r="H50" s="19" t="s">
        <v>757</v>
      </c>
      <c r="I50" s="19">
        <v>231104349</v>
      </c>
    </row>
    <row r="51" spans="1:9" x14ac:dyDescent="0.25">
      <c r="A51" s="19" t="s">
        <v>649</v>
      </c>
      <c r="B51" s="19" t="s">
        <v>758</v>
      </c>
      <c r="C51" s="19">
        <v>7.0000000000000007E-2</v>
      </c>
      <c r="D51" s="19" t="s">
        <v>119</v>
      </c>
      <c r="E51" s="19" t="s">
        <v>12</v>
      </c>
      <c r="F51" s="19" t="s">
        <v>759</v>
      </c>
      <c r="G51" s="20">
        <v>45041</v>
      </c>
      <c r="H51" s="19">
        <v>806342</v>
      </c>
      <c r="I51" s="19">
        <v>231116006</v>
      </c>
    </row>
    <row r="52" spans="1:9" x14ac:dyDescent="0.25">
      <c r="A52" s="19" t="s">
        <v>633</v>
      </c>
      <c r="B52" s="19" t="s">
        <v>760</v>
      </c>
      <c r="C52" s="19">
        <v>7.0000000000000007E-2</v>
      </c>
      <c r="D52" s="19" t="s">
        <v>119</v>
      </c>
      <c r="E52" s="19" t="s">
        <v>12</v>
      </c>
      <c r="F52" s="19" t="s">
        <v>761</v>
      </c>
      <c r="G52" s="20">
        <v>45099</v>
      </c>
      <c r="H52" s="19" t="s">
        <v>762</v>
      </c>
      <c r="I52" s="19">
        <v>231152476</v>
      </c>
    </row>
    <row r="53" spans="1:9" x14ac:dyDescent="0.25">
      <c r="A53" s="19" t="s">
        <v>763</v>
      </c>
      <c r="B53" s="19" t="s">
        <v>760</v>
      </c>
      <c r="C53" s="19">
        <v>7.0000000000000007E-2</v>
      </c>
      <c r="D53" s="19" t="s">
        <v>119</v>
      </c>
      <c r="E53" s="19" t="s">
        <v>12</v>
      </c>
      <c r="F53" s="19" t="s">
        <v>764</v>
      </c>
      <c r="G53" s="20">
        <v>45041</v>
      </c>
      <c r="H53" s="19" t="s">
        <v>765</v>
      </c>
      <c r="I53" s="19" t="s">
        <v>766</v>
      </c>
    </row>
    <row r="54" spans="1:9" x14ac:dyDescent="0.25">
      <c r="A54" s="19" t="s">
        <v>763</v>
      </c>
      <c r="B54" s="19" t="s">
        <v>767</v>
      </c>
      <c r="C54" s="19">
        <v>7.0000000000000007E-2</v>
      </c>
      <c r="D54" s="19" t="s">
        <v>119</v>
      </c>
      <c r="E54" s="19" t="s">
        <v>12</v>
      </c>
      <c r="F54" s="19" t="s">
        <v>768</v>
      </c>
      <c r="G54" s="20">
        <v>45057</v>
      </c>
      <c r="H54" s="19" t="s">
        <v>769</v>
      </c>
      <c r="I54" s="19">
        <v>231152749</v>
      </c>
    </row>
    <row r="55" spans="1:9" x14ac:dyDescent="0.25">
      <c r="A55" s="19" t="s">
        <v>663</v>
      </c>
      <c r="B55" s="19" t="s">
        <v>631</v>
      </c>
      <c r="C55" s="19">
        <v>7.0000000000000007E-2</v>
      </c>
      <c r="D55" s="19" t="s">
        <v>119</v>
      </c>
      <c r="E55" s="19" t="s">
        <v>12</v>
      </c>
      <c r="F55" s="19" t="s">
        <v>770</v>
      </c>
      <c r="G55" s="20">
        <v>45049</v>
      </c>
      <c r="H55" s="19">
        <v>806661</v>
      </c>
      <c r="I55" s="19">
        <v>231142113</v>
      </c>
    </row>
    <row r="56" spans="1:9" x14ac:dyDescent="0.25">
      <c r="A56" s="19" t="s">
        <v>642</v>
      </c>
      <c r="B56" s="19" t="s">
        <v>771</v>
      </c>
      <c r="C56" s="19">
        <v>7.0000000000000007E-2</v>
      </c>
      <c r="D56" s="19" t="s">
        <v>119</v>
      </c>
      <c r="E56" s="19" t="s">
        <v>12</v>
      </c>
      <c r="F56" s="19" t="s">
        <v>772</v>
      </c>
      <c r="G56" s="20">
        <v>45063</v>
      </c>
      <c r="H56" s="19" t="s">
        <v>773</v>
      </c>
      <c r="I56" s="19">
        <v>231141721</v>
      </c>
    </row>
    <row r="57" spans="1:9" x14ac:dyDescent="0.25">
      <c r="A57" s="19" t="s">
        <v>642</v>
      </c>
      <c r="B57" s="19" t="s">
        <v>774</v>
      </c>
      <c r="C57" s="19">
        <v>0.11</v>
      </c>
      <c r="D57" s="19" t="s">
        <v>119</v>
      </c>
      <c r="E57" s="19" t="s">
        <v>12</v>
      </c>
      <c r="F57" s="19" t="s">
        <v>775</v>
      </c>
      <c r="G57" s="20">
        <v>45068</v>
      </c>
      <c r="H57" s="19">
        <v>781716</v>
      </c>
      <c r="I57" s="19">
        <v>231212314</v>
      </c>
    </row>
    <row r="58" spans="1:9" x14ac:dyDescent="0.25">
      <c r="A58" s="19" t="s">
        <v>642</v>
      </c>
      <c r="B58" s="19" t="s">
        <v>776</v>
      </c>
      <c r="C58" s="19">
        <v>7.0000000000000007E-2</v>
      </c>
      <c r="D58" s="19" t="s">
        <v>119</v>
      </c>
      <c r="E58" s="19" t="s">
        <v>12</v>
      </c>
      <c r="F58" s="19" t="s">
        <v>777</v>
      </c>
      <c r="G58" s="20">
        <v>45091</v>
      </c>
      <c r="H58" s="19">
        <v>809062</v>
      </c>
      <c r="I58" s="19">
        <v>231212705</v>
      </c>
    </row>
    <row r="59" spans="1:9" x14ac:dyDescent="0.25">
      <c r="A59" s="19" t="s">
        <v>649</v>
      </c>
      <c r="B59" s="19" t="s">
        <v>778</v>
      </c>
      <c r="C59" s="19">
        <v>7.0000000000000007E-2</v>
      </c>
      <c r="D59" s="19" t="s">
        <v>119</v>
      </c>
      <c r="E59" s="19" t="s">
        <v>12</v>
      </c>
      <c r="F59" s="19" t="s">
        <v>779</v>
      </c>
      <c r="G59" s="20">
        <v>45083</v>
      </c>
      <c r="H59" s="19" t="s">
        <v>780</v>
      </c>
      <c r="I59" s="19">
        <v>231222365</v>
      </c>
    </row>
    <row r="60" spans="1:9" x14ac:dyDescent="0.25">
      <c r="A60" s="19" t="s">
        <v>646</v>
      </c>
      <c r="B60" s="19" t="s">
        <v>781</v>
      </c>
      <c r="C60" s="19">
        <v>7.0000000000000007E-2</v>
      </c>
      <c r="D60" s="19" t="s">
        <v>119</v>
      </c>
      <c r="E60" s="19" t="s">
        <v>12</v>
      </c>
      <c r="F60" s="19" t="s">
        <v>782</v>
      </c>
      <c r="G60" s="20">
        <v>45290</v>
      </c>
      <c r="H60" s="19" t="s">
        <v>783</v>
      </c>
      <c r="I60" s="19"/>
    </row>
    <row r="61" spans="1:9" x14ac:dyDescent="0.25">
      <c r="A61" s="19" t="s">
        <v>649</v>
      </c>
      <c r="B61" s="19" t="s">
        <v>784</v>
      </c>
      <c r="C61" s="19">
        <v>7.0000000000000007E-2</v>
      </c>
      <c r="D61" s="19" t="s">
        <v>119</v>
      </c>
      <c r="E61" s="19" t="s">
        <v>12</v>
      </c>
      <c r="F61" s="19" t="s">
        <v>785</v>
      </c>
      <c r="G61" s="20">
        <v>45091</v>
      </c>
      <c r="H61" s="19">
        <v>809037</v>
      </c>
      <c r="I61" s="19">
        <v>231222353</v>
      </c>
    </row>
    <row r="62" spans="1:9" x14ac:dyDescent="0.25">
      <c r="A62" s="19" t="s">
        <v>642</v>
      </c>
      <c r="B62" s="19" t="s">
        <v>658</v>
      </c>
      <c r="C62" s="19">
        <v>0.56000000000000005</v>
      </c>
      <c r="D62" s="19" t="s">
        <v>119</v>
      </c>
      <c r="E62" s="19" t="s">
        <v>12</v>
      </c>
      <c r="F62" s="19" t="s">
        <v>786</v>
      </c>
      <c r="G62" s="20">
        <v>45055</v>
      </c>
      <c r="H62" s="19">
        <v>781675</v>
      </c>
      <c r="I62" s="19">
        <v>231241588</v>
      </c>
    </row>
    <row r="63" spans="1:9" x14ac:dyDescent="0.25">
      <c r="A63" s="19" t="s">
        <v>787</v>
      </c>
      <c r="B63" s="19" t="s">
        <v>788</v>
      </c>
      <c r="C63" s="19">
        <v>0.22</v>
      </c>
      <c r="D63" s="19" t="s">
        <v>119</v>
      </c>
      <c r="E63" s="19" t="s">
        <v>12</v>
      </c>
      <c r="F63" s="19" t="s">
        <v>789</v>
      </c>
      <c r="G63" s="20">
        <v>45062</v>
      </c>
      <c r="H63" s="19">
        <v>761896</v>
      </c>
      <c r="I63" s="19">
        <v>231283413</v>
      </c>
    </row>
    <row r="64" spans="1:9" x14ac:dyDescent="0.25">
      <c r="A64" s="19" t="s">
        <v>787</v>
      </c>
      <c r="B64" s="19" t="s">
        <v>788</v>
      </c>
      <c r="C64" s="19">
        <v>0.33</v>
      </c>
      <c r="D64" s="19" t="s">
        <v>119</v>
      </c>
      <c r="E64" s="19" t="s">
        <v>12</v>
      </c>
      <c r="F64" s="19" t="s">
        <v>790</v>
      </c>
      <c r="G64" s="20">
        <v>45070</v>
      </c>
      <c r="H64" s="19">
        <v>756830</v>
      </c>
      <c r="I64" s="19">
        <v>231283668</v>
      </c>
    </row>
    <row r="65" spans="1:9" x14ac:dyDescent="0.25">
      <c r="A65" s="19" t="s">
        <v>646</v>
      </c>
      <c r="B65" s="19" t="s">
        <v>791</v>
      </c>
      <c r="C65" s="19">
        <v>0.11</v>
      </c>
      <c r="D65" s="19" t="s">
        <v>119</v>
      </c>
      <c r="E65" s="19" t="s">
        <v>12</v>
      </c>
      <c r="F65" s="19" t="s">
        <v>792</v>
      </c>
      <c r="G65" s="20">
        <v>45052</v>
      </c>
      <c r="H65" s="19">
        <v>707098</v>
      </c>
      <c r="I65" s="19">
        <v>231172264</v>
      </c>
    </row>
    <row r="66" spans="1:9" x14ac:dyDescent="0.25">
      <c r="A66" s="19" t="s">
        <v>649</v>
      </c>
      <c r="B66" s="19" t="s">
        <v>793</v>
      </c>
      <c r="C66" s="19">
        <v>0.21</v>
      </c>
      <c r="D66" s="19" t="s">
        <v>119</v>
      </c>
      <c r="E66" s="19" t="s">
        <v>12</v>
      </c>
      <c r="F66" s="19" t="s">
        <v>794</v>
      </c>
      <c r="G66" s="20">
        <v>45052</v>
      </c>
      <c r="H66" s="19">
        <v>707098</v>
      </c>
      <c r="I66" s="19">
        <v>231172285</v>
      </c>
    </row>
    <row r="67" spans="1:9" x14ac:dyDescent="0.25">
      <c r="A67" s="19" t="s">
        <v>649</v>
      </c>
      <c r="B67" s="19" t="s">
        <v>795</v>
      </c>
      <c r="C67" s="19">
        <v>7.0000000000000007E-2</v>
      </c>
      <c r="D67" s="19" t="s">
        <v>119</v>
      </c>
      <c r="E67" s="19" t="s">
        <v>12</v>
      </c>
      <c r="F67" s="19" t="s">
        <v>796</v>
      </c>
      <c r="G67" s="20">
        <v>45057</v>
      </c>
      <c r="H67" s="19">
        <v>803750</v>
      </c>
      <c r="I67" s="19">
        <v>231291714</v>
      </c>
    </row>
    <row r="68" spans="1:9" x14ac:dyDescent="0.25">
      <c r="A68" s="19" t="s">
        <v>637</v>
      </c>
      <c r="B68" s="19" t="s">
        <v>797</v>
      </c>
      <c r="C68" s="19">
        <v>0.11</v>
      </c>
      <c r="D68" s="19" t="s">
        <v>119</v>
      </c>
      <c r="E68" s="19" t="s">
        <v>12</v>
      </c>
      <c r="F68" s="19" t="s">
        <v>798</v>
      </c>
      <c r="G68" s="20">
        <v>45062</v>
      </c>
      <c r="H68" s="19" t="s">
        <v>799</v>
      </c>
      <c r="I68" s="19">
        <v>231312228</v>
      </c>
    </row>
    <row r="69" spans="1:9" x14ac:dyDescent="0.25">
      <c r="A69" s="19" t="s">
        <v>663</v>
      </c>
      <c r="B69" s="19" t="s">
        <v>800</v>
      </c>
      <c r="C69" s="19">
        <v>0</v>
      </c>
      <c r="D69" s="19" t="s">
        <v>119</v>
      </c>
      <c r="E69" s="19" t="s">
        <v>12</v>
      </c>
      <c r="F69" s="19" t="s">
        <v>801</v>
      </c>
      <c r="G69" s="20">
        <v>45209</v>
      </c>
      <c r="H69" s="19" t="s">
        <v>802</v>
      </c>
      <c r="I69" s="19">
        <v>231323500</v>
      </c>
    </row>
    <row r="70" spans="1:9" x14ac:dyDescent="0.25">
      <c r="A70" s="19" t="s">
        <v>663</v>
      </c>
      <c r="B70" s="19" t="s">
        <v>803</v>
      </c>
      <c r="C70" s="19">
        <v>0.35</v>
      </c>
      <c r="D70" s="19" t="s">
        <v>119</v>
      </c>
      <c r="E70" s="19" t="s">
        <v>12</v>
      </c>
      <c r="F70" s="19" t="s">
        <v>804</v>
      </c>
      <c r="G70" s="20">
        <v>45125</v>
      </c>
      <c r="H70" s="19" t="s">
        <v>805</v>
      </c>
      <c r="I70" s="19">
        <v>231323543</v>
      </c>
    </row>
    <row r="71" spans="1:9" x14ac:dyDescent="0.25">
      <c r="A71" s="19" t="s">
        <v>642</v>
      </c>
      <c r="B71" s="19" t="s">
        <v>806</v>
      </c>
      <c r="C71" s="19">
        <v>3.5000000000000003E-2</v>
      </c>
      <c r="D71" s="19" t="s">
        <v>119</v>
      </c>
      <c r="E71" s="19" t="s">
        <v>12</v>
      </c>
      <c r="F71" s="19" t="s">
        <v>807</v>
      </c>
      <c r="G71" s="20">
        <v>45072</v>
      </c>
      <c r="H71" s="19">
        <v>760474</v>
      </c>
      <c r="I71" s="19">
        <v>231313191</v>
      </c>
    </row>
    <row r="72" spans="1:9" x14ac:dyDescent="0.25">
      <c r="A72" s="19" t="s">
        <v>649</v>
      </c>
      <c r="B72" s="19" t="s">
        <v>808</v>
      </c>
      <c r="C72" s="19">
        <v>0.11</v>
      </c>
      <c r="D72" s="19" t="s">
        <v>119</v>
      </c>
      <c r="E72" s="19" t="s">
        <v>12</v>
      </c>
      <c r="F72" s="19" t="s">
        <v>809</v>
      </c>
      <c r="G72" s="20">
        <v>45056</v>
      </c>
      <c r="H72" s="19" t="s">
        <v>810</v>
      </c>
      <c r="I72" s="19">
        <v>230931477</v>
      </c>
    </row>
    <row r="73" spans="1:9" x14ac:dyDescent="0.25">
      <c r="A73" s="19" t="s">
        <v>642</v>
      </c>
      <c r="B73" s="19" t="s">
        <v>811</v>
      </c>
      <c r="C73" s="19">
        <v>7.0000000000000007E-2</v>
      </c>
      <c r="D73" s="19" t="s">
        <v>119</v>
      </c>
      <c r="E73" s="19" t="s">
        <v>12</v>
      </c>
      <c r="F73" s="19" t="s">
        <v>812</v>
      </c>
      <c r="G73" s="20">
        <v>45090</v>
      </c>
      <c r="H73" s="19" t="s">
        <v>813</v>
      </c>
      <c r="I73" s="19">
        <v>231323875</v>
      </c>
    </row>
    <row r="74" spans="1:9" x14ac:dyDescent="0.25">
      <c r="A74" s="19" t="s">
        <v>642</v>
      </c>
      <c r="B74" s="19" t="s">
        <v>814</v>
      </c>
      <c r="C74" s="19">
        <v>7.0000000000000007E-2</v>
      </c>
      <c r="D74" s="19" t="s">
        <v>119</v>
      </c>
      <c r="E74" s="19" t="s">
        <v>12</v>
      </c>
      <c r="F74" s="19" t="s">
        <v>815</v>
      </c>
      <c r="G74" s="20">
        <v>45069</v>
      </c>
      <c r="H74" s="19" t="s">
        <v>816</v>
      </c>
      <c r="I74" s="19">
        <v>231323996</v>
      </c>
    </row>
    <row r="75" spans="1:9" x14ac:dyDescent="0.25">
      <c r="A75" s="19" t="s">
        <v>642</v>
      </c>
      <c r="B75" s="19" t="s">
        <v>817</v>
      </c>
      <c r="C75" s="19">
        <v>7.0000000000000007E-2</v>
      </c>
      <c r="D75" s="19" t="s">
        <v>119</v>
      </c>
      <c r="E75" s="19" t="s">
        <v>12</v>
      </c>
      <c r="F75" s="19" t="s">
        <v>818</v>
      </c>
      <c r="G75" s="20">
        <v>45159</v>
      </c>
      <c r="H75" s="19" t="s">
        <v>819</v>
      </c>
      <c r="I75" s="19">
        <v>231352740</v>
      </c>
    </row>
    <row r="76" spans="1:9" x14ac:dyDescent="0.25">
      <c r="A76" s="19" t="s">
        <v>642</v>
      </c>
      <c r="B76" s="19" t="s">
        <v>820</v>
      </c>
      <c r="C76" s="19">
        <v>7.0000000000000007E-2</v>
      </c>
      <c r="D76" s="19" t="s">
        <v>119</v>
      </c>
      <c r="E76" s="19" t="s">
        <v>12</v>
      </c>
      <c r="F76" s="19" t="s">
        <v>821</v>
      </c>
      <c r="G76" s="20">
        <v>45076</v>
      </c>
      <c r="H76" s="19" t="s">
        <v>822</v>
      </c>
      <c r="I76" s="19">
        <v>231352713</v>
      </c>
    </row>
    <row r="77" spans="1:9" x14ac:dyDescent="0.25">
      <c r="A77" s="19" t="s">
        <v>642</v>
      </c>
      <c r="B77" s="19" t="s">
        <v>823</v>
      </c>
      <c r="C77" s="19">
        <v>7.0000000000000007E-2</v>
      </c>
      <c r="D77" s="19" t="s">
        <v>119</v>
      </c>
      <c r="E77" s="19" t="s">
        <v>12</v>
      </c>
      <c r="F77" s="19" t="s">
        <v>824</v>
      </c>
      <c r="G77" s="20">
        <v>45068</v>
      </c>
      <c r="H77" s="19" t="s">
        <v>825</v>
      </c>
      <c r="I77" s="19">
        <v>231371614</v>
      </c>
    </row>
    <row r="78" spans="1:9" x14ac:dyDescent="0.25">
      <c r="A78" s="19" t="s">
        <v>633</v>
      </c>
      <c r="B78" s="19" t="s">
        <v>826</v>
      </c>
      <c r="C78" s="19">
        <v>7.0000000000000007E-2</v>
      </c>
      <c r="D78" s="19" t="s">
        <v>119</v>
      </c>
      <c r="E78" s="19" t="s">
        <v>12</v>
      </c>
      <c r="F78" s="19" t="s">
        <v>827</v>
      </c>
      <c r="G78" s="20">
        <v>45068</v>
      </c>
      <c r="H78" s="19" t="s">
        <v>828</v>
      </c>
      <c r="I78" s="19">
        <v>231372110</v>
      </c>
    </row>
    <row r="79" spans="1:9" x14ac:dyDescent="0.25">
      <c r="A79" s="19" t="s">
        <v>642</v>
      </c>
      <c r="B79" s="19" t="s">
        <v>829</v>
      </c>
      <c r="C79" s="19">
        <v>3.5000000000000003E-2</v>
      </c>
      <c r="D79" s="19" t="s">
        <v>119</v>
      </c>
      <c r="E79" s="19" t="s">
        <v>12</v>
      </c>
      <c r="F79" s="19" t="s">
        <v>830</v>
      </c>
      <c r="G79" s="20">
        <v>45082</v>
      </c>
      <c r="H79" s="19" t="s">
        <v>831</v>
      </c>
      <c r="I79" s="19">
        <v>231372243</v>
      </c>
    </row>
    <row r="80" spans="1:9" x14ac:dyDescent="0.25">
      <c r="A80" s="19" t="s">
        <v>642</v>
      </c>
      <c r="B80" s="19" t="s">
        <v>832</v>
      </c>
      <c r="C80" s="19">
        <v>7.0000000000000007E-2</v>
      </c>
      <c r="D80" s="19" t="s">
        <v>119</v>
      </c>
      <c r="E80" s="19" t="s">
        <v>12</v>
      </c>
      <c r="F80" s="19" t="s">
        <v>833</v>
      </c>
      <c r="G80" s="20">
        <v>45069</v>
      </c>
      <c r="H80" s="19" t="s">
        <v>825</v>
      </c>
      <c r="I80" s="19">
        <v>231372331</v>
      </c>
    </row>
    <row r="81" spans="1:9" x14ac:dyDescent="0.25">
      <c r="A81" s="19" t="s">
        <v>642</v>
      </c>
      <c r="B81" s="19" t="s">
        <v>834</v>
      </c>
      <c r="C81" s="19">
        <v>7.0000000000000007E-2</v>
      </c>
      <c r="D81" s="19" t="s">
        <v>119</v>
      </c>
      <c r="E81" s="19" t="s">
        <v>12</v>
      </c>
      <c r="F81" s="19" t="s">
        <v>835</v>
      </c>
      <c r="G81" s="20">
        <v>45079</v>
      </c>
      <c r="H81" s="19" t="s">
        <v>825</v>
      </c>
      <c r="I81" s="19">
        <v>231373492</v>
      </c>
    </row>
    <row r="82" spans="1:9" x14ac:dyDescent="0.25">
      <c r="A82" s="19" t="s">
        <v>630</v>
      </c>
      <c r="B82" s="19" t="s">
        <v>836</v>
      </c>
      <c r="C82" s="19">
        <v>7.0000000000000007E-2</v>
      </c>
      <c r="D82" s="19" t="s">
        <v>119</v>
      </c>
      <c r="E82" s="19" t="s">
        <v>12</v>
      </c>
      <c r="F82" s="19" t="s">
        <v>837</v>
      </c>
      <c r="G82" s="20">
        <v>45069</v>
      </c>
      <c r="H82" s="19" t="s">
        <v>838</v>
      </c>
      <c r="I82" s="19">
        <v>231373027</v>
      </c>
    </row>
    <row r="83" spans="1:9" x14ac:dyDescent="0.25">
      <c r="A83" s="19" t="s">
        <v>630</v>
      </c>
      <c r="B83" s="19" t="s">
        <v>839</v>
      </c>
      <c r="C83" s="19">
        <v>7.0000000000000007E-2</v>
      </c>
      <c r="D83" s="19" t="s">
        <v>119</v>
      </c>
      <c r="E83" s="19" t="s">
        <v>12</v>
      </c>
      <c r="F83" s="19" t="s">
        <v>840</v>
      </c>
      <c r="G83" s="20">
        <v>45103</v>
      </c>
      <c r="H83" s="19">
        <v>788734</v>
      </c>
      <c r="I83" s="19">
        <v>231372617</v>
      </c>
    </row>
    <row r="84" spans="1:9" x14ac:dyDescent="0.25">
      <c r="A84" s="19" t="s">
        <v>633</v>
      </c>
      <c r="B84" s="19" t="s">
        <v>841</v>
      </c>
      <c r="C84" s="19">
        <v>0</v>
      </c>
      <c r="D84" s="19" t="s">
        <v>119</v>
      </c>
      <c r="E84" s="19" t="s">
        <v>12</v>
      </c>
      <c r="F84" s="19" t="s">
        <v>842</v>
      </c>
      <c r="G84" s="20">
        <v>45089</v>
      </c>
      <c r="H84" s="19" t="s">
        <v>843</v>
      </c>
      <c r="I84" s="19">
        <v>231392111</v>
      </c>
    </row>
    <row r="85" spans="1:9" x14ac:dyDescent="0.25">
      <c r="A85" s="19" t="s">
        <v>633</v>
      </c>
      <c r="B85" s="19" t="s">
        <v>844</v>
      </c>
      <c r="C85" s="19">
        <v>7.0000000000000007E-2</v>
      </c>
      <c r="D85" s="19" t="s">
        <v>119</v>
      </c>
      <c r="E85" s="19" t="s">
        <v>12</v>
      </c>
      <c r="F85" s="19" t="s">
        <v>845</v>
      </c>
      <c r="G85" s="20">
        <v>45072</v>
      </c>
      <c r="H85" s="19" t="s">
        <v>846</v>
      </c>
      <c r="I85" s="19">
        <v>231431857</v>
      </c>
    </row>
    <row r="86" spans="1:9" x14ac:dyDescent="0.25">
      <c r="A86" s="19" t="s">
        <v>642</v>
      </c>
      <c r="B86" s="19" t="s">
        <v>847</v>
      </c>
      <c r="C86" s="19">
        <v>7.0000000000000007E-2</v>
      </c>
      <c r="D86" s="19" t="s">
        <v>119</v>
      </c>
      <c r="E86" s="19" t="s">
        <v>12</v>
      </c>
      <c r="F86" s="19" t="s">
        <v>848</v>
      </c>
      <c r="G86" s="20">
        <v>45069</v>
      </c>
      <c r="H86" s="19" t="s">
        <v>849</v>
      </c>
      <c r="I86" s="19">
        <v>231232122</v>
      </c>
    </row>
    <row r="87" spans="1:9" x14ac:dyDescent="0.25">
      <c r="A87" s="19" t="s">
        <v>642</v>
      </c>
      <c r="B87" s="19" t="s">
        <v>850</v>
      </c>
      <c r="C87" s="19">
        <v>0.33</v>
      </c>
      <c r="D87" s="19" t="s">
        <v>119</v>
      </c>
      <c r="E87" s="19" t="s">
        <v>12</v>
      </c>
      <c r="F87" s="19" t="s">
        <v>851</v>
      </c>
      <c r="G87" s="20">
        <v>45105</v>
      </c>
      <c r="H87" s="19" t="s">
        <v>852</v>
      </c>
      <c r="I87" s="19">
        <v>231452481</v>
      </c>
    </row>
    <row r="88" spans="1:9" x14ac:dyDescent="0.25">
      <c r="A88" s="19" t="s">
        <v>642</v>
      </c>
      <c r="B88" s="19" t="s">
        <v>853</v>
      </c>
      <c r="C88" s="19">
        <v>0.11</v>
      </c>
      <c r="D88" s="19" t="s">
        <v>119</v>
      </c>
      <c r="E88" s="19" t="s">
        <v>12</v>
      </c>
      <c r="F88" s="19" t="s">
        <v>854</v>
      </c>
      <c r="G88" s="20">
        <v>45086</v>
      </c>
      <c r="H88" s="19" t="s">
        <v>828</v>
      </c>
      <c r="I88" s="19">
        <v>231461408</v>
      </c>
    </row>
    <row r="89" spans="1:9" x14ac:dyDescent="0.25">
      <c r="A89" s="19" t="s">
        <v>642</v>
      </c>
      <c r="B89" s="19" t="s">
        <v>667</v>
      </c>
      <c r="C89" s="19">
        <v>0.11</v>
      </c>
      <c r="D89" s="19" t="s">
        <v>119</v>
      </c>
      <c r="E89" s="19" t="s">
        <v>12</v>
      </c>
      <c r="F89" s="19" t="s">
        <v>855</v>
      </c>
      <c r="G89" s="20">
        <v>45209</v>
      </c>
      <c r="H89" s="19">
        <v>809174</v>
      </c>
      <c r="I89" s="19">
        <v>231461497</v>
      </c>
    </row>
    <row r="90" spans="1:9" x14ac:dyDescent="0.25">
      <c r="A90" s="19" t="s">
        <v>642</v>
      </c>
      <c r="B90" s="19" t="s">
        <v>856</v>
      </c>
      <c r="C90" s="19">
        <v>7.0000000000000007E-2</v>
      </c>
      <c r="D90" s="19" t="s">
        <v>119</v>
      </c>
      <c r="E90" s="19" t="s">
        <v>12</v>
      </c>
      <c r="F90" s="19" t="s">
        <v>857</v>
      </c>
      <c r="G90" s="20">
        <v>45100</v>
      </c>
      <c r="H90" s="19" t="s">
        <v>858</v>
      </c>
      <c r="I90" s="19">
        <v>231461647</v>
      </c>
    </row>
    <row r="91" spans="1:9" x14ac:dyDescent="0.25">
      <c r="A91" s="19" t="s">
        <v>642</v>
      </c>
      <c r="B91" s="19" t="s">
        <v>859</v>
      </c>
      <c r="C91" s="19">
        <v>0.11</v>
      </c>
      <c r="D91" s="19" t="s">
        <v>119</v>
      </c>
      <c r="E91" s="19" t="s">
        <v>12</v>
      </c>
      <c r="F91" s="19" t="s">
        <v>860</v>
      </c>
      <c r="G91" s="20">
        <v>45094</v>
      </c>
      <c r="H91" s="19" t="s">
        <v>861</v>
      </c>
      <c r="I91" s="19">
        <v>231461939</v>
      </c>
    </row>
    <row r="92" spans="1:9" x14ac:dyDescent="0.25">
      <c r="A92" s="19" t="s">
        <v>630</v>
      </c>
      <c r="B92" s="19" t="s">
        <v>862</v>
      </c>
      <c r="C92" s="19">
        <v>7.0000000000000007E-2</v>
      </c>
      <c r="D92" s="19" t="s">
        <v>119</v>
      </c>
      <c r="E92" s="19" t="s">
        <v>12</v>
      </c>
      <c r="F92" s="19" t="s">
        <v>863</v>
      </c>
      <c r="G92" s="20">
        <v>45079</v>
      </c>
      <c r="H92" s="19" t="s">
        <v>864</v>
      </c>
      <c r="I92" s="19">
        <v>231502207</v>
      </c>
    </row>
    <row r="93" spans="1:9" x14ac:dyDescent="0.25">
      <c r="A93" s="19" t="s">
        <v>646</v>
      </c>
      <c r="B93" s="19" t="s">
        <v>865</v>
      </c>
      <c r="C93" s="19">
        <v>3.5000000000000003E-2</v>
      </c>
      <c r="D93" s="19" t="s">
        <v>119</v>
      </c>
      <c r="E93" s="19" t="s">
        <v>12</v>
      </c>
      <c r="F93" s="19" t="s">
        <v>866</v>
      </c>
      <c r="G93" s="20">
        <v>45089</v>
      </c>
      <c r="H93" s="19" t="s">
        <v>810</v>
      </c>
      <c r="I93" s="19">
        <v>231502344</v>
      </c>
    </row>
    <row r="94" spans="1:9" x14ac:dyDescent="0.25">
      <c r="A94" s="19" t="s">
        <v>646</v>
      </c>
      <c r="B94" s="19" t="s">
        <v>867</v>
      </c>
      <c r="C94" s="19">
        <v>7.0000000000000007E-2</v>
      </c>
      <c r="D94" s="19" t="s">
        <v>119</v>
      </c>
      <c r="E94" s="19" t="s">
        <v>12</v>
      </c>
      <c r="F94" s="19" t="s">
        <v>868</v>
      </c>
      <c r="G94" s="20">
        <v>45084</v>
      </c>
      <c r="H94" s="19">
        <v>733080</v>
      </c>
      <c r="I94" s="19">
        <v>231502524</v>
      </c>
    </row>
    <row r="95" spans="1:9" x14ac:dyDescent="0.25">
      <c r="A95" s="19" t="s">
        <v>633</v>
      </c>
      <c r="B95" s="19" t="s">
        <v>869</v>
      </c>
      <c r="C95" s="19">
        <v>0.11</v>
      </c>
      <c r="D95" s="19" t="s">
        <v>119</v>
      </c>
      <c r="E95" s="19" t="s">
        <v>12</v>
      </c>
      <c r="F95" s="19" t="s">
        <v>870</v>
      </c>
      <c r="G95" s="20">
        <v>45079</v>
      </c>
      <c r="H95" s="19" t="s">
        <v>871</v>
      </c>
      <c r="I95" s="19">
        <v>231512383</v>
      </c>
    </row>
    <row r="96" spans="1:9" x14ac:dyDescent="0.25">
      <c r="A96" s="19" t="s">
        <v>633</v>
      </c>
      <c r="B96" s="19" t="s">
        <v>872</v>
      </c>
      <c r="C96" s="19">
        <v>0.11</v>
      </c>
      <c r="D96" s="19" t="s">
        <v>119</v>
      </c>
      <c r="E96" s="19" t="s">
        <v>12</v>
      </c>
      <c r="F96" s="19" t="s">
        <v>873</v>
      </c>
      <c r="G96" s="20">
        <v>45091</v>
      </c>
      <c r="H96" s="19" t="s">
        <v>874</v>
      </c>
      <c r="I96" s="19">
        <v>231513086</v>
      </c>
    </row>
    <row r="97" spans="1:9" x14ac:dyDescent="0.25">
      <c r="A97" s="19" t="s">
        <v>637</v>
      </c>
      <c r="B97" s="19" t="s">
        <v>875</v>
      </c>
      <c r="C97" s="19">
        <v>0.33</v>
      </c>
      <c r="D97" s="19" t="s">
        <v>119</v>
      </c>
      <c r="E97" s="19" t="s">
        <v>12</v>
      </c>
      <c r="F97" s="19" t="s">
        <v>876</v>
      </c>
      <c r="G97" s="20">
        <v>45083</v>
      </c>
      <c r="H97" s="19">
        <v>746238</v>
      </c>
      <c r="I97" s="19">
        <v>231513398</v>
      </c>
    </row>
    <row r="98" spans="1:9" x14ac:dyDescent="0.25">
      <c r="A98" s="19" t="s">
        <v>633</v>
      </c>
      <c r="B98" s="19" t="s">
        <v>877</v>
      </c>
      <c r="C98" s="19">
        <v>7.0000000000000007E-2</v>
      </c>
      <c r="D98" s="19" t="s">
        <v>119</v>
      </c>
      <c r="E98" s="19" t="s">
        <v>12</v>
      </c>
      <c r="F98" s="19" t="s">
        <v>878</v>
      </c>
      <c r="G98" s="20">
        <v>45082</v>
      </c>
      <c r="H98" s="19" t="s">
        <v>879</v>
      </c>
      <c r="I98" s="19">
        <v>231522410</v>
      </c>
    </row>
    <row r="99" spans="1:9" x14ac:dyDescent="0.25">
      <c r="A99" s="19" t="s">
        <v>649</v>
      </c>
      <c r="B99" s="19" t="s">
        <v>880</v>
      </c>
      <c r="C99" s="19">
        <v>3.5000000000000003E-2</v>
      </c>
      <c r="D99" s="19" t="s">
        <v>119</v>
      </c>
      <c r="E99" s="19" t="s">
        <v>12</v>
      </c>
      <c r="F99" s="19" t="s">
        <v>881</v>
      </c>
      <c r="G99" s="20">
        <v>45098</v>
      </c>
      <c r="H99" s="19" t="s">
        <v>882</v>
      </c>
      <c r="I99" s="19">
        <v>231523458</v>
      </c>
    </row>
    <row r="100" spans="1:9" x14ac:dyDescent="0.25">
      <c r="A100" s="19" t="s">
        <v>633</v>
      </c>
      <c r="B100" s="19" t="s">
        <v>883</v>
      </c>
      <c r="C100" s="19">
        <v>3.5000000000000003E-2</v>
      </c>
      <c r="D100" s="19" t="s">
        <v>119</v>
      </c>
      <c r="E100" s="19" t="s">
        <v>12</v>
      </c>
      <c r="F100" s="19" t="s">
        <v>884</v>
      </c>
      <c r="G100" s="20">
        <v>45079</v>
      </c>
      <c r="H100" s="19">
        <v>796957</v>
      </c>
      <c r="I100" s="19">
        <v>231441598</v>
      </c>
    </row>
    <row r="101" spans="1:9" x14ac:dyDescent="0.25">
      <c r="A101" s="19" t="s">
        <v>642</v>
      </c>
      <c r="B101" s="19">
        <v>21055</v>
      </c>
      <c r="C101" s="19">
        <v>0.11</v>
      </c>
      <c r="D101" s="19" t="s">
        <v>119</v>
      </c>
      <c r="E101" s="19" t="s">
        <v>12</v>
      </c>
      <c r="F101" s="19" t="s">
        <v>885</v>
      </c>
      <c r="G101" s="20">
        <v>45083</v>
      </c>
      <c r="H101" s="19" t="s">
        <v>886</v>
      </c>
      <c r="I101" s="19">
        <v>231562896</v>
      </c>
    </row>
    <row r="102" spans="1:9" x14ac:dyDescent="0.25">
      <c r="A102" s="19" t="s">
        <v>642</v>
      </c>
      <c r="B102" s="19" t="s">
        <v>887</v>
      </c>
      <c r="C102" s="19">
        <v>7.0000000000000007E-2</v>
      </c>
      <c r="D102" s="19" t="s">
        <v>119</v>
      </c>
      <c r="E102" s="19" t="s">
        <v>12</v>
      </c>
      <c r="F102" s="19" t="s">
        <v>888</v>
      </c>
      <c r="G102" s="20">
        <v>45084</v>
      </c>
      <c r="H102" s="19" t="s">
        <v>886</v>
      </c>
      <c r="I102" s="19">
        <v>231562995</v>
      </c>
    </row>
    <row r="103" spans="1:9" x14ac:dyDescent="0.25">
      <c r="A103" s="19" t="s">
        <v>642</v>
      </c>
      <c r="B103" s="19" t="s">
        <v>889</v>
      </c>
      <c r="C103" s="19">
        <v>0.11</v>
      </c>
      <c r="D103" s="19" t="s">
        <v>119</v>
      </c>
      <c r="E103" s="19" t="s">
        <v>12</v>
      </c>
      <c r="F103" s="19" t="s">
        <v>890</v>
      </c>
      <c r="G103" s="20">
        <v>45127</v>
      </c>
      <c r="H103" s="19" t="s">
        <v>886</v>
      </c>
      <c r="I103" s="19">
        <v>231572586</v>
      </c>
    </row>
    <row r="104" spans="1:9" x14ac:dyDescent="0.25">
      <c r="A104" s="19" t="s">
        <v>642</v>
      </c>
      <c r="B104" s="19" t="s">
        <v>889</v>
      </c>
      <c r="C104" s="19">
        <v>0.11</v>
      </c>
      <c r="D104" s="19" t="s">
        <v>119</v>
      </c>
      <c r="E104" s="19" t="s">
        <v>12</v>
      </c>
      <c r="F104" s="19" t="s">
        <v>891</v>
      </c>
      <c r="G104" s="20">
        <v>45090</v>
      </c>
      <c r="H104" s="19" t="s">
        <v>886</v>
      </c>
      <c r="I104" s="19">
        <v>231572725</v>
      </c>
    </row>
    <row r="105" spans="1:9" x14ac:dyDescent="0.25">
      <c r="A105" s="19" t="s">
        <v>642</v>
      </c>
      <c r="B105" s="19" t="s">
        <v>892</v>
      </c>
      <c r="C105" s="19">
        <v>3.5000000000000003E-2</v>
      </c>
      <c r="D105" s="19" t="s">
        <v>119</v>
      </c>
      <c r="E105" s="19" t="s">
        <v>12</v>
      </c>
      <c r="F105" s="19" t="s">
        <v>893</v>
      </c>
      <c r="G105" s="20">
        <v>45094</v>
      </c>
      <c r="H105" s="19" t="s">
        <v>886</v>
      </c>
      <c r="I105" s="19">
        <v>231572935</v>
      </c>
    </row>
    <row r="106" spans="1:9" x14ac:dyDescent="0.25">
      <c r="A106" s="19" t="s">
        <v>637</v>
      </c>
      <c r="B106" s="19" t="s">
        <v>894</v>
      </c>
      <c r="C106" s="19">
        <v>7.0000000000000007E-2</v>
      </c>
      <c r="D106" s="19" t="s">
        <v>119</v>
      </c>
      <c r="E106" s="19" t="s">
        <v>12</v>
      </c>
      <c r="F106" s="19" t="s">
        <v>895</v>
      </c>
      <c r="G106" s="20">
        <v>45086</v>
      </c>
      <c r="H106" s="19" t="s">
        <v>896</v>
      </c>
      <c r="I106" s="19">
        <v>231582790</v>
      </c>
    </row>
    <row r="107" spans="1:9" x14ac:dyDescent="0.25">
      <c r="A107" s="19" t="s">
        <v>633</v>
      </c>
      <c r="B107" s="19" t="s">
        <v>897</v>
      </c>
      <c r="C107" s="19">
        <v>0</v>
      </c>
      <c r="D107" s="19" t="s">
        <v>119</v>
      </c>
      <c r="E107" s="19" t="s">
        <v>12</v>
      </c>
      <c r="F107" s="19" t="s">
        <v>898</v>
      </c>
      <c r="G107" s="20">
        <v>45091</v>
      </c>
      <c r="H107" s="19"/>
      <c r="I107" s="19">
        <v>231601674</v>
      </c>
    </row>
    <row r="108" spans="1:9" x14ac:dyDescent="0.25">
      <c r="A108" s="19" t="s">
        <v>630</v>
      </c>
      <c r="B108" s="19" t="s">
        <v>899</v>
      </c>
      <c r="C108" s="19">
        <v>7.0000000000000007E-2</v>
      </c>
      <c r="D108" s="19" t="s">
        <v>119</v>
      </c>
      <c r="E108" s="19" t="s">
        <v>12</v>
      </c>
      <c r="F108" s="19" t="s">
        <v>900</v>
      </c>
      <c r="G108" s="20">
        <v>45126</v>
      </c>
      <c r="H108" s="19" t="s">
        <v>901</v>
      </c>
      <c r="I108" s="19">
        <v>231602142</v>
      </c>
    </row>
    <row r="109" spans="1:9" x14ac:dyDescent="0.25">
      <c r="A109" s="19" t="s">
        <v>642</v>
      </c>
      <c r="B109" s="19" t="s">
        <v>902</v>
      </c>
      <c r="C109" s="19">
        <v>7.0000000000000007E-2</v>
      </c>
      <c r="D109" s="19" t="s">
        <v>119</v>
      </c>
      <c r="E109" s="19" t="s">
        <v>12</v>
      </c>
      <c r="F109" s="19" t="s">
        <v>903</v>
      </c>
      <c r="G109" s="20">
        <v>45098</v>
      </c>
      <c r="H109" s="19" t="s">
        <v>904</v>
      </c>
      <c r="I109" s="19">
        <v>231602350</v>
      </c>
    </row>
    <row r="110" spans="1:9" x14ac:dyDescent="0.25">
      <c r="A110" s="19" t="s">
        <v>649</v>
      </c>
      <c r="B110" s="19" t="s">
        <v>905</v>
      </c>
      <c r="C110" s="19">
        <v>7.0000000000000007E-2</v>
      </c>
      <c r="D110" s="19" t="s">
        <v>119</v>
      </c>
      <c r="E110" s="19" t="s">
        <v>12</v>
      </c>
      <c r="F110" s="19" t="s">
        <v>906</v>
      </c>
      <c r="G110" s="20">
        <v>45089</v>
      </c>
      <c r="H110" s="19" t="s">
        <v>907</v>
      </c>
      <c r="I110" s="19">
        <v>231602515</v>
      </c>
    </row>
    <row r="111" spans="1:9" x14ac:dyDescent="0.25">
      <c r="A111" s="19" t="s">
        <v>642</v>
      </c>
      <c r="B111" s="19" t="s">
        <v>850</v>
      </c>
      <c r="C111" s="19">
        <v>0.21</v>
      </c>
      <c r="D111" s="19" t="s">
        <v>119</v>
      </c>
      <c r="E111" s="19" t="s">
        <v>12</v>
      </c>
      <c r="F111" s="19" t="s">
        <v>908</v>
      </c>
      <c r="G111" s="20">
        <v>45091</v>
      </c>
      <c r="H111" s="19" t="s">
        <v>909</v>
      </c>
      <c r="I111" s="19">
        <v>231632717</v>
      </c>
    </row>
    <row r="112" spans="1:9" x14ac:dyDescent="0.25">
      <c r="A112" s="19" t="s">
        <v>633</v>
      </c>
      <c r="B112" s="19" t="s">
        <v>869</v>
      </c>
      <c r="C112" s="19">
        <v>7.0000000000000007E-2</v>
      </c>
      <c r="D112" s="19" t="s">
        <v>119</v>
      </c>
      <c r="E112" s="19" t="s">
        <v>12</v>
      </c>
      <c r="F112" s="19" t="s">
        <v>910</v>
      </c>
      <c r="G112" s="20">
        <v>45089</v>
      </c>
      <c r="H112" s="19" t="s">
        <v>911</v>
      </c>
      <c r="I112" s="19">
        <v>231632915</v>
      </c>
    </row>
    <row r="113" spans="1:9" x14ac:dyDescent="0.25">
      <c r="A113" s="19" t="s">
        <v>649</v>
      </c>
      <c r="B113" s="19" t="s">
        <v>912</v>
      </c>
      <c r="C113" s="19">
        <v>7.0000000000000007E-2</v>
      </c>
      <c r="D113" s="19" t="s">
        <v>119</v>
      </c>
      <c r="E113" s="19" t="s">
        <v>12</v>
      </c>
      <c r="F113" s="19" t="s">
        <v>913</v>
      </c>
      <c r="G113" s="20">
        <v>45091</v>
      </c>
      <c r="H113" s="19" t="s">
        <v>914</v>
      </c>
      <c r="I113" s="19">
        <v>231632937</v>
      </c>
    </row>
    <row r="114" spans="1:9" x14ac:dyDescent="0.25">
      <c r="A114" s="19" t="s">
        <v>646</v>
      </c>
      <c r="B114" s="19" t="s">
        <v>915</v>
      </c>
      <c r="C114" s="19">
        <v>7.0000000000000007E-2</v>
      </c>
      <c r="D114" s="19" t="s">
        <v>119</v>
      </c>
      <c r="E114" s="19" t="s">
        <v>12</v>
      </c>
      <c r="F114" s="19" t="s">
        <v>916</v>
      </c>
      <c r="G114" s="20">
        <v>45078</v>
      </c>
      <c r="H114" s="19">
        <v>783256</v>
      </c>
      <c r="I114" s="19">
        <v>231523913</v>
      </c>
    </row>
    <row r="115" spans="1:9" x14ac:dyDescent="0.25">
      <c r="A115" s="19" t="s">
        <v>633</v>
      </c>
      <c r="B115" s="19" t="s">
        <v>917</v>
      </c>
      <c r="C115" s="19">
        <v>0.24</v>
      </c>
      <c r="D115" s="19" t="s">
        <v>119</v>
      </c>
      <c r="E115" s="19" t="s">
        <v>12</v>
      </c>
      <c r="F115" s="19" t="s">
        <v>918</v>
      </c>
      <c r="G115" s="20">
        <v>45098</v>
      </c>
      <c r="H115" s="19">
        <v>791750</v>
      </c>
      <c r="I115" s="19">
        <v>231652210</v>
      </c>
    </row>
    <row r="116" spans="1:9" x14ac:dyDescent="0.25">
      <c r="A116" s="19" t="s">
        <v>642</v>
      </c>
      <c r="B116" s="19" t="s">
        <v>919</v>
      </c>
      <c r="C116" s="19">
        <v>0.11</v>
      </c>
      <c r="D116" s="19" t="s">
        <v>119</v>
      </c>
      <c r="E116" s="19" t="s">
        <v>12</v>
      </c>
      <c r="F116" s="19" t="s">
        <v>920</v>
      </c>
      <c r="G116" s="20">
        <v>45098</v>
      </c>
      <c r="H116" s="19" t="s">
        <v>921</v>
      </c>
      <c r="I116" s="19">
        <v>231652263</v>
      </c>
    </row>
    <row r="117" spans="1:9" x14ac:dyDescent="0.25">
      <c r="A117" s="19" t="s">
        <v>642</v>
      </c>
      <c r="B117" s="19" t="s">
        <v>922</v>
      </c>
      <c r="C117" s="19">
        <v>0.17</v>
      </c>
      <c r="D117" s="19" t="s">
        <v>119</v>
      </c>
      <c r="E117" s="19" t="s">
        <v>12</v>
      </c>
      <c r="F117" s="19" t="s">
        <v>923</v>
      </c>
      <c r="G117" s="20">
        <v>45098</v>
      </c>
      <c r="H117" s="19" t="s">
        <v>924</v>
      </c>
      <c r="I117" s="19">
        <v>231662472</v>
      </c>
    </row>
    <row r="118" spans="1:9" x14ac:dyDescent="0.25">
      <c r="A118" s="19" t="s">
        <v>642</v>
      </c>
      <c r="B118" s="19" t="s">
        <v>925</v>
      </c>
      <c r="C118" s="19">
        <v>7.0000000000000007E-2</v>
      </c>
      <c r="D118" s="19" t="s">
        <v>119</v>
      </c>
      <c r="E118" s="19" t="s">
        <v>12</v>
      </c>
      <c r="F118" s="19" t="s">
        <v>926</v>
      </c>
      <c r="G118" s="20">
        <v>45094</v>
      </c>
      <c r="H118" s="19" t="s">
        <v>927</v>
      </c>
      <c r="I118" s="19">
        <v>231662624</v>
      </c>
    </row>
    <row r="119" spans="1:9" x14ac:dyDescent="0.25">
      <c r="A119" s="19" t="s">
        <v>646</v>
      </c>
      <c r="B119" s="19" t="s">
        <v>928</v>
      </c>
      <c r="C119" s="19">
        <v>3.5000000000000003E-2</v>
      </c>
      <c r="D119" s="19" t="s">
        <v>119</v>
      </c>
      <c r="E119" s="19" t="s">
        <v>12</v>
      </c>
      <c r="F119" s="19" t="s">
        <v>929</v>
      </c>
      <c r="G119" s="20">
        <v>45098</v>
      </c>
      <c r="H119" s="19" t="s">
        <v>930</v>
      </c>
      <c r="I119" s="19">
        <v>231662878</v>
      </c>
    </row>
    <row r="120" spans="1:9" x14ac:dyDescent="0.25">
      <c r="A120" s="19" t="s">
        <v>646</v>
      </c>
      <c r="B120" s="19" t="s">
        <v>880</v>
      </c>
      <c r="C120" s="19">
        <v>7.0000000000000007E-2</v>
      </c>
      <c r="D120" s="19" t="s">
        <v>119</v>
      </c>
      <c r="E120" s="19" t="s">
        <v>12</v>
      </c>
      <c r="F120" s="19" t="s">
        <v>931</v>
      </c>
      <c r="G120" s="20">
        <v>45100</v>
      </c>
      <c r="H120" s="19" t="s">
        <v>932</v>
      </c>
      <c r="I120" s="19">
        <v>231672050</v>
      </c>
    </row>
    <row r="121" spans="1:9" x14ac:dyDescent="0.25">
      <c r="A121" s="19" t="s">
        <v>646</v>
      </c>
      <c r="B121" s="19" t="s">
        <v>933</v>
      </c>
      <c r="C121" s="19">
        <v>7.0000000000000007E-2</v>
      </c>
      <c r="D121" s="19" t="s">
        <v>119</v>
      </c>
      <c r="E121" s="19" t="s">
        <v>12</v>
      </c>
      <c r="F121" s="19" t="s">
        <v>934</v>
      </c>
      <c r="G121" s="20">
        <v>45100</v>
      </c>
      <c r="H121" s="19" t="s">
        <v>935</v>
      </c>
      <c r="I121" s="19">
        <v>231672259</v>
      </c>
    </row>
    <row r="122" spans="1:9" x14ac:dyDescent="0.25">
      <c r="A122" s="19" t="s">
        <v>646</v>
      </c>
      <c r="B122" s="19" t="s">
        <v>933</v>
      </c>
      <c r="C122" s="19">
        <v>7.0000000000000007E-2</v>
      </c>
      <c r="D122" s="19" t="s">
        <v>119</v>
      </c>
      <c r="E122" s="19" t="s">
        <v>12</v>
      </c>
      <c r="F122" s="19" t="s">
        <v>936</v>
      </c>
      <c r="G122" s="20">
        <v>45118</v>
      </c>
      <c r="H122" s="19" t="s">
        <v>937</v>
      </c>
      <c r="I122" s="19">
        <v>231672379</v>
      </c>
    </row>
    <row r="123" spans="1:9" x14ac:dyDescent="0.25">
      <c r="A123" s="19" t="s">
        <v>630</v>
      </c>
      <c r="B123" s="19" t="s">
        <v>938</v>
      </c>
      <c r="C123" s="19">
        <v>7.0000000000000007E-2</v>
      </c>
      <c r="D123" s="19" t="s">
        <v>119</v>
      </c>
      <c r="E123" s="19" t="s">
        <v>12</v>
      </c>
      <c r="F123" s="19" t="s">
        <v>939</v>
      </c>
      <c r="G123" s="20">
        <v>45100</v>
      </c>
      <c r="H123" s="19" t="s">
        <v>940</v>
      </c>
      <c r="I123" s="19">
        <v>231712377</v>
      </c>
    </row>
    <row r="124" spans="1:9" x14ac:dyDescent="0.25">
      <c r="A124" s="19" t="s">
        <v>646</v>
      </c>
      <c r="B124" s="19" t="s">
        <v>941</v>
      </c>
      <c r="C124" s="19">
        <v>7.0000000000000007E-2</v>
      </c>
      <c r="D124" s="19" t="s">
        <v>119</v>
      </c>
      <c r="E124" s="19" t="s">
        <v>12</v>
      </c>
      <c r="F124" s="19" t="s">
        <v>942</v>
      </c>
      <c r="G124" s="20">
        <v>45153</v>
      </c>
      <c r="H124" s="19" t="s">
        <v>943</v>
      </c>
      <c r="I124" s="19">
        <v>231722676</v>
      </c>
    </row>
    <row r="125" spans="1:9" x14ac:dyDescent="0.25">
      <c r="A125" s="19" t="s">
        <v>646</v>
      </c>
      <c r="B125" s="19" t="s">
        <v>941</v>
      </c>
      <c r="C125" s="19">
        <v>0</v>
      </c>
      <c r="D125" s="19" t="s">
        <v>119</v>
      </c>
      <c r="E125" s="19" t="s">
        <v>12</v>
      </c>
      <c r="F125" s="19" t="s">
        <v>944</v>
      </c>
      <c r="G125" s="20">
        <v>45100</v>
      </c>
      <c r="H125" s="19" t="s">
        <v>945</v>
      </c>
      <c r="I125" s="19">
        <v>231732004</v>
      </c>
    </row>
    <row r="126" spans="1:9" x14ac:dyDescent="0.25">
      <c r="A126" s="19" t="s">
        <v>637</v>
      </c>
      <c r="B126" s="19" t="s">
        <v>875</v>
      </c>
      <c r="C126" s="19">
        <v>0.14000000000000001</v>
      </c>
      <c r="D126" s="19" t="s">
        <v>119</v>
      </c>
      <c r="E126" s="19" t="s">
        <v>12</v>
      </c>
      <c r="F126" s="19" t="s">
        <v>946</v>
      </c>
      <c r="G126" s="20">
        <v>45126</v>
      </c>
      <c r="H126" s="19" t="s">
        <v>947</v>
      </c>
      <c r="I126" s="19">
        <v>231732429</v>
      </c>
    </row>
    <row r="127" spans="1:9" ht="30" x14ac:dyDescent="0.25">
      <c r="A127" s="19" t="s">
        <v>637</v>
      </c>
      <c r="B127" s="19" t="s">
        <v>875</v>
      </c>
      <c r="C127" s="19">
        <v>0</v>
      </c>
      <c r="D127" s="19" t="s">
        <v>119</v>
      </c>
      <c r="E127" s="19" t="s">
        <v>12</v>
      </c>
      <c r="F127" s="21" t="s">
        <v>948</v>
      </c>
      <c r="G127" s="20">
        <v>45126</v>
      </c>
      <c r="H127" s="19" t="s">
        <v>949</v>
      </c>
      <c r="I127" s="19">
        <v>231772325</v>
      </c>
    </row>
    <row r="128" spans="1:9" x14ac:dyDescent="0.25">
      <c r="A128" s="19" t="s">
        <v>642</v>
      </c>
      <c r="B128" s="19" t="s">
        <v>658</v>
      </c>
      <c r="C128" s="19">
        <v>3.5000000000000003E-2</v>
      </c>
      <c r="D128" s="19" t="s">
        <v>119</v>
      </c>
      <c r="E128" s="19" t="s">
        <v>12</v>
      </c>
      <c r="F128" s="19" t="s">
        <v>950</v>
      </c>
      <c r="G128" s="20">
        <v>45100</v>
      </c>
      <c r="H128" s="19" t="s">
        <v>951</v>
      </c>
      <c r="I128" s="19">
        <v>231742675</v>
      </c>
    </row>
    <row r="129" spans="1:9" x14ac:dyDescent="0.25">
      <c r="A129" s="19" t="s">
        <v>637</v>
      </c>
      <c r="B129" s="19" t="s">
        <v>952</v>
      </c>
      <c r="C129" s="19">
        <v>3.5000000000000003E-2</v>
      </c>
      <c r="D129" s="19" t="s">
        <v>119</v>
      </c>
      <c r="E129" s="19" t="s">
        <v>12</v>
      </c>
      <c r="F129" s="19" t="s">
        <v>953</v>
      </c>
      <c r="G129" s="20">
        <v>45244</v>
      </c>
      <c r="H129" s="19" t="s">
        <v>954</v>
      </c>
      <c r="I129" s="19">
        <v>231802163</v>
      </c>
    </row>
    <row r="130" spans="1:9" x14ac:dyDescent="0.25">
      <c r="A130" s="19" t="s">
        <v>630</v>
      </c>
      <c r="B130" s="19" t="s">
        <v>955</v>
      </c>
      <c r="C130" s="19">
        <v>0</v>
      </c>
      <c r="D130" s="19" t="s">
        <v>119</v>
      </c>
      <c r="E130" s="19" t="s">
        <v>12</v>
      </c>
      <c r="F130" s="19" t="s">
        <v>956</v>
      </c>
      <c r="G130" s="20">
        <v>45134</v>
      </c>
      <c r="H130" s="19">
        <v>809341</v>
      </c>
      <c r="I130" s="19">
        <v>231772921</v>
      </c>
    </row>
    <row r="131" spans="1:9" x14ac:dyDescent="0.25">
      <c r="A131" s="19" t="s">
        <v>642</v>
      </c>
      <c r="B131" s="19" t="s">
        <v>887</v>
      </c>
      <c r="C131" s="19">
        <v>0.11</v>
      </c>
      <c r="D131" s="19" t="s">
        <v>119</v>
      </c>
      <c r="E131" s="19" t="s">
        <v>12</v>
      </c>
      <c r="F131" s="19" t="s">
        <v>957</v>
      </c>
      <c r="G131" s="20">
        <v>45103</v>
      </c>
      <c r="H131" s="19" t="s">
        <v>886</v>
      </c>
      <c r="I131" s="19">
        <v>231532827</v>
      </c>
    </row>
    <row r="132" spans="1:9" x14ac:dyDescent="0.25">
      <c r="A132" s="19" t="s">
        <v>642</v>
      </c>
      <c r="B132" s="19" t="s">
        <v>887</v>
      </c>
      <c r="C132" s="19">
        <v>0.11</v>
      </c>
      <c r="D132" s="19" t="s">
        <v>119</v>
      </c>
      <c r="E132" s="19" t="s">
        <v>12</v>
      </c>
      <c r="F132" s="19" t="s">
        <v>958</v>
      </c>
      <c r="G132" s="20">
        <v>45098</v>
      </c>
      <c r="H132" s="19" t="s">
        <v>886</v>
      </c>
      <c r="I132" s="19">
        <v>231532898</v>
      </c>
    </row>
    <row r="133" spans="1:9" x14ac:dyDescent="0.25">
      <c r="A133" s="19" t="s">
        <v>642</v>
      </c>
      <c r="B133" s="19" t="s">
        <v>959</v>
      </c>
      <c r="C133" s="19">
        <v>0.11</v>
      </c>
      <c r="D133" s="19" t="s">
        <v>119</v>
      </c>
      <c r="E133" s="19" t="s">
        <v>12</v>
      </c>
      <c r="F133" s="19" t="s">
        <v>960</v>
      </c>
      <c r="G133" s="20">
        <v>45105</v>
      </c>
      <c r="H133" s="19" t="s">
        <v>961</v>
      </c>
      <c r="I133" s="19">
        <v>231712304</v>
      </c>
    </row>
    <row r="134" spans="1:9" x14ac:dyDescent="0.25">
      <c r="A134" s="19" t="s">
        <v>637</v>
      </c>
      <c r="B134" s="19" t="s">
        <v>962</v>
      </c>
      <c r="C134" s="19">
        <v>7.0000000000000007E-2</v>
      </c>
      <c r="D134" s="19" t="s">
        <v>119</v>
      </c>
      <c r="E134" s="19" t="s">
        <v>12</v>
      </c>
      <c r="F134" s="19" t="s">
        <v>963</v>
      </c>
      <c r="G134" s="20">
        <v>45148</v>
      </c>
      <c r="H134" s="19" t="s">
        <v>964</v>
      </c>
      <c r="I134" s="19">
        <v>231804438</v>
      </c>
    </row>
    <row r="135" spans="1:9" x14ac:dyDescent="0.25">
      <c r="A135" s="19" t="s">
        <v>637</v>
      </c>
      <c r="B135" s="19" t="s">
        <v>965</v>
      </c>
      <c r="C135" s="19">
        <v>7.0000000000000007E-2</v>
      </c>
      <c r="D135" s="19" t="s">
        <v>119</v>
      </c>
      <c r="E135" s="19" t="s">
        <v>12</v>
      </c>
      <c r="F135" s="19" t="s">
        <v>966</v>
      </c>
      <c r="G135" s="20">
        <v>45132</v>
      </c>
      <c r="H135" s="19" t="s">
        <v>967</v>
      </c>
      <c r="I135" s="19">
        <v>231803686</v>
      </c>
    </row>
    <row r="136" spans="1:9" x14ac:dyDescent="0.25">
      <c r="A136" s="19" t="s">
        <v>637</v>
      </c>
      <c r="B136" s="19" t="s">
        <v>965</v>
      </c>
      <c r="C136" s="19">
        <v>0.11</v>
      </c>
      <c r="D136" s="19" t="s">
        <v>119</v>
      </c>
      <c r="E136" s="19" t="s">
        <v>12</v>
      </c>
      <c r="F136" s="19" t="s">
        <v>968</v>
      </c>
      <c r="G136" s="20">
        <v>45133</v>
      </c>
      <c r="H136" s="19" t="s">
        <v>969</v>
      </c>
      <c r="I136" s="19" t="s">
        <v>970</v>
      </c>
    </row>
    <row r="137" spans="1:9" x14ac:dyDescent="0.25">
      <c r="A137" s="19" t="s">
        <v>637</v>
      </c>
      <c r="B137" s="19" t="s">
        <v>788</v>
      </c>
      <c r="C137" s="19">
        <v>7.0000000000000007E-2</v>
      </c>
      <c r="D137" s="19" t="s">
        <v>119</v>
      </c>
      <c r="E137" s="19" t="s">
        <v>12</v>
      </c>
      <c r="F137" s="19" t="s">
        <v>971</v>
      </c>
      <c r="G137" s="20">
        <v>45132</v>
      </c>
      <c r="H137" s="19" t="s">
        <v>972</v>
      </c>
      <c r="I137" s="19">
        <v>231922843</v>
      </c>
    </row>
    <row r="138" spans="1:9" x14ac:dyDescent="0.25">
      <c r="A138" s="19" t="s">
        <v>633</v>
      </c>
      <c r="B138" s="19" t="s">
        <v>973</v>
      </c>
      <c r="C138" s="19">
        <v>3.5000000000000003E-2</v>
      </c>
      <c r="D138" s="19" t="s">
        <v>119</v>
      </c>
      <c r="E138" s="19" t="s">
        <v>12</v>
      </c>
      <c r="F138" s="19" t="s">
        <v>974</v>
      </c>
      <c r="G138" s="20">
        <v>45290</v>
      </c>
      <c r="H138" s="19" t="s">
        <v>975</v>
      </c>
      <c r="I138" s="19">
        <v>231813055</v>
      </c>
    </row>
    <row r="139" spans="1:9" ht="30" x14ac:dyDescent="0.25">
      <c r="A139" s="19" t="s">
        <v>633</v>
      </c>
      <c r="B139" s="19" t="s">
        <v>976</v>
      </c>
      <c r="C139" s="19">
        <v>0.22</v>
      </c>
      <c r="D139" s="19" t="s">
        <v>119</v>
      </c>
      <c r="E139" s="19" t="s">
        <v>12</v>
      </c>
      <c r="F139" s="19" t="s">
        <v>977</v>
      </c>
      <c r="G139" s="20">
        <v>45156</v>
      </c>
      <c r="H139" s="21" t="s">
        <v>978</v>
      </c>
      <c r="I139" s="19">
        <v>231813283</v>
      </c>
    </row>
    <row r="140" spans="1:9" x14ac:dyDescent="0.25">
      <c r="A140" s="19" t="s">
        <v>642</v>
      </c>
      <c r="B140" s="19" t="s">
        <v>979</v>
      </c>
      <c r="C140" s="19">
        <v>0.11</v>
      </c>
      <c r="D140" s="19" t="s">
        <v>119</v>
      </c>
      <c r="E140" s="19" t="s">
        <v>12</v>
      </c>
      <c r="F140" s="19" t="s">
        <v>980</v>
      </c>
      <c r="G140" s="20">
        <v>45156</v>
      </c>
      <c r="H140" s="19" t="s">
        <v>981</v>
      </c>
      <c r="I140" s="19">
        <v>231814023</v>
      </c>
    </row>
    <row r="141" spans="1:9" x14ac:dyDescent="0.25">
      <c r="A141" s="19" t="s">
        <v>646</v>
      </c>
      <c r="B141" s="19" t="s">
        <v>982</v>
      </c>
      <c r="C141" s="19">
        <v>7.0000000000000007E-2</v>
      </c>
      <c r="D141" s="19" t="s">
        <v>119</v>
      </c>
      <c r="E141" s="19" t="s">
        <v>12</v>
      </c>
      <c r="F141" s="19" t="s">
        <v>983</v>
      </c>
      <c r="G141" s="20">
        <v>45105</v>
      </c>
      <c r="H141" s="19" t="s">
        <v>984</v>
      </c>
      <c r="I141" s="19" t="s">
        <v>985</v>
      </c>
    </row>
    <row r="142" spans="1:9" x14ac:dyDescent="0.25">
      <c r="A142" s="19" t="s">
        <v>646</v>
      </c>
      <c r="B142" s="19" t="s">
        <v>986</v>
      </c>
      <c r="C142" s="19">
        <v>7.0000000000000007E-2</v>
      </c>
      <c r="D142" s="19" t="s">
        <v>119</v>
      </c>
      <c r="E142" s="19" t="s">
        <v>12</v>
      </c>
      <c r="F142" s="19" t="s">
        <v>987</v>
      </c>
      <c r="G142" s="20">
        <v>45085</v>
      </c>
      <c r="H142" s="19" t="s">
        <v>988</v>
      </c>
      <c r="I142" s="19"/>
    </row>
    <row r="143" spans="1:9" x14ac:dyDescent="0.25">
      <c r="A143" s="19" t="s">
        <v>642</v>
      </c>
      <c r="B143" s="19" t="s">
        <v>989</v>
      </c>
      <c r="C143" s="19">
        <v>0.11</v>
      </c>
      <c r="D143" s="19" t="s">
        <v>119</v>
      </c>
      <c r="E143" s="19" t="s">
        <v>12</v>
      </c>
      <c r="F143" s="19" t="s">
        <v>990</v>
      </c>
      <c r="G143" s="20">
        <v>45117</v>
      </c>
      <c r="H143" s="19" t="s">
        <v>886</v>
      </c>
      <c r="I143" s="19">
        <v>231912515</v>
      </c>
    </row>
    <row r="144" spans="1:9" x14ac:dyDescent="0.25">
      <c r="A144" s="19" t="s">
        <v>633</v>
      </c>
      <c r="B144" s="19" t="s">
        <v>991</v>
      </c>
      <c r="C144" s="19">
        <v>7.0000000000000007E-2</v>
      </c>
      <c r="D144" s="19" t="s">
        <v>119</v>
      </c>
      <c r="E144" s="19" t="s">
        <v>12</v>
      </c>
      <c r="F144" s="19" t="s">
        <v>992</v>
      </c>
      <c r="G144" s="20">
        <v>45147</v>
      </c>
      <c r="H144" s="19" t="s">
        <v>985</v>
      </c>
      <c r="I144" s="19">
        <v>231771796</v>
      </c>
    </row>
    <row r="145" spans="1:9" x14ac:dyDescent="0.25">
      <c r="A145" s="19" t="s">
        <v>630</v>
      </c>
      <c r="B145" s="19" t="s">
        <v>695</v>
      </c>
      <c r="C145" s="19">
        <v>7.0000000000000007E-2</v>
      </c>
      <c r="D145" s="19" t="s">
        <v>119</v>
      </c>
      <c r="E145" s="19" t="s">
        <v>12</v>
      </c>
      <c r="F145" s="19" t="s">
        <v>993</v>
      </c>
      <c r="G145" s="20">
        <v>45170</v>
      </c>
      <c r="H145" s="19" t="s">
        <v>994</v>
      </c>
      <c r="I145" s="19">
        <v>231913711</v>
      </c>
    </row>
    <row r="146" spans="1:9" x14ac:dyDescent="0.25">
      <c r="A146" s="19" t="s">
        <v>637</v>
      </c>
      <c r="B146" s="19" t="s">
        <v>788</v>
      </c>
      <c r="C146" s="19">
        <v>0.11</v>
      </c>
      <c r="D146" s="19" t="s">
        <v>119</v>
      </c>
      <c r="E146" s="19" t="s">
        <v>12</v>
      </c>
      <c r="F146" s="19" t="s">
        <v>995</v>
      </c>
      <c r="G146" s="20">
        <v>45170</v>
      </c>
      <c r="H146" s="19" t="s">
        <v>996</v>
      </c>
      <c r="I146" s="19">
        <v>231923205</v>
      </c>
    </row>
    <row r="147" spans="1:9" x14ac:dyDescent="0.25">
      <c r="A147" s="19" t="s">
        <v>646</v>
      </c>
      <c r="B147" s="19" t="s">
        <v>933</v>
      </c>
      <c r="C147" s="19">
        <v>7.0000000000000007E-2</v>
      </c>
      <c r="D147" s="19" t="s">
        <v>119</v>
      </c>
      <c r="E147" s="19" t="s">
        <v>12</v>
      </c>
      <c r="F147" s="19" t="s">
        <v>997</v>
      </c>
      <c r="G147" s="20">
        <v>45132</v>
      </c>
      <c r="H147" s="19" t="s">
        <v>998</v>
      </c>
      <c r="I147" s="19">
        <v>231931732</v>
      </c>
    </row>
    <row r="148" spans="1:9" x14ac:dyDescent="0.25">
      <c r="A148" s="19" t="s">
        <v>637</v>
      </c>
      <c r="B148" s="19" t="s">
        <v>788</v>
      </c>
      <c r="C148" s="19">
        <v>7.0000000000000007E-2</v>
      </c>
      <c r="D148" s="19" t="s">
        <v>119</v>
      </c>
      <c r="E148" s="19" t="s">
        <v>12</v>
      </c>
      <c r="F148" s="19" t="s">
        <v>999</v>
      </c>
      <c r="G148" s="20">
        <v>45170</v>
      </c>
      <c r="H148" s="19" t="s">
        <v>954</v>
      </c>
      <c r="I148" s="19">
        <v>231802163</v>
      </c>
    </row>
    <row r="149" spans="1:9" x14ac:dyDescent="0.25">
      <c r="A149" s="19" t="s">
        <v>637</v>
      </c>
      <c r="B149" s="19" t="s">
        <v>1000</v>
      </c>
      <c r="C149" s="19">
        <v>7.0000000000000007E-2</v>
      </c>
      <c r="D149" s="19" t="s">
        <v>119</v>
      </c>
      <c r="E149" s="19" t="s">
        <v>12</v>
      </c>
      <c r="F149" s="19" t="s">
        <v>1001</v>
      </c>
      <c r="G149" s="20">
        <v>45135</v>
      </c>
      <c r="H149" s="19" t="s">
        <v>1002</v>
      </c>
      <c r="I149" s="19">
        <v>231951555</v>
      </c>
    </row>
    <row r="150" spans="1:9" x14ac:dyDescent="0.25">
      <c r="A150" s="19" t="s">
        <v>630</v>
      </c>
      <c r="B150" s="19" t="s">
        <v>1003</v>
      </c>
      <c r="C150" s="19">
        <v>7.0000000000000007E-2</v>
      </c>
      <c r="D150" s="19" t="s">
        <v>119</v>
      </c>
      <c r="E150" s="19" t="s">
        <v>12</v>
      </c>
      <c r="F150" s="19" t="s">
        <v>1004</v>
      </c>
      <c r="G150" s="20">
        <v>45163</v>
      </c>
      <c r="H150" s="19" t="s">
        <v>1005</v>
      </c>
      <c r="I150" s="19">
        <v>231931749</v>
      </c>
    </row>
    <row r="151" spans="1:9" x14ac:dyDescent="0.25">
      <c r="A151" s="19" t="s">
        <v>763</v>
      </c>
      <c r="B151" s="19" t="s">
        <v>1006</v>
      </c>
      <c r="C151" s="19"/>
      <c r="D151" s="19" t="s">
        <v>119</v>
      </c>
      <c r="E151" s="19" t="s">
        <v>12</v>
      </c>
      <c r="F151" s="19" t="s">
        <v>1007</v>
      </c>
      <c r="G151" s="20">
        <v>45163</v>
      </c>
      <c r="H151" s="19" t="s">
        <v>1008</v>
      </c>
      <c r="I151" s="19" t="s">
        <v>1008</v>
      </c>
    </row>
    <row r="152" spans="1:9" x14ac:dyDescent="0.25">
      <c r="A152" s="19" t="s">
        <v>633</v>
      </c>
      <c r="B152" s="19" t="s">
        <v>1009</v>
      </c>
      <c r="C152" s="19">
        <v>0.17</v>
      </c>
      <c r="D152" s="19" t="s">
        <v>119</v>
      </c>
      <c r="E152" s="19" t="s">
        <v>12</v>
      </c>
      <c r="F152" s="19" t="s">
        <v>1010</v>
      </c>
      <c r="G152" s="20">
        <v>45156</v>
      </c>
      <c r="H152" s="19" t="s">
        <v>1011</v>
      </c>
      <c r="I152" s="19">
        <v>231932654</v>
      </c>
    </row>
    <row r="153" spans="1:9" x14ac:dyDescent="0.25">
      <c r="A153" s="19" t="s">
        <v>642</v>
      </c>
      <c r="B153" s="19" t="s">
        <v>1012</v>
      </c>
      <c r="C153" s="19">
        <v>0.11</v>
      </c>
      <c r="D153" s="19" t="s">
        <v>119</v>
      </c>
      <c r="E153" s="19" t="s">
        <v>12</v>
      </c>
      <c r="F153" s="19" t="s">
        <v>1013</v>
      </c>
      <c r="G153" s="20">
        <v>45132</v>
      </c>
      <c r="H153" s="19" t="s">
        <v>1014</v>
      </c>
      <c r="I153" s="19">
        <v>231942232</v>
      </c>
    </row>
    <row r="154" spans="1:9" x14ac:dyDescent="0.25">
      <c r="A154" s="19" t="s">
        <v>637</v>
      </c>
      <c r="B154" s="19" t="s">
        <v>962</v>
      </c>
      <c r="C154" s="19">
        <v>0.11</v>
      </c>
      <c r="D154" s="19" t="s">
        <v>119</v>
      </c>
      <c r="E154" s="19" t="s">
        <v>12</v>
      </c>
      <c r="F154" s="19" t="s">
        <v>1015</v>
      </c>
      <c r="G154" s="20">
        <v>45252</v>
      </c>
      <c r="H154" s="19" t="s">
        <v>1016</v>
      </c>
      <c r="I154" s="19">
        <v>232072217</v>
      </c>
    </row>
    <row r="155" spans="1:9" x14ac:dyDescent="0.25">
      <c r="A155" s="19" t="s">
        <v>646</v>
      </c>
      <c r="B155" s="19" t="s">
        <v>1017</v>
      </c>
      <c r="C155" s="19">
        <v>7.0000000000000007E-2</v>
      </c>
      <c r="D155" s="19" t="s">
        <v>119</v>
      </c>
      <c r="E155" s="19" t="s">
        <v>12</v>
      </c>
      <c r="F155" s="19" t="s">
        <v>1018</v>
      </c>
      <c r="G155" s="20">
        <v>45148</v>
      </c>
      <c r="H155" s="19" t="s">
        <v>1019</v>
      </c>
      <c r="I155" s="19">
        <v>232012136</v>
      </c>
    </row>
    <row r="156" spans="1:9" x14ac:dyDescent="0.25">
      <c r="A156" s="19" t="s">
        <v>633</v>
      </c>
      <c r="B156" s="19" t="s">
        <v>1020</v>
      </c>
      <c r="C156" s="19">
        <v>3.5000000000000003E-2</v>
      </c>
      <c r="D156" s="19" t="s">
        <v>119</v>
      </c>
      <c r="E156" s="19" t="s">
        <v>12</v>
      </c>
      <c r="F156" s="19" t="s">
        <v>1021</v>
      </c>
      <c r="G156" s="20">
        <v>45135</v>
      </c>
      <c r="H156" s="19" t="s">
        <v>843</v>
      </c>
      <c r="I156" s="19">
        <v>232012966</v>
      </c>
    </row>
    <row r="157" spans="1:9" x14ac:dyDescent="0.25">
      <c r="A157" s="19" t="s">
        <v>642</v>
      </c>
      <c r="B157" s="19" t="s">
        <v>806</v>
      </c>
      <c r="C157" s="19">
        <v>7.0000000000000007E-2</v>
      </c>
      <c r="D157" s="19" t="s">
        <v>119</v>
      </c>
      <c r="E157" s="19" t="s">
        <v>12</v>
      </c>
      <c r="F157" s="19" t="s">
        <v>1022</v>
      </c>
      <c r="G157" s="20">
        <v>45286</v>
      </c>
      <c r="H157" s="19" t="s">
        <v>1023</v>
      </c>
      <c r="I157" s="19">
        <v>232062561</v>
      </c>
    </row>
    <row r="158" spans="1:9" x14ac:dyDescent="0.25">
      <c r="A158" s="19" t="s">
        <v>637</v>
      </c>
      <c r="B158" s="19" t="s">
        <v>1024</v>
      </c>
      <c r="C158" s="19">
        <v>7.0000000000000007E-2</v>
      </c>
      <c r="D158" s="19" t="s">
        <v>119</v>
      </c>
      <c r="E158" s="19" t="s">
        <v>12</v>
      </c>
      <c r="F158" s="19" t="s">
        <v>1025</v>
      </c>
      <c r="G158" s="20">
        <v>45195</v>
      </c>
      <c r="H158" s="19" t="s">
        <v>1026</v>
      </c>
      <c r="I158" s="19">
        <v>232683306</v>
      </c>
    </row>
    <row r="159" spans="1:9" x14ac:dyDescent="0.25">
      <c r="A159" s="19" t="s">
        <v>646</v>
      </c>
      <c r="B159" s="19" t="s">
        <v>1027</v>
      </c>
      <c r="C159" s="19">
        <v>0.14000000000000001</v>
      </c>
      <c r="D159" s="19" t="s">
        <v>119</v>
      </c>
      <c r="E159" s="19" t="s">
        <v>12</v>
      </c>
      <c r="F159" s="19" t="s">
        <v>1028</v>
      </c>
      <c r="G159" s="20">
        <v>45155</v>
      </c>
      <c r="H159" s="19" t="s">
        <v>1029</v>
      </c>
      <c r="I159" s="19">
        <v>232073008</v>
      </c>
    </row>
    <row r="160" spans="1:9" x14ac:dyDescent="0.25">
      <c r="A160" s="19" t="s">
        <v>630</v>
      </c>
      <c r="B160" s="19" t="s">
        <v>1030</v>
      </c>
      <c r="C160" s="19">
        <v>7.0000000000000007E-2</v>
      </c>
      <c r="D160" s="19" t="s">
        <v>119</v>
      </c>
      <c r="E160" s="19" t="s">
        <v>12</v>
      </c>
      <c r="F160" s="19" t="s">
        <v>1031</v>
      </c>
      <c r="G160" s="20">
        <v>45257</v>
      </c>
      <c r="H160" s="19" t="s">
        <v>1032</v>
      </c>
      <c r="I160" s="19">
        <v>232162072</v>
      </c>
    </row>
    <row r="161" spans="1:9" x14ac:dyDescent="0.25">
      <c r="A161" s="19" t="s">
        <v>1033</v>
      </c>
      <c r="B161" s="19" t="s">
        <v>800</v>
      </c>
      <c r="C161" s="19">
        <v>7.0000000000000007E-2</v>
      </c>
      <c r="D161" s="19" t="s">
        <v>119</v>
      </c>
      <c r="E161" s="19" t="s">
        <v>12</v>
      </c>
      <c r="F161" s="19" t="s">
        <v>1034</v>
      </c>
      <c r="G161" s="20">
        <v>45149</v>
      </c>
      <c r="H161" s="19" t="s">
        <v>1035</v>
      </c>
      <c r="I161" s="19">
        <v>232162948</v>
      </c>
    </row>
    <row r="162" spans="1:9" x14ac:dyDescent="0.25">
      <c r="A162" s="19" t="s">
        <v>646</v>
      </c>
      <c r="B162" s="19" t="s">
        <v>1036</v>
      </c>
      <c r="C162" s="19">
        <v>0.14000000000000001</v>
      </c>
      <c r="D162" s="19" t="s">
        <v>119</v>
      </c>
      <c r="E162" s="19" t="s">
        <v>12</v>
      </c>
      <c r="F162" s="19" t="s">
        <v>1037</v>
      </c>
      <c r="G162" s="20">
        <v>45175</v>
      </c>
      <c r="H162" s="19" t="s">
        <v>1038</v>
      </c>
      <c r="I162" s="19">
        <v>232213269</v>
      </c>
    </row>
    <row r="163" spans="1:9" x14ac:dyDescent="0.25">
      <c r="A163" s="19" t="s">
        <v>642</v>
      </c>
      <c r="B163" s="19" t="s">
        <v>658</v>
      </c>
      <c r="C163" s="19">
        <v>7.0000000000000007E-2</v>
      </c>
      <c r="D163" s="19" t="s">
        <v>119</v>
      </c>
      <c r="E163" s="19" t="s">
        <v>12</v>
      </c>
      <c r="F163" s="19" t="s">
        <v>1039</v>
      </c>
      <c r="G163" s="20">
        <v>45155</v>
      </c>
      <c r="H163" s="19">
        <v>781675</v>
      </c>
      <c r="I163" s="19">
        <v>232213391</v>
      </c>
    </row>
    <row r="164" spans="1:9" x14ac:dyDescent="0.25">
      <c r="A164" s="19" t="s">
        <v>642</v>
      </c>
      <c r="B164" s="19" t="s">
        <v>726</v>
      </c>
      <c r="C164" s="19">
        <v>7.0000000000000007E-2</v>
      </c>
      <c r="D164" s="19" t="s">
        <v>119</v>
      </c>
      <c r="E164" s="19" t="s">
        <v>12</v>
      </c>
      <c r="F164" s="19" t="s">
        <v>1040</v>
      </c>
      <c r="G164" s="20">
        <v>45168</v>
      </c>
      <c r="H164" s="19" t="s">
        <v>1041</v>
      </c>
      <c r="I164" s="19">
        <v>232222400</v>
      </c>
    </row>
    <row r="165" spans="1:9" x14ac:dyDescent="0.25">
      <c r="A165" s="19" t="s">
        <v>642</v>
      </c>
      <c r="B165" s="19" t="s">
        <v>1042</v>
      </c>
      <c r="C165" s="19">
        <v>7.0000000000000007E-2</v>
      </c>
      <c r="D165" s="19" t="s">
        <v>119</v>
      </c>
      <c r="E165" s="19" t="s">
        <v>12</v>
      </c>
      <c r="F165" s="19" t="s">
        <v>1043</v>
      </c>
      <c r="G165" s="20">
        <v>45217</v>
      </c>
      <c r="H165" s="19" t="s">
        <v>825</v>
      </c>
      <c r="I165" s="19">
        <v>232222427</v>
      </c>
    </row>
    <row r="166" spans="1:9" x14ac:dyDescent="0.25">
      <c r="A166" s="19" t="s">
        <v>642</v>
      </c>
      <c r="B166" s="19" t="s">
        <v>1044</v>
      </c>
      <c r="C166" s="19">
        <v>7.0000000000000007E-2</v>
      </c>
      <c r="D166" s="19" t="s">
        <v>119</v>
      </c>
      <c r="E166" s="19" t="s">
        <v>12</v>
      </c>
      <c r="F166" s="19" t="s">
        <v>1045</v>
      </c>
      <c r="G166" s="20">
        <v>45169</v>
      </c>
      <c r="H166" s="19" t="s">
        <v>1046</v>
      </c>
      <c r="I166" s="19">
        <v>232222486</v>
      </c>
    </row>
    <row r="167" spans="1:9" x14ac:dyDescent="0.25">
      <c r="A167" s="19" t="s">
        <v>630</v>
      </c>
      <c r="B167" s="19" t="s">
        <v>1047</v>
      </c>
      <c r="C167" s="19">
        <v>0.33</v>
      </c>
      <c r="D167" s="19" t="s">
        <v>119</v>
      </c>
      <c r="E167" s="19" t="s">
        <v>12</v>
      </c>
      <c r="F167" s="19" t="s">
        <v>1048</v>
      </c>
      <c r="G167" s="20">
        <v>45149</v>
      </c>
      <c r="H167" s="19" t="s">
        <v>1049</v>
      </c>
      <c r="I167" s="19">
        <v>232222753</v>
      </c>
    </row>
    <row r="168" spans="1:9" x14ac:dyDescent="0.25">
      <c r="A168" s="19" t="s">
        <v>642</v>
      </c>
      <c r="B168" s="19" t="s">
        <v>902</v>
      </c>
      <c r="C168" s="19">
        <v>0.11</v>
      </c>
      <c r="D168" s="19" t="s">
        <v>119</v>
      </c>
      <c r="E168" s="19" t="s">
        <v>12</v>
      </c>
      <c r="F168" s="19" t="s">
        <v>1050</v>
      </c>
      <c r="G168" s="20">
        <v>45168</v>
      </c>
      <c r="H168" s="19" t="s">
        <v>1051</v>
      </c>
      <c r="I168" s="19">
        <v>232273081</v>
      </c>
    </row>
    <row r="169" spans="1:9" x14ac:dyDescent="0.25">
      <c r="A169" s="19" t="s">
        <v>646</v>
      </c>
      <c r="B169" s="19" t="s">
        <v>1052</v>
      </c>
      <c r="C169" s="19">
        <v>0.42</v>
      </c>
      <c r="D169" s="19" t="s">
        <v>119</v>
      </c>
      <c r="E169" s="19" t="s">
        <v>12</v>
      </c>
      <c r="F169" s="19" t="s">
        <v>1053</v>
      </c>
      <c r="G169" s="20">
        <v>45155</v>
      </c>
      <c r="H169" s="19" t="s">
        <v>1054</v>
      </c>
      <c r="I169" s="19">
        <v>232282841</v>
      </c>
    </row>
    <row r="170" spans="1:9" x14ac:dyDescent="0.25">
      <c r="A170" s="19" t="s">
        <v>642</v>
      </c>
      <c r="B170" s="19" t="s">
        <v>1055</v>
      </c>
      <c r="C170" s="19">
        <v>7.0000000000000007E-2</v>
      </c>
      <c r="D170" s="19" t="s">
        <v>119</v>
      </c>
      <c r="E170" s="19" t="s">
        <v>12</v>
      </c>
      <c r="F170" s="19" t="s">
        <v>1056</v>
      </c>
      <c r="G170" s="20">
        <v>45168</v>
      </c>
      <c r="H170" s="19" t="s">
        <v>1057</v>
      </c>
      <c r="I170" s="19">
        <v>232283036</v>
      </c>
    </row>
    <row r="171" spans="1:9" x14ac:dyDescent="0.25">
      <c r="A171" s="19" t="s">
        <v>633</v>
      </c>
      <c r="B171" s="19" t="s">
        <v>1058</v>
      </c>
      <c r="C171" s="19">
        <v>0.28000000000000003</v>
      </c>
      <c r="D171" s="19" t="s">
        <v>119</v>
      </c>
      <c r="E171" s="19" t="s">
        <v>12</v>
      </c>
      <c r="F171" s="19" t="s">
        <v>1059</v>
      </c>
      <c r="G171" s="20">
        <v>45177</v>
      </c>
      <c r="H171" s="19">
        <v>777508</v>
      </c>
      <c r="I171" s="19">
        <v>232292716</v>
      </c>
    </row>
    <row r="172" spans="1:9" x14ac:dyDescent="0.25">
      <c r="A172" s="19" t="s">
        <v>649</v>
      </c>
      <c r="B172" s="19" t="s">
        <v>1060</v>
      </c>
      <c r="C172" s="19">
        <v>7.0000000000000007E-2</v>
      </c>
      <c r="D172" s="19" t="s">
        <v>119</v>
      </c>
      <c r="E172" s="19" t="s">
        <v>12</v>
      </c>
      <c r="F172" s="19" t="s">
        <v>1061</v>
      </c>
      <c r="G172" s="20">
        <v>45166</v>
      </c>
      <c r="H172" s="19" t="s">
        <v>1062</v>
      </c>
      <c r="I172" s="19">
        <v>232302008</v>
      </c>
    </row>
    <row r="173" spans="1:9" x14ac:dyDescent="0.25">
      <c r="A173" s="19" t="s">
        <v>646</v>
      </c>
      <c r="B173" s="19" t="s">
        <v>1060</v>
      </c>
      <c r="C173" s="19">
        <v>7.0000000000000007E-2</v>
      </c>
      <c r="D173" s="19" t="s">
        <v>119</v>
      </c>
      <c r="E173" s="19" t="s">
        <v>12</v>
      </c>
      <c r="F173" s="19" t="s">
        <v>1063</v>
      </c>
      <c r="G173" s="20">
        <v>45156</v>
      </c>
      <c r="H173" s="19" t="s">
        <v>1064</v>
      </c>
      <c r="I173" s="19"/>
    </row>
    <row r="174" spans="1:9" x14ac:dyDescent="0.25">
      <c r="A174" s="19" t="s">
        <v>646</v>
      </c>
      <c r="B174" s="19" t="s">
        <v>1065</v>
      </c>
      <c r="C174" s="19">
        <v>0.11</v>
      </c>
      <c r="D174" s="19" t="s">
        <v>119</v>
      </c>
      <c r="E174" s="19" t="s">
        <v>12</v>
      </c>
      <c r="F174" s="19" t="s">
        <v>1066</v>
      </c>
      <c r="G174" s="20">
        <v>45169</v>
      </c>
      <c r="H174" s="19" t="s">
        <v>1067</v>
      </c>
      <c r="I174" s="19">
        <v>232302035</v>
      </c>
    </row>
    <row r="175" spans="1:9" x14ac:dyDescent="0.25">
      <c r="A175" s="19" t="s">
        <v>646</v>
      </c>
      <c r="B175" s="19" t="s">
        <v>1068</v>
      </c>
      <c r="C175" s="19">
        <v>0.7</v>
      </c>
      <c r="D175" s="19" t="s">
        <v>119</v>
      </c>
      <c r="E175" s="19" t="s">
        <v>12</v>
      </c>
      <c r="F175" s="19" t="s">
        <v>1069</v>
      </c>
      <c r="G175" s="20">
        <v>45147</v>
      </c>
      <c r="H175" s="19" t="s">
        <v>1070</v>
      </c>
      <c r="I175" s="19">
        <v>232212892</v>
      </c>
    </row>
    <row r="176" spans="1:9" x14ac:dyDescent="0.25">
      <c r="A176" s="19" t="s">
        <v>763</v>
      </c>
      <c r="B176" s="19" t="s">
        <v>1071</v>
      </c>
      <c r="C176" s="19">
        <v>7.0000000000000007E-2</v>
      </c>
      <c r="D176" s="19" t="s">
        <v>119</v>
      </c>
      <c r="E176" s="19" t="s">
        <v>12</v>
      </c>
      <c r="F176" s="19" t="s">
        <v>1072</v>
      </c>
      <c r="G176" s="20">
        <v>45161</v>
      </c>
      <c r="H176" s="19" t="s">
        <v>1073</v>
      </c>
      <c r="I176" s="19">
        <v>232331276</v>
      </c>
    </row>
    <row r="177" spans="1:9" x14ac:dyDescent="0.25">
      <c r="A177" s="19" t="s">
        <v>630</v>
      </c>
      <c r="B177" s="19" t="s">
        <v>1074</v>
      </c>
      <c r="C177" s="19">
        <v>0.14000000000000001</v>
      </c>
      <c r="D177" s="19" t="s">
        <v>119</v>
      </c>
      <c r="E177" s="19" t="s">
        <v>12</v>
      </c>
      <c r="F177" s="19" t="s">
        <v>1075</v>
      </c>
      <c r="G177" s="20">
        <v>45255</v>
      </c>
      <c r="H177" s="19" t="s">
        <v>1076</v>
      </c>
      <c r="I177" s="19">
        <v>232332174</v>
      </c>
    </row>
    <row r="178" spans="1:9" x14ac:dyDescent="0.25">
      <c r="A178" s="19" t="s">
        <v>649</v>
      </c>
      <c r="B178" s="19" t="s">
        <v>1077</v>
      </c>
      <c r="C178" s="19">
        <v>0.14000000000000001</v>
      </c>
      <c r="D178" s="19" t="s">
        <v>119</v>
      </c>
      <c r="E178" s="19" t="s">
        <v>12</v>
      </c>
      <c r="F178" s="19" t="s">
        <v>1078</v>
      </c>
      <c r="G178" s="20">
        <v>45166</v>
      </c>
      <c r="H178" s="19" t="s">
        <v>1079</v>
      </c>
      <c r="I178" s="19">
        <v>232342098</v>
      </c>
    </row>
    <row r="179" spans="1:9" x14ac:dyDescent="0.25">
      <c r="A179" s="19" t="s">
        <v>649</v>
      </c>
      <c r="B179" s="19" t="s">
        <v>1080</v>
      </c>
      <c r="C179" s="19">
        <v>7.0000000000000007E-2</v>
      </c>
      <c r="D179" s="19" t="s">
        <v>119</v>
      </c>
      <c r="E179" s="19" t="s">
        <v>12</v>
      </c>
      <c r="F179" s="19" t="s">
        <v>1081</v>
      </c>
      <c r="G179" s="20">
        <v>45183</v>
      </c>
      <c r="H179" s="19" t="s">
        <v>1082</v>
      </c>
      <c r="I179" s="19">
        <v>232342867</v>
      </c>
    </row>
    <row r="180" spans="1:9" x14ac:dyDescent="0.25">
      <c r="A180" s="19" t="s">
        <v>642</v>
      </c>
      <c r="B180" s="19" t="s">
        <v>1083</v>
      </c>
      <c r="C180" s="19">
        <v>3.5000000000000003E-2</v>
      </c>
      <c r="D180" s="19" t="s">
        <v>119</v>
      </c>
      <c r="E180" s="19" t="s">
        <v>12</v>
      </c>
      <c r="F180" s="19" t="s">
        <v>1084</v>
      </c>
      <c r="G180" s="20">
        <v>45259</v>
      </c>
      <c r="H180" s="19"/>
      <c r="I180" s="19">
        <v>232361976</v>
      </c>
    </row>
    <row r="181" spans="1:9" x14ac:dyDescent="0.25">
      <c r="A181" s="19" t="s">
        <v>637</v>
      </c>
      <c r="B181" s="19" t="s">
        <v>1085</v>
      </c>
      <c r="C181" s="19">
        <v>7.0000000000000007E-2</v>
      </c>
      <c r="D181" s="19" t="s">
        <v>119</v>
      </c>
      <c r="E181" s="19" t="s">
        <v>12</v>
      </c>
      <c r="F181" s="19" t="s">
        <v>1086</v>
      </c>
      <c r="G181" s="20">
        <v>45197</v>
      </c>
      <c r="H181" s="19" t="s">
        <v>1087</v>
      </c>
      <c r="I181" s="19">
        <v>232712362</v>
      </c>
    </row>
    <row r="182" spans="1:9" x14ac:dyDescent="0.25">
      <c r="A182" s="19" t="s">
        <v>1088</v>
      </c>
      <c r="B182" s="19" t="s">
        <v>1089</v>
      </c>
      <c r="C182" s="19">
        <v>1.78</v>
      </c>
      <c r="D182" s="19" t="s">
        <v>119</v>
      </c>
      <c r="E182" s="19" t="s">
        <v>12</v>
      </c>
      <c r="F182" s="19" t="s">
        <v>1090</v>
      </c>
      <c r="G182" s="20">
        <v>45200</v>
      </c>
      <c r="H182" s="19">
        <v>160936</v>
      </c>
      <c r="I182" s="19"/>
    </row>
    <row r="183" spans="1:9" x14ac:dyDescent="0.25">
      <c r="A183" s="19" t="s">
        <v>649</v>
      </c>
      <c r="B183" s="19" t="s">
        <v>1091</v>
      </c>
      <c r="C183" s="19">
        <v>7.0000000000000007E-2</v>
      </c>
      <c r="D183" s="19" t="s">
        <v>119</v>
      </c>
      <c r="E183" s="19" t="s">
        <v>12</v>
      </c>
      <c r="F183" s="19" t="s">
        <v>1092</v>
      </c>
      <c r="G183" s="20">
        <v>45194</v>
      </c>
      <c r="H183" s="19" t="s">
        <v>1093</v>
      </c>
      <c r="I183" s="19">
        <v>232422970</v>
      </c>
    </row>
    <row r="184" spans="1:9" x14ac:dyDescent="0.25">
      <c r="A184" s="19" t="s">
        <v>633</v>
      </c>
      <c r="B184" s="19" t="s">
        <v>1094</v>
      </c>
      <c r="C184" s="19">
        <v>7.0000000000000007E-2</v>
      </c>
      <c r="D184" s="19" t="s">
        <v>119</v>
      </c>
      <c r="E184" s="19" t="s">
        <v>12</v>
      </c>
      <c r="F184" s="19" t="s">
        <v>1095</v>
      </c>
      <c r="G184" s="20">
        <v>45209</v>
      </c>
      <c r="H184" s="19" t="s">
        <v>1096</v>
      </c>
      <c r="I184" s="19">
        <v>232442670</v>
      </c>
    </row>
    <row r="185" spans="1:9" x14ac:dyDescent="0.25">
      <c r="A185" s="19" t="s">
        <v>646</v>
      </c>
      <c r="B185" s="19" t="s">
        <v>718</v>
      </c>
      <c r="C185" s="19">
        <v>0.14000000000000001</v>
      </c>
      <c r="D185" s="19" t="s">
        <v>119</v>
      </c>
      <c r="E185" s="19" t="s">
        <v>12</v>
      </c>
      <c r="F185" s="19" t="s">
        <v>1097</v>
      </c>
      <c r="G185" s="20">
        <v>45194</v>
      </c>
      <c r="H185" s="19" t="s">
        <v>1098</v>
      </c>
      <c r="I185" s="19">
        <v>232442670</v>
      </c>
    </row>
    <row r="186" spans="1:9" x14ac:dyDescent="0.25">
      <c r="A186" s="19" t="s">
        <v>1099</v>
      </c>
      <c r="B186" s="19" t="s">
        <v>887</v>
      </c>
      <c r="C186" s="19">
        <v>0.11</v>
      </c>
      <c r="D186" s="19" t="s">
        <v>119</v>
      </c>
      <c r="E186" s="19" t="s">
        <v>12</v>
      </c>
      <c r="F186" s="19" t="s">
        <v>1100</v>
      </c>
      <c r="G186" s="20">
        <v>45180</v>
      </c>
      <c r="H186" s="19" t="s">
        <v>1101</v>
      </c>
      <c r="I186" s="19">
        <v>2322493486</v>
      </c>
    </row>
    <row r="187" spans="1:9" x14ac:dyDescent="0.25">
      <c r="A187" s="19" t="s">
        <v>649</v>
      </c>
      <c r="B187" s="19" t="s">
        <v>1102</v>
      </c>
      <c r="C187" s="19">
        <v>7.0000000000000007E-2</v>
      </c>
      <c r="D187" s="19" t="s">
        <v>119</v>
      </c>
      <c r="E187" s="19" t="s">
        <v>12</v>
      </c>
      <c r="F187" s="19" t="s">
        <v>1103</v>
      </c>
      <c r="G187" s="20">
        <v>45190</v>
      </c>
      <c r="H187" s="19" t="s">
        <v>1104</v>
      </c>
      <c r="I187" s="19">
        <v>232491853</v>
      </c>
    </row>
    <row r="188" spans="1:9" x14ac:dyDescent="0.25">
      <c r="A188" s="19" t="s">
        <v>642</v>
      </c>
      <c r="B188" s="19" t="s">
        <v>1105</v>
      </c>
      <c r="C188" s="19">
        <v>0.11</v>
      </c>
      <c r="D188" s="19" t="s">
        <v>119</v>
      </c>
      <c r="E188" s="19" t="s">
        <v>12</v>
      </c>
      <c r="F188" s="19" t="s">
        <v>1106</v>
      </c>
      <c r="G188" s="20">
        <v>45187</v>
      </c>
      <c r="H188" s="19" t="s">
        <v>1107</v>
      </c>
      <c r="I188" s="19">
        <v>232501901</v>
      </c>
    </row>
    <row r="189" spans="1:9" x14ac:dyDescent="0.25">
      <c r="A189" s="19" t="s">
        <v>630</v>
      </c>
      <c r="B189" s="19" t="s">
        <v>1108</v>
      </c>
      <c r="C189" s="19">
        <v>3.5000000000000003E-2</v>
      </c>
      <c r="D189" s="19" t="s">
        <v>119</v>
      </c>
      <c r="E189" s="19" t="s">
        <v>12</v>
      </c>
      <c r="F189" s="19" t="s">
        <v>1109</v>
      </c>
      <c r="G189" s="20">
        <v>45255</v>
      </c>
      <c r="H189" s="19" t="s">
        <v>1110</v>
      </c>
      <c r="I189" s="19">
        <v>232502488</v>
      </c>
    </row>
    <row r="190" spans="1:9" x14ac:dyDescent="0.25">
      <c r="A190" s="19" t="s">
        <v>630</v>
      </c>
      <c r="B190" s="19" t="s">
        <v>1111</v>
      </c>
      <c r="C190" s="19">
        <v>0.14000000000000001</v>
      </c>
      <c r="D190" s="19" t="s">
        <v>119</v>
      </c>
      <c r="E190" s="19" t="s">
        <v>12</v>
      </c>
      <c r="F190" s="19" t="s">
        <v>1112</v>
      </c>
      <c r="G190" s="20">
        <v>45191</v>
      </c>
      <c r="H190" s="19" t="s">
        <v>1113</v>
      </c>
      <c r="I190" s="19">
        <v>232520279</v>
      </c>
    </row>
    <row r="191" spans="1:9" x14ac:dyDescent="0.25">
      <c r="A191" s="19" t="s">
        <v>642</v>
      </c>
      <c r="B191" s="19" t="s">
        <v>1114</v>
      </c>
      <c r="C191" s="19">
        <v>0.14000000000000001</v>
      </c>
      <c r="D191" s="19" t="s">
        <v>119</v>
      </c>
      <c r="E191" s="19" t="s">
        <v>12</v>
      </c>
      <c r="F191" s="19" t="s">
        <v>1115</v>
      </c>
      <c r="G191" s="20">
        <v>45201</v>
      </c>
      <c r="H191" s="19" t="s">
        <v>1116</v>
      </c>
      <c r="I191" s="19">
        <v>232520390</v>
      </c>
    </row>
    <row r="192" spans="1:9" x14ac:dyDescent="0.25">
      <c r="A192" s="19" t="s">
        <v>642</v>
      </c>
      <c r="B192" s="19" t="s">
        <v>887</v>
      </c>
      <c r="C192" s="19">
        <v>0.14000000000000001</v>
      </c>
      <c r="D192" s="19" t="s">
        <v>119</v>
      </c>
      <c r="E192" s="19" t="s">
        <v>12</v>
      </c>
      <c r="F192" s="19" t="s">
        <v>1117</v>
      </c>
      <c r="G192" s="20">
        <v>45188</v>
      </c>
      <c r="H192" s="19" t="s">
        <v>1118</v>
      </c>
      <c r="I192" s="19">
        <v>232553727</v>
      </c>
    </row>
    <row r="193" spans="1:9" x14ac:dyDescent="0.25">
      <c r="A193" s="19" t="s">
        <v>642</v>
      </c>
      <c r="B193" s="19" t="s">
        <v>887</v>
      </c>
      <c r="C193" s="19">
        <v>7.0000000000000007E-2</v>
      </c>
      <c r="D193" s="19" t="s">
        <v>119</v>
      </c>
      <c r="E193" s="19" t="s">
        <v>12</v>
      </c>
      <c r="F193" s="19" t="s">
        <v>1119</v>
      </c>
      <c r="G193" s="20">
        <v>45201</v>
      </c>
      <c r="H193" s="19" t="s">
        <v>1120</v>
      </c>
      <c r="I193" s="19">
        <v>232553817</v>
      </c>
    </row>
    <row r="194" spans="1:9" x14ac:dyDescent="0.25">
      <c r="A194" s="19" t="s">
        <v>646</v>
      </c>
      <c r="B194" s="19" t="s">
        <v>1121</v>
      </c>
      <c r="C194" s="19">
        <v>7.0000000000000007E-2</v>
      </c>
      <c r="D194" s="19" t="s">
        <v>119</v>
      </c>
      <c r="E194" s="19" t="s">
        <v>12</v>
      </c>
      <c r="F194" s="19" t="s">
        <v>1122</v>
      </c>
      <c r="G194" s="20">
        <v>45191</v>
      </c>
      <c r="H194" s="19" t="s">
        <v>1123</v>
      </c>
      <c r="I194" s="19">
        <v>232332997</v>
      </c>
    </row>
    <row r="195" spans="1:9" x14ac:dyDescent="0.25">
      <c r="A195" s="19" t="s">
        <v>642</v>
      </c>
      <c r="B195" s="19" t="s">
        <v>1042</v>
      </c>
      <c r="C195" s="19">
        <v>0.11</v>
      </c>
      <c r="D195" s="19" t="s">
        <v>119</v>
      </c>
      <c r="E195" s="19" t="s">
        <v>12</v>
      </c>
      <c r="F195" s="19" t="s">
        <v>1124</v>
      </c>
      <c r="G195" s="20">
        <v>45190</v>
      </c>
      <c r="H195" s="19" t="s">
        <v>1125</v>
      </c>
      <c r="I195" s="19">
        <v>232564313</v>
      </c>
    </row>
    <row r="196" spans="1:9" x14ac:dyDescent="0.25">
      <c r="A196" s="19" t="s">
        <v>630</v>
      </c>
      <c r="B196" s="19" t="s">
        <v>1126</v>
      </c>
      <c r="C196" s="19">
        <v>7.0000000000000007E-2</v>
      </c>
      <c r="D196" s="19" t="s">
        <v>119</v>
      </c>
      <c r="E196" s="19" t="s">
        <v>12</v>
      </c>
      <c r="F196" s="19" t="s">
        <v>1127</v>
      </c>
      <c r="G196" s="20">
        <v>45190</v>
      </c>
      <c r="H196" s="19" t="s">
        <v>1128</v>
      </c>
      <c r="I196" s="19">
        <v>232582283</v>
      </c>
    </row>
    <row r="197" spans="1:9" x14ac:dyDescent="0.25">
      <c r="A197" s="19" t="s">
        <v>642</v>
      </c>
      <c r="B197" s="19" t="s">
        <v>1129</v>
      </c>
      <c r="C197" s="19">
        <v>7.0000000000000007E-2</v>
      </c>
      <c r="D197" s="19" t="s">
        <v>119</v>
      </c>
      <c r="E197" s="19" t="s">
        <v>12</v>
      </c>
      <c r="F197" s="19" t="s">
        <v>1130</v>
      </c>
      <c r="G197" s="20">
        <v>45194</v>
      </c>
      <c r="H197" s="19" t="s">
        <v>1131</v>
      </c>
      <c r="I197" s="19">
        <v>232641311</v>
      </c>
    </row>
    <row r="198" spans="1:9" x14ac:dyDescent="0.25">
      <c r="A198" s="19" t="s">
        <v>642</v>
      </c>
      <c r="B198" s="19" t="s">
        <v>1132</v>
      </c>
      <c r="C198" s="19">
        <v>0.14000000000000001</v>
      </c>
      <c r="D198" s="19" t="s">
        <v>119</v>
      </c>
      <c r="E198" s="19" t="s">
        <v>12</v>
      </c>
      <c r="F198" s="19" t="s">
        <v>1133</v>
      </c>
      <c r="G198" s="20">
        <v>45225</v>
      </c>
      <c r="H198" s="19" t="s">
        <v>1134</v>
      </c>
      <c r="I198" s="19">
        <v>232641293</v>
      </c>
    </row>
    <row r="199" spans="1:9" x14ac:dyDescent="0.25">
      <c r="A199" s="19" t="s">
        <v>646</v>
      </c>
      <c r="B199" s="19" t="s">
        <v>781</v>
      </c>
      <c r="C199" s="19">
        <v>7.0000000000000007E-2</v>
      </c>
      <c r="D199" s="19" t="s">
        <v>119</v>
      </c>
      <c r="E199" s="19" t="s">
        <v>12</v>
      </c>
      <c r="F199" s="19" t="s">
        <v>1135</v>
      </c>
      <c r="G199" s="20">
        <v>45191</v>
      </c>
      <c r="H199" s="19" t="s">
        <v>1136</v>
      </c>
      <c r="I199" s="19">
        <v>232641325</v>
      </c>
    </row>
    <row r="200" spans="1:9" x14ac:dyDescent="0.25">
      <c r="A200" s="19" t="s">
        <v>633</v>
      </c>
      <c r="B200" s="19" t="s">
        <v>1137</v>
      </c>
      <c r="C200" s="19">
        <v>0.11</v>
      </c>
      <c r="D200" s="19" t="s">
        <v>119</v>
      </c>
      <c r="E200" s="19" t="s">
        <v>12</v>
      </c>
      <c r="F200" s="19" t="s">
        <v>1138</v>
      </c>
      <c r="G200" s="20">
        <v>45225</v>
      </c>
      <c r="H200" s="19" t="s">
        <v>1139</v>
      </c>
      <c r="I200" s="19">
        <v>232642409</v>
      </c>
    </row>
    <row r="201" spans="1:9" x14ac:dyDescent="0.25">
      <c r="A201" s="19" t="s">
        <v>646</v>
      </c>
      <c r="B201" s="19" t="s">
        <v>1140</v>
      </c>
      <c r="C201" s="19">
        <v>0.11</v>
      </c>
      <c r="D201" s="19" t="s">
        <v>119</v>
      </c>
      <c r="E201" s="19" t="s">
        <v>12</v>
      </c>
      <c r="F201" s="19" t="s">
        <v>1141</v>
      </c>
      <c r="G201" s="20">
        <v>45272</v>
      </c>
      <c r="H201" s="19" t="s">
        <v>1142</v>
      </c>
      <c r="I201" s="19">
        <v>232682271</v>
      </c>
    </row>
    <row r="202" spans="1:9" x14ac:dyDescent="0.25">
      <c r="A202" s="19" t="s">
        <v>642</v>
      </c>
      <c r="B202" s="19" t="s">
        <v>1143</v>
      </c>
      <c r="C202" s="19">
        <v>3.5000000000000003E-2</v>
      </c>
      <c r="D202" s="19" t="s">
        <v>119</v>
      </c>
      <c r="E202" s="19" t="s">
        <v>12</v>
      </c>
      <c r="F202" s="19" t="s">
        <v>1144</v>
      </c>
      <c r="G202" s="20">
        <v>45243</v>
      </c>
      <c r="H202" s="19" t="s">
        <v>1145</v>
      </c>
      <c r="I202" s="19">
        <v>232682965</v>
      </c>
    </row>
    <row r="203" spans="1:9" x14ac:dyDescent="0.25">
      <c r="A203" s="19" t="s">
        <v>642</v>
      </c>
      <c r="B203" s="19" t="s">
        <v>1146</v>
      </c>
      <c r="C203" s="19">
        <v>0.11</v>
      </c>
      <c r="D203" s="19" t="s">
        <v>119</v>
      </c>
      <c r="E203" s="19" t="s">
        <v>12</v>
      </c>
      <c r="F203" s="19" t="s">
        <v>1147</v>
      </c>
      <c r="G203" s="20">
        <v>45236</v>
      </c>
      <c r="H203" s="19" t="s">
        <v>1148</v>
      </c>
      <c r="I203" s="19">
        <v>232693451</v>
      </c>
    </row>
    <row r="204" spans="1:9" x14ac:dyDescent="0.25">
      <c r="A204" s="19" t="s">
        <v>646</v>
      </c>
      <c r="B204" s="19" t="s">
        <v>1149</v>
      </c>
      <c r="C204" s="19">
        <v>7.0000000000000007E-2</v>
      </c>
      <c r="D204" s="19" t="s">
        <v>119</v>
      </c>
      <c r="E204" s="19" t="s">
        <v>12</v>
      </c>
      <c r="F204" s="19" t="s">
        <v>1150</v>
      </c>
      <c r="G204" s="20">
        <v>45266</v>
      </c>
      <c r="H204" s="19" t="s">
        <v>1151</v>
      </c>
      <c r="I204" s="19">
        <v>232702643</v>
      </c>
    </row>
    <row r="205" spans="1:9" x14ac:dyDescent="0.25">
      <c r="A205" s="19" t="s">
        <v>646</v>
      </c>
      <c r="B205" s="19" t="s">
        <v>718</v>
      </c>
      <c r="C205" s="19">
        <v>7.0000000000000007E-2</v>
      </c>
      <c r="D205" s="19" t="s">
        <v>119</v>
      </c>
      <c r="E205" s="19" t="s">
        <v>12</v>
      </c>
      <c r="F205" s="19" t="s">
        <v>1152</v>
      </c>
      <c r="G205" s="20">
        <v>45261</v>
      </c>
      <c r="H205" s="19">
        <v>780930</v>
      </c>
      <c r="I205" s="19">
        <v>232703094</v>
      </c>
    </row>
    <row r="206" spans="1:9" x14ac:dyDescent="0.25">
      <c r="A206" s="19" t="s">
        <v>649</v>
      </c>
      <c r="B206" s="19" t="s">
        <v>1017</v>
      </c>
      <c r="C206" s="19">
        <v>0.14000000000000001</v>
      </c>
      <c r="D206" s="19" t="s">
        <v>119</v>
      </c>
      <c r="E206" s="19" t="s">
        <v>12</v>
      </c>
      <c r="F206" s="19" t="s">
        <v>1153</v>
      </c>
      <c r="G206" s="20">
        <v>45260</v>
      </c>
      <c r="H206" s="19" t="s">
        <v>1154</v>
      </c>
      <c r="I206" s="19">
        <v>232703170</v>
      </c>
    </row>
    <row r="207" spans="1:9" x14ac:dyDescent="0.25">
      <c r="A207" s="19" t="s">
        <v>642</v>
      </c>
      <c r="B207" s="19" t="s">
        <v>1155</v>
      </c>
      <c r="C207" s="19">
        <v>7.0000000000000007E-2</v>
      </c>
      <c r="D207" s="19" t="s">
        <v>119</v>
      </c>
      <c r="E207" s="19" t="s">
        <v>12</v>
      </c>
      <c r="F207" s="19" t="s">
        <v>1156</v>
      </c>
      <c r="G207" s="20">
        <v>45217</v>
      </c>
      <c r="H207" s="19" t="s">
        <v>1157</v>
      </c>
      <c r="I207" s="19">
        <v>232712952</v>
      </c>
    </row>
    <row r="208" spans="1:9" ht="30" x14ac:dyDescent="0.25">
      <c r="A208" s="19" t="s">
        <v>633</v>
      </c>
      <c r="B208" s="19" t="s">
        <v>1158</v>
      </c>
      <c r="C208" s="19">
        <v>0.11</v>
      </c>
      <c r="D208" s="19" t="s">
        <v>119</v>
      </c>
      <c r="E208" s="19" t="s">
        <v>12</v>
      </c>
      <c r="F208" s="21" t="s">
        <v>1159</v>
      </c>
      <c r="G208" s="20">
        <v>45255</v>
      </c>
      <c r="H208" s="19" t="s">
        <v>1160</v>
      </c>
      <c r="I208" s="19">
        <v>232722893</v>
      </c>
    </row>
    <row r="209" spans="1:9" x14ac:dyDescent="0.25">
      <c r="A209" s="19" t="s">
        <v>646</v>
      </c>
      <c r="B209" s="19" t="s">
        <v>1161</v>
      </c>
      <c r="C209" s="19">
        <v>3.5000000000000003E-2</v>
      </c>
      <c r="D209" s="19" t="s">
        <v>119</v>
      </c>
      <c r="E209" s="19" t="s">
        <v>12</v>
      </c>
      <c r="F209" s="19" t="s">
        <v>1162</v>
      </c>
      <c r="G209" s="20">
        <v>45223</v>
      </c>
      <c r="H209" s="19" t="s">
        <v>1163</v>
      </c>
      <c r="I209" s="19">
        <v>232730248</v>
      </c>
    </row>
    <row r="210" spans="1:9" x14ac:dyDescent="0.25">
      <c r="A210" s="19" t="s">
        <v>630</v>
      </c>
      <c r="B210" s="19" t="s">
        <v>1164</v>
      </c>
      <c r="C210" s="19">
        <v>7.0000000000000007E-2</v>
      </c>
      <c r="D210" s="19" t="s">
        <v>119</v>
      </c>
      <c r="E210" s="19" t="s">
        <v>12</v>
      </c>
      <c r="F210" s="19" t="s">
        <v>1165</v>
      </c>
      <c r="G210" s="20">
        <v>45260</v>
      </c>
      <c r="H210" s="19" t="s">
        <v>1166</v>
      </c>
      <c r="I210" s="19">
        <v>232730278</v>
      </c>
    </row>
    <row r="211" spans="1:9" x14ac:dyDescent="0.25">
      <c r="A211" s="19" t="s">
        <v>649</v>
      </c>
      <c r="B211" s="19" t="s">
        <v>677</v>
      </c>
      <c r="C211" s="19">
        <v>7.0000000000000007E-2</v>
      </c>
      <c r="D211" s="19" t="s">
        <v>119</v>
      </c>
      <c r="E211" s="19" t="s">
        <v>12</v>
      </c>
      <c r="F211" s="19" t="s">
        <v>1167</v>
      </c>
      <c r="G211" s="20">
        <v>45203</v>
      </c>
      <c r="H211" s="19" t="s">
        <v>1168</v>
      </c>
      <c r="I211" s="19">
        <v>232762168</v>
      </c>
    </row>
    <row r="212" spans="1:9" x14ac:dyDescent="0.25">
      <c r="A212" s="19" t="s">
        <v>630</v>
      </c>
      <c r="B212" s="19" t="s">
        <v>1169</v>
      </c>
      <c r="C212" s="19">
        <v>3.5000000000000003E-2</v>
      </c>
      <c r="D212" s="19" t="s">
        <v>119</v>
      </c>
      <c r="E212" s="19" t="s">
        <v>12</v>
      </c>
      <c r="F212" s="19" t="s">
        <v>1170</v>
      </c>
      <c r="G212" s="20">
        <v>45264</v>
      </c>
      <c r="H212" s="19" t="s">
        <v>1171</v>
      </c>
      <c r="I212" s="19">
        <v>232372369</v>
      </c>
    </row>
    <row r="213" spans="1:9" x14ac:dyDescent="0.25">
      <c r="A213" s="19" t="s">
        <v>646</v>
      </c>
      <c r="B213" s="19" t="s">
        <v>1172</v>
      </c>
      <c r="C213" s="19">
        <v>7.0000000000000007E-2</v>
      </c>
      <c r="D213" s="19" t="s">
        <v>119</v>
      </c>
      <c r="E213" s="19" t="s">
        <v>12</v>
      </c>
      <c r="F213" s="19" t="s">
        <v>1173</v>
      </c>
      <c r="G213" s="20">
        <v>45209</v>
      </c>
      <c r="H213" s="19" t="s">
        <v>1174</v>
      </c>
      <c r="I213" s="19">
        <v>232781859</v>
      </c>
    </row>
    <row r="214" spans="1:9" x14ac:dyDescent="0.25">
      <c r="A214" s="19" t="s">
        <v>630</v>
      </c>
      <c r="B214" s="19" t="s">
        <v>1175</v>
      </c>
      <c r="C214" s="19">
        <v>7.0000000000000007E-2</v>
      </c>
      <c r="D214" s="19" t="s">
        <v>119</v>
      </c>
      <c r="E214" s="19" t="s">
        <v>12</v>
      </c>
      <c r="F214" s="19" t="s">
        <v>1176</v>
      </c>
      <c r="G214" s="20">
        <v>45217</v>
      </c>
      <c r="H214" s="19" t="s">
        <v>1177</v>
      </c>
      <c r="I214" s="19">
        <v>232782052</v>
      </c>
    </row>
    <row r="215" spans="1:9" x14ac:dyDescent="0.25">
      <c r="A215" s="19" t="s">
        <v>630</v>
      </c>
      <c r="B215" s="19" t="s">
        <v>1003</v>
      </c>
      <c r="C215" s="19">
        <v>7.0000000000000007E-2</v>
      </c>
      <c r="D215" s="19" t="s">
        <v>119</v>
      </c>
      <c r="E215" s="19" t="s">
        <v>12</v>
      </c>
      <c r="F215" s="19" t="s">
        <v>1178</v>
      </c>
      <c r="G215" s="20">
        <v>45275</v>
      </c>
      <c r="H215" s="19" t="s">
        <v>1179</v>
      </c>
      <c r="I215" s="19">
        <v>232782604</v>
      </c>
    </row>
    <row r="216" spans="1:9" x14ac:dyDescent="0.25">
      <c r="A216" s="19" t="s">
        <v>642</v>
      </c>
      <c r="B216" s="19" t="s">
        <v>1180</v>
      </c>
      <c r="C216" s="19">
        <v>0.14000000000000001</v>
      </c>
      <c r="D216" s="19" t="s">
        <v>119</v>
      </c>
      <c r="E216" s="19" t="s">
        <v>12</v>
      </c>
      <c r="F216" s="19" t="s">
        <v>1181</v>
      </c>
      <c r="G216" s="20">
        <v>45209</v>
      </c>
      <c r="H216" s="19" t="s">
        <v>1182</v>
      </c>
      <c r="I216" s="19">
        <v>232782795</v>
      </c>
    </row>
    <row r="217" spans="1:9" x14ac:dyDescent="0.25">
      <c r="A217" s="19" t="s">
        <v>642</v>
      </c>
      <c r="B217" s="19" t="s">
        <v>1183</v>
      </c>
      <c r="C217" s="19">
        <v>0.11</v>
      </c>
      <c r="D217" s="19" t="s">
        <v>119</v>
      </c>
      <c r="E217" s="19" t="s">
        <v>12</v>
      </c>
      <c r="F217" s="19" t="s">
        <v>1184</v>
      </c>
      <c r="G217" s="20">
        <v>45267</v>
      </c>
      <c r="H217" s="19" t="s">
        <v>1185</v>
      </c>
      <c r="I217" s="19">
        <v>232782795</v>
      </c>
    </row>
    <row r="218" spans="1:9" x14ac:dyDescent="0.25">
      <c r="A218" s="19" t="s">
        <v>633</v>
      </c>
      <c r="B218" s="19" t="s">
        <v>1186</v>
      </c>
      <c r="C218" s="19">
        <v>3.5000000000000003E-2</v>
      </c>
      <c r="D218" s="19" t="s">
        <v>119</v>
      </c>
      <c r="E218" s="19" t="s">
        <v>12</v>
      </c>
      <c r="F218" s="19" t="s">
        <v>1187</v>
      </c>
      <c r="G218" s="20">
        <v>45210</v>
      </c>
      <c r="H218" s="19" t="s">
        <v>1188</v>
      </c>
      <c r="I218" s="19">
        <v>232823363</v>
      </c>
    </row>
    <row r="219" spans="1:9" x14ac:dyDescent="0.25">
      <c r="A219" s="19" t="s">
        <v>630</v>
      </c>
      <c r="B219" s="19" t="s">
        <v>839</v>
      </c>
      <c r="C219" s="19">
        <v>0.11</v>
      </c>
      <c r="D219" s="19" t="s">
        <v>119</v>
      </c>
      <c r="E219" s="19" t="s">
        <v>12</v>
      </c>
      <c r="F219" s="19" t="s">
        <v>1189</v>
      </c>
      <c r="G219" s="20">
        <v>45274</v>
      </c>
      <c r="H219" s="19" t="s">
        <v>1190</v>
      </c>
      <c r="I219" s="19">
        <v>232841650</v>
      </c>
    </row>
    <row r="220" spans="1:9" x14ac:dyDescent="0.25">
      <c r="A220" s="19" t="s">
        <v>1191</v>
      </c>
      <c r="B220" s="19" t="s">
        <v>1192</v>
      </c>
      <c r="C220" s="19">
        <v>7.0000000000000007E-2</v>
      </c>
      <c r="D220" s="19" t="s">
        <v>119</v>
      </c>
      <c r="E220" s="19" t="s">
        <v>12</v>
      </c>
      <c r="F220" s="19" t="s">
        <v>1193</v>
      </c>
      <c r="G220" s="20">
        <v>45135</v>
      </c>
      <c r="H220" s="19" t="s">
        <v>1194</v>
      </c>
      <c r="I220" s="19">
        <v>231742063</v>
      </c>
    </row>
    <row r="221" spans="1:9" x14ac:dyDescent="0.25">
      <c r="A221" s="19" t="s">
        <v>1191</v>
      </c>
      <c r="B221" s="19" t="s">
        <v>1195</v>
      </c>
      <c r="C221" s="19">
        <v>7.0000000000000007E-2</v>
      </c>
      <c r="D221" s="19" t="s">
        <v>119</v>
      </c>
      <c r="E221" s="19" t="s">
        <v>12</v>
      </c>
      <c r="F221" s="19" t="s">
        <v>1196</v>
      </c>
      <c r="G221" s="20">
        <v>45183</v>
      </c>
      <c r="H221" s="19" t="s">
        <v>1197</v>
      </c>
      <c r="I221" s="19">
        <v>232362286</v>
      </c>
    </row>
    <row r="222" spans="1:9" x14ac:dyDescent="0.25">
      <c r="A222" s="19" t="s">
        <v>642</v>
      </c>
      <c r="B222" s="19" t="s">
        <v>1198</v>
      </c>
      <c r="C222" s="19">
        <v>0.63</v>
      </c>
      <c r="D222" s="19" t="s">
        <v>119</v>
      </c>
      <c r="E222" s="19" t="s">
        <v>12</v>
      </c>
      <c r="F222" s="19" t="s">
        <v>1199</v>
      </c>
      <c r="G222" s="20">
        <v>45243</v>
      </c>
      <c r="H222" s="19" t="s">
        <v>1200</v>
      </c>
      <c r="I222" s="19">
        <v>232981304</v>
      </c>
    </row>
    <row r="223" spans="1:9" x14ac:dyDescent="0.25">
      <c r="A223" s="19" t="s">
        <v>1191</v>
      </c>
      <c r="B223" s="19" t="s">
        <v>1195</v>
      </c>
      <c r="C223" s="19">
        <v>7.0000000000000007E-2</v>
      </c>
      <c r="D223" s="19" t="s">
        <v>119</v>
      </c>
      <c r="E223" s="19" t="s">
        <v>12</v>
      </c>
      <c r="F223" s="19" t="s">
        <v>1201</v>
      </c>
      <c r="G223" s="20">
        <v>45267</v>
      </c>
      <c r="H223" s="19" t="s">
        <v>1202</v>
      </c>
      <c r="I223" s="19">
        <v>233001155</v>
      </c>
    </row>
    <row r="224" spans="1:9" x14ac:dyDescent="0.25">
      <c r="A224" s="19" t="s">
        <v>1191</v>
      </c>
      <c r="B224" s="19" t="s">
        <v>1195</v>
      </c>
      <c r="C224" s="19">
        <v>7.0000000000000007E-2</v>
      </c>
      <c r="D224" s="19" t="s">
        <v>119</v>
      </c>
      <c r="E224" s="19" t="s">
        <v>12</v>
      </c>
      <c r="F224" s="19" t="s">
        <v>1203</v>
      </c>
      <c r="G224" s="20">
        <v>45225</v>
      </c>
      <c r="H224" s="19" t="s">
        <v>1204</v>
      </c>
      <c r="I224" s="19">
        <v>232992384</v>
      </c>
    </row>
    <row r="225" spans="1:9" x14ac:dyDescent="0.25">
      <c r="A225" s="19" t="s">
        <v>642</v>
      </c>
      <c r="B225" s="19" t="s">
        <v>702</v>
      </c>
      <c r="C225" s="19">
        <v>0.11</v>
      </c>
      <c r="D225" s="19" t="s">
        <v>119</v>
      </c>
      <c r="E225" s="19" t="s">
        <v>12</v>
      </c>
      <c r="F225" s="19" t="s">
        <v>1205</v>
      </c>
      <c r="G225" s="20">
        <v>45236</v>
      </c>
      <c r="H225" s="19" t="s">
        <v>1206</v>
      </c>
      <c r="I225" s="19">
        <v>233001157</v>
      </c>
    </row>
    <row r="226" spans="1:9" x14ac:dyDescent="0.25">
      <c r="A226" s="19" t="s">
        <v>642</v>
      </c>
      <c r="B226" s="19" t="s">
        <v>1012</v>
      </c>
      <c r="C226" s="19">
        <v>0.11</v>
      </c>
      <c r="D226" s="19" t="s">
        <v>119</v>
      </c>
      <c r="E226" s="19" t="s">
        <v>12</v>
      </c>
      <c r="F226" s="19" t="s">
        <v>1207</v>
      </c>
      <c r="G226" s="20">
        <v>45245</v>
      </c>
      <c r="H226" s="19" t="s">
        <v>1208</v>
      </c>
      <c r="I226" s="19">
        <v>233002037</v>
      </c>
    </row>
    <row r="227" spans="1:9" x14ac:dyDescent="0.25">
      <c r="A227" s="19" t="s">
        <v>763</v>
      </c>
      <c r="B227" s="19" t="s">
        <v>1209</v>
      </c>
      <c r="C227" s="19">
        <v>7.0000000000000007E-2</v>
      </c>
      <c r="D227" s="19" t="s">
        <v>119</v>
      </c>
      <c r="E227" s="19" t="s">
        <v>12</v>
      </c>
      <c r="F227" s="19" t="s">
        <v>1210</v>
      </c>
      <c r="G227" s="20">
        <v>45226</v>
      </c>
      <c r="H227" s="19" t="s">
        <v>1211</v>
      </c>
      <c r="I227" s="19">
        <v>233002289</v>
      </c>
    </row>
    <row r="228" spans="1:9" x14ac:dyDescent="0.25">
      <c r="A228" s="19" t="s">
        <v>642</v>
      </c>
      <c r="B228" s="19" t="s">
        <v>892</v>
      </c>
      <c r="C228" s="19">
        <v>7.0000000000000007E-2</v>
      </c>
      <c r="D228" s="19" t="s">
        <v>119</v>
      </c>
      <c r="E228" s="19" t="s">
        <v>12</v>
      </c>
      <c r="F228" s="19" t="s">
        <v>1212</v>
      </c>
      <c r="G228" s="20">
        <v>45243</v>
      </c>
      <c r="H228" s="19" t="s">
        <v>1213</v>
      </c>
      <c r="I228" s="19">
        <v>233002561</v>
      </c>
    </row>
    <row r="229" spans="1:9" x14ac:dyDescent="0.25">
      <c r="A229" s="19" t="s">
        <v>646</v>
      </c>
      <c r="B229" s="19" t="s">
        <v>1060</v>
      </c>
      <c r="C229" s="19">
        <v>7.0000000000000007E-2</v>
      </c>
      <c r="D229" s="19" t="s">
        <v>119</v>
      </c>
      <c r="E229" s="19" t="s">
        <v>12</v>
      </c>
      <c r="F229" s="19" t="s">
        <v>1214</v>
      </c>
      <c r="G229" s="20">
        <v>45245</v>
      </c>
      <c r="H229" s="19">
        <v>774237</v>
      </c>
      <c r="I229" s="19">
        <v>233054203</v>
      </c>
    </row>
    <row r="230" spans="1:9" x14ac:dyDescent="0.25">
      <c r="A230" s="19" t="s">
        <v>646</v>
      </c>
      <c r="B230" s="19" t="s">
        <v>1215</v>
      </c>
      <c r="C230" s="19">
        <v>7.0000000000000007E-2</v>
      </c>
      <c r="D230" s="19" t="s">
        <v>119</v>
      </c>
      <c r="E230" s="19" t="s">
        <v>12</v>
      </c>
      <c r="F230" s="19" t="s">
        <v>1216</v>
      </c>
      <c r="G230" s="20">
        <v>45246</v>
      </c>
      <c r="H230" s="19" t="s">
        <v>1217</v>
      </c>
      <c r="I230" s="19">
        <v>233054609</v>
      </c>
    </row>
    <row r="231" spans="1:9" x14ac:dyDescent="0.25">
      <c r="A231" s="19" t="s">
        <v>642</v>
      </c>
      <c r="B231" s="19" t="s">
        <v>806</v>
      </c>
      <c r="C231" s="19">
        <v>0.14000000000000001</v>
      </c>
      <c r="D231" s="19" t="s">
        <v>119</v>
      </c>
      <c r="E231" s="19" t="s">
        <v>12</v>
      </c>
      <c r="F231" s="19" t="s">
        <v>1218</v>
      </c>
      <c r="G231" s="20">
        <v>45279</v>
      </c>
      <c r="H231" s="19" t="s">
        <v>1219</v>
      </c>
      <c r="I231" s="19">
        <v>233055845</v>
      </c>
    </row>
    <row r="232" spans="1:9" x14ac:dyDescent="0.25">
      <c r="A232" s="19" t="s">
        <v>642</v>
      </c>
      <c r="B232" s="19" t="s">
        <v>1220</v>
      </c>
      <c r="C232" s="19">
        <v>3.5000000000000003E-2</v>
      </c>
      <c r="D232" s="19" t="s">
        <v>119</v>
      </c>
      <c r="E232" s="19" t="s">
        <v>12</v>
      </c>
      <c r="F232" s="19" t="s">
        <v>1221</v>
      </c>
      <c r="G232" s="20">
        <v>45259</v>
      </c>
      <c r="H232" s="19" t="s">
        <v>1222</v>
      </c>
      <c r="I232" s="19">
        <v>233063007</v>
      </c>
    </row>
    <row r="233" spans="1:9" x14ac:dyDescent="0.25">
      <c r="A233" s="19" t="s">
        <v>642</v>
      </c>
      <c r="B233" s="19" t="s">
        <v>979</v>
      </c>
      <c r="C233" s="19">
        <v>0.11</v>
      </c>
      <c r="D233" s="19" t="s">
        <v>119</v>
      </c>
      <c r="E233" s="19" t="s">
        <v>12</v>
      </c>
      <c r="F233" s="19" t="s">
        <v>1223</v>
      </c>
      <c r="G233" s="20">
        <v>45271</v>
      </c>
      <c r="H233" s="19" t="s">
        <v>1224</v>
      </c>
      <c r="I233" s="19">
        <v>233071398</v>
      </c>
    </row>
    <row r="234" spans="1:9" x14ac:dyDescent="0.25">
      <c r="A234" s="19" t="s">
        <v>630</v>
      </c>
      <c r="B234" s="19" t="s">
        <v>1003</v>
      </c>
      <c r="C234" s="19">
        <v>7.0000000000000007E-2</v>
      </c>
      <c r="D234" s="19" t="s">
        <v>119</v>
      </c>
      <c r="E234" s="19" t="s">
        <v>12</v>
      </c>
      <c r="F234" s="19" t="s">
        <v>1225</v>
      </c>
      <c r="G234" s="20">
        <v>45275</v>
      </c>
      <c r="H234" s="19" t="s">
        <v>1226</v>
      </c>
      <c r="I234" s="19">
        <v>233121331</v>
      </c>
    </row>
    <row r="235" spans="1:9" x14ac:dyDescent="0.25">
      <c r="A235" s="19" t="s">
        <v>646</v>
      </c>
      <c r="B235" s="19" t="s">
        <v>1227</v>
      </c>
      <c r="C235" s="19">
        <v>7.0000000000000007E-2</v>
      </c>
      <c r="D235" s="19" t="s">
        <v>119</v>
      </c>
      <c r="E235" s="19" t="s">
        <v>12</v>
      </c>
      <c r="F235" s="19" t="s">
        <v>1228</v>
      </c>
      <c r="G235" s="20">
        <v>45247</v>
      </c>
      <c r="H235" s="19">
        <v>7820222</v>
      </c>
      <c r="I235" s="19">
        <v>233121628</v>
      </c>
    </row>
    <row r="236" spans="1:9" x14ac:dyDescent="0.25">
      <c r="A236" s="19" t="s">
        <v>642</v>
      </c>
      <c r="B236" s="19" t="s">
        <v>1229</v>
      </c>
      <c r="C236" s="19">
        <v>7.0000000000000007E-2</v>
      </c>
      <c r="D236" s="19" t="s">
        <v>119</v>
      </c>
      <c r="E236" s="19" t="s">
        <v>12</v>
      </c>
      <c r="F236" s="19" t="s">
        <v>1230</v>
      </c>
      <c r="G236" s="20">
        <v>45255</v>
      </c>
      <c r="H236" s="19" t="s">
        <v>1231</v>
      </c>
      <c r="I236" s="19">
        <v>233182623</v>
      </c>
    </row>
    <row r="237" spans="1:9" x14ac:dyDescent="0.25">
      <c r="A237" s="19" t="s">
        <v>642</v>
      </c>
      <c r="B237" s="19" t="s">
        <v>1232</v>
      </c>
      <c r="C237" s="19">
        <v>7.0000000000000007E-2</v>
      </c>
      <c r="D237" s="19" t="s">
        <v>119</v>
      </c>
      <c r="E237" s="19" t="s">
        <v>12</v>
      </c>
      <c r="F237" s="19" t="s">
        <v>1233</v>
      </c>
      <c r="G237" s="20">
        <v>45255</v>
      </c>
      <c r="H237" s="19" t="s">
        <v>1234</v>
      </c>
      <c r="I237" s="19">
        <v>233192329</v>
      </c>
    </row>
    <row r="238" spans="1:9" x14ac:dyDescent="0.25">
      <c r="A238" s="19" t="s">
        <v>633</v>
      </c>
      <c r="B238" s="19" t="s">
        <v>1235</v>
      </c>
      <c r="C238" s="19">
        <v>7.0000000000000007E-2</v>
      </c>
      <c r="D238" s="19" t="s">
        <v>119</v>
      </c>
      <c r="E238" s="19" t="s">
        <v>12</v>
      </c>
      <c r="F238" s="19" t="s">
        <v>1236</v>
      </c>
      <c r="G238" s="20">
        <v>45255</v>
      </c>
      <c r="H238" s="19">
        <v>761914</v>
      </c>
      <c r="I238" s="19">
        <v>233242018</v>
      </c>
    </row>
    <row r="239" spans="1:9" x14ac:dyDescent="0.25">
      <c r="A239" s="19" t="s">
        <v>642</v>
      </c>
      <c r="B239" s="19" t="s">
        <v>1237</v>
      </c>
      <c r="C239" s="19">
        <v>7.0000000000000007E-2</v>
      </c>
      <c r="D239" s="19" t="s">
        <v>119</v>
      </c>
      <c r="E239" s="19" t="s">
        <v>12</v>
      </c>
      <c r="F239" s="19" t="s">
        <v>1238</v>
      </c>
      <c r="G239" s="20">
        <v>45274</v>
      </c>
      <c r="H239" s="19" t="s">
        <v>1239</v>
      </c>
      <c r="I239" s="19">
        <v>233262257</v>
      </c>
    </row>
    <row r="240" spans="1:9" x14ac:dyDescent="0.25">
      <c r="A240" s="19" t="s">
        <v>633</v>
      </c>
      <c r="B240" s="19" t="s">
        <v>1183</v>
      </c>
      <c r="C240" s="19">
        <v>7.0000000000000007E-2</v>
      </c>
      <c r="D240" s="19" t="s">
        <v>119</v>
      </c>
      <c r="E240" s="19" t="s">
        <v>12</v>
      </c>
      <c r="F240" s="19" t="s">
        <v>1240</v>
      </c>
      <c r="G240" s="20">
        <v>45266</v>
      </c>
      <c r="H240" s="19" t="s">
        <v>1241</v>
      </c>
      <c r="I240" s="19">
        <v>233322122</v>
      </c>
    </row>
    <row r="241" spans="1:9" x14ac:dyDescent="0.25">
      <c r="A241" s="19" t="s">
        <v>646</v>
      </c>
      <c r="B241" s="19" t="s">
        <v>1242</v>
      </c>
      <c r="C241" s="19">
        <v>3.5000000000000003E-2</v>
      </c>
      <c r="D241" s="19" t="s">
        <v>119</v>
      </c>
      <c r="E241" s="19" t="s">
        <v>12</v>
      </c>
      <c r="F241" s="19" t="s">
        <v>1243</v>
      </c>
      <c r="G241" s="20">
        <v>45260</v>
      </c>
      <c r="H241" s="19" t="s">
        <v>1244</v>
      </c>
      <c r="I241" s="19">
        <v>233331921</v>
      </c>
    </row>
    <row r="242" spans="1:9" x14ac:dyDescent="0.25">
      <c r="A242" s="19" t="s">
        <v>646</v>
      </c>
      <c r="B242" s="19" t="s">
        <v>1245</v>
      </c>
      <c r="C242" s="19">
        <v>7.0000000000000007E-2</v>
      </c>
      <c r="D242" s="19" t="s">
        <v>119</v>
      </c>
      <c r="E242" s="19" t="s">
        <v>12</v>
      </c>
      <c r="F242" s="19" t="s">
        <v>1246</v>
      </c>
      <c r="G242" s="20">
        <v>45267</v>
      </c>
      <c r="H242" s="19" t="s">
        <v>1247</v>
      </c>
      <c r="I242" s="19">
        <v>233351518</v>
      </c>
    </row>
    <row r="243" spans="1:9" x14ac:dyDescent="0.25">
      <c r="A243" s="19" t="s">
        <v>633</v>
      </c>
      <c r="B243" s="19" t="s">
        <v>1248</v>
      </c>
      <c r="C243" s="19">
        <v>0.11</v>
      </c>
      <c r="D243" s="19" t="s">
        <v>119</v>
      </c>
      <c r="E243" s="19" t="s">
        <v>12</v>
      </c>
      <c r="F243" s="19" t="s">
        <v>1249</v>
      </c>
      <c r="G243" s="20">
        <v>45261</v>
      </c>
      <c r="H243" s="19" t="s">
        <v>1250</v>
      </c>
      <c r="I243" s="19">
        <v>23332336</v>
      </c>
    </row>
    <row r="244" spans="1:9" x14ac:dyDescent="0.25">
      <c r="A244" s="19" t="s">
        <v>649</v>
      </c>
      <c r="B244" s="19" t="s">
        <v>1251</v>
      </c>
      <c r="C244" s="19">
        <v>3.5000000000000003E-2</v>
      </c>
      <c r="D244" s="19" t="s">
        <v>119</v>
      </c>
      <c r="E244" s="19" t="s">
        <v>12</v>
      </c>
      <c r="F244" s="19" t="s">
        <v>1252</v>
      </c>
      <c r="G244" s="20">
        <v>45266</v>
      </c>
      <c r="H244" s="19" t="s">
        <v>1253</v>
      </c>
      <c r="I244" s="19">
        <v>233392230</v>
      </c>
    </row>
    <row r="245" spans="1:9" x14ac:dyDescent="0.25">
      <c r="A245" s="19" t="s">
        <v>763</v>
      </c>
      <c r="B245" s="19" t="s">
        <v>1254</v>
      </c>
      <c r="C245" s="19">
        <v>7.0000000000000007E-2</v>
      </c>
      <c r="D245" s="19" t="s">
        <v>119</v>
      </c>
      <c r="E245" s="19" t="s">
        <v>12</v>
      </c>
      <c r="F245" s="19" t="s">
        <v>1255</v>
      </c>
      <c r="G245" s="20">
        <v>45266</v>
      </c>
      <c r="H245" s="19" t="s">
        <v>1256</v>
      </c>
      <c r="I245" s="19">
        <v>233392491</v>
      </c>
    </row>
    <row r="246" spans="1:9" x14ac:dyDescent="0.25">
      <c r="A246" s="19" t="s">
        <v>630</v>
      </c>
      <c r="B246" s="19" t="s">
        <v>685</v>
      </c>
      <c r="C246" s="19">
        <v>7.0000000000000007E-2</v>
      </c>
      <c r="D246" s="19" t="s">
        <v>119</v>
      </c>
      <c r="E246" s="19" t="s">
        <v>12</v>
      </c>
      <c r="F246" s="19" t="s">
        <v>1257</v>
      </c>
      <c r="G246" s="20">
        <v>45278</v>
      </c>
      <c r="H246" s="19" t="s">
        <v>1258</v>
      </c>
      <c r="I246" s="19">
        <v>233421591</v>
      </c>
    </row>
    <row r="247" spans="1:9" x14ac:dyDescent="0.25">
      <c r="A247" s="19" t="s">
        <v>642</v>
      </c>
      <c r="B247" s="19" t="s">
        <v>1259</v>
      </c>
      <c r="C247" s="19">
        <v>7.0000000000000007E-2</v>
      </c>
      <c r="D247" s="19" t="s">
        <v>119</v>
      </c>
      <c r="E247" s="19" t="s">
        <v>12</v>
      </c>
      <c r="F247" s="19" t="s">
        <v>1260</v>
      </c>
      <c r="G247" s="20">
        <v>45279</v>
      </c>
      <c r="H247" s="19" t="s">
        <v>1261</v>
      </c>
      <c r="I247" s="19">
        <v>233462337</v>
      </c>
    </row>
    <row r="248" spans="1:9" x14ac:dyDescent="0.25">
      <c r="A248" s="19" t="s">
        <v>630</v>
      </c>
      <c r="B248" s="19" t="s">
        <v>685</v>
      </c>
      <c r="C248" s="19">
        <v>7.0000000000000007E-2</v>
      </c>
      <c r="D248" s="19" t="s">
        <v>119</v>
      </c>
      <c r="E248" s="19" t="s">
        <v>12</v>
      </c>
      <c r="F248" s="19" t="s">
        <v>1262</v>
      </c>
      <c r="G248" s="20">
        <v>45281</v>
      </c>
      <c r="H248" s="19" t="s">
        <v>1263</v>
      </c>
      <c r="I248" s="19">
        <v>233491588</v>
      </c>
    </row>
    <row r="249" spans="1:9" x14ac:dyDescent="0.25">
      <c r="A249" s="19" t="s">
        <v>646</v>
      </c>
      <c r="B249" s="19" t="s">
        <v>1264</v>
      </c>
      <c r="C249" s="19">
        <v>7.0000000000000007E-2</v>
      </c>
      <c r="D249" s="19" t="s">
        <v>119</v>
      </c>
      <c r="E249" s="19" t="s">
        <v>12</v>
      </c>
      <c r="F249" s="19" t="s">
        <v>1265</v>
      </c>
      <c r="G249" s="20">
        <v>45275</v>
      </c>
      <c r="H249" s="19" t="s">
        <v>1266</v>
      </c>
      <c r="I249" s="19">
        <v>233491712</v>
      </c>
    </row>
    <row r="250" spans="1:9" x14ac:dyDescent="0.25">
      <c r="A250" s="19" t="s">
        <v>630</v>
      </c>
      <c r="B250" s="19">
        <v>34007</v>
      </c>
      <c r="C250" s="19">
        <v>7.0000000000000007E-2</v>
      </c>
      <c r="D250" s="19" t="s">
        <v>119</v>
      </c>
      <c r="E250" s="19"/>
      <c r="F250" s="19" t="s">
        <v>1267</v>
      </c>
      <c r="G250" s="20">
        <v>45005</v>
      </c>
      <c r="H250" s="19" t="s">
        <v>692</v>
      </c>
      <c r="I250" s="19">
        <v>230583385</v>
      </c>
    </row>
    <row r="251" spans="1:9" x14ac:dyDescent="0.25">
      <c r="A251" s="19" t="s">
        <v>663</v>
      </c>
      <c r="B251" s="19" t="s">
        <v>1268</v>
      </c>
      <c r="C251" s="19">
        <v>0.56000000000000005</v>
      </c>
      <c r="D251" s="19" t="s">
        <v>120</v>
      </c>
      <c r="E251" s="19" t="s">
        <v>12</v>
      </c>
      <c r="F251" s="19" t="s">
        <v>1269</v>
      </c>
      <c r="G251" s="20">
        <v>45036</v>
      </c>
      <c r="H251" s="19" t="s">
        <v>1270</v>
      </c>
      <c r="I251" s="19">
        <v>230903378</v>
      </c>
    </row>
    <row r="252" spans="1:9" x14ac:dyDescent="0.25">
      <c r="A252" s="19" t="s">
        <v>637</v>
      </c>
      <c r="B252" s="19" t="s">
        <v>1271</v>
      </c>
      <c r="C252" s="19">
        <v>7.0000000000000007E-2</v>
      </c>
      <c r="D252" s="19" t="s">
        <v>120</v>
      </c>
      <c r="E252" s="19" t="s">
        <v>12</v>
      </c>
      <c r="F252" s="19" t="s">
        <v>1272</v>
      </c>
      <c r="G252" s="20">
        <v>45035</v>
      </c>
      <c r="H252" s="19" t="s">
        <v>1273</v>
      </c>
      <c r="I252" s="19">
        <v>230971243</v>
      </c>
    </row>
    <row r="253" spans="1:9" ht="30" x14ac:dyDescent="0.25">
      <c r="A253" s="19" t="s">
        <v>642</v>
      </c>
      <c r="B253" s="19" t="s">
        <v>1274</v>
      </c>
      <c r="C253" s="19">
        <v>0.11</v>
      </c>
      <c r="D253" s="19" t="s">
        <v>120</v>
      </c>
      <c r="E253" s="19" t="s">
        <v>12</v>
      </c>
      <c r="F253" s="21" t="s">
        <v>1275</v>
      </c>
      <c r="G253" s="20">
        <v>45079</v>
      </c>
      <c r="H253" s="19" t="s">
        <v>1276</v>
      </c>
      <c r="I253" s="19">
        <v>231451725</v>
      </c>
    </row>
    <row r="254" spans="1:9" x14ac:dyDescent="0.25">
      <c r="A254" s="19" t="s">
        <v>630</v>
      </c>
      <c r="B254" s="19" t="s">
        <v>1111</v>
      </c>
      <c r="C254" s="19">
        <v>7.0000000000000007E-2</v>
      </c>
      <c r="D254" s="19" t="s">
        <v>120</v>
      </c>
      <c r="E254" s="19" t="s">
        <v>12</v>
      </c>
      <c r="F254" s="19" t="s">
        <v>1277</v>
      </c>
      <c r="G254" s="20">
        <v>45100</v>
      </c>
      <c r="H254" s="19" t="s">
        <v>1278</v>
      </c>
      <c r="I254" s="19">
        <v>231712523</v>
      </c>
    </row>
    <row r="255" spans="1:9" x14ac:dyDescent="0.25">
      <c r="A255" s="19" t="s">
        <v>630</v>
      </c>
      <c r="B255" s="19" t="s">
        <v>1279</v>
      </c>
      <c r="C255" s="19">
        <v>3.5000000000000003E-2</v>
      </c>
      <c r="D255" s="19" t="s">
        <v>120</v>
      </c>
      <c r="E255" s="19" t="s">
        <v>12</v>
      </c>
      <c r="F255" s="19" t="s">
        <v>1280</v>
      </c>
      <c r="G255" s="20">
        <v>45106</v>
      </c>
      <c r="H255" s="19" t="s">
        <v>1281</v>
      </c>
      <c r="I255" s="19">
        <v>231783433</v>
      </c>
    </row>
    <row r="256" spans="1:9" x14ac:dyDescent="0.25">
      <c r="A256" s="19" t="s">
        <v>642</v>
      </c>
      <c r="B256" s="19" t="s">
        <v>1282</v>
      </c>
      <c r="C256" s="19">
        <v>0.21</v>
      </c>
      <c r="D256" s="19" t="s">
        <v>120</v>
      </c>
      <c r="E256" s="19" t="s">
        <v>12</v>
      </c>
      <c r="F256" s="19" t="s">
        <v>1283</v>
      </c>
      <c r="G256" s="20">
        <v>45183</v>
      </c>
      <c r="H256" s="19" t="s">
        <v>1070</v>
      </c>
      <c r="I256" s="19">
        <v>232292308</v>
      </c>
    </row>
    <row r="257" spans="1:9" x14ac:dyDescent="0.25">
      <c r="A257" s="19" t="s">
        <v>1088</v>
      </c>
      <c r="B257" s="19" t="s">
        <v>1284</v>
      </c>
      <c r="C257" s="19">
        <v>0.14000000000000001</v>
      </c>
      <c r="D257" s="19" t="s">
        <v>120</v>
      </c>
      <c r="E257" s="19" t="s">
        <v>12</v>
      </c>
      <c r="F257" s="19" t="s">
        <v>1285</v>
      </c>
      <c r="G257" s="20">
        <v>45189</v>
      </c>
      <c r="H257" s="22" t="s">
        <v>1286</v>
      </c>
      <c r="I257" s="19">
        <v>232361263</v>
      </c>
    </row>
    <row r="258" spans="1:9" x14ac:dyDescent="0.25">
      <c r="A258" s="19" t="s">
        <v>642</v>
      </c>
      <c r="B258" s="23">
        <v>259053</v>
      </c>
      <c r="C258" s="24">
        <v>7.0000000000000007E-2</v>
      </c>
      <c r="D258" s="19" t="s">
        <v>119</v>
      </c>
      <c r="E258" s="19" t="s">
        <v>12</v>
      </c>
      <c r="F258" s="23" t="s">
        <v>1287</v>
      </c>
      <c r="G258" s="25" t="s">
        <v>1288</v>
      </c>
      <c r="H258" s="23">
        <v>789016</v>
      </c>
      <c r="I258" s="19">
        <v>223471562</v>
      </c>
    </row>
    <row r="259" spans="1:9" x14ac:dyDescent="0.25">
      <c r="A259" s="19" t="s">
        <v>642</v>
      </c>
      <c r="B259" s="23">
        <v>259053</v>
      </c>
      <c r="C259" s="24">
        <v>7.0000000000000007E-2</v>
      </c>
      <c r="D259" s="19" t="s">
        <v>119</v>
      </c>
      <c r="E259" s="19" t="s">
        <v>12</v>
      </c>
      <c r="F259" s="23" t="s">
        <v>1289</v>
      </c>
      <c r="G259" s="25" t="s">
        <v>1288</v>
      </c>
      <c r="H259" s="23">
        <v>789017</v>
      </c>
      <c r="I259" s="19">
        <v>223471763</v>
      </c>
    </row>
    <row r="260" spans="1:9" x14ac:dyDescent="0.25">
      <c r="A260" s="19" t="s">
        <v>642</v>
      </c>
      <c r="B260" s="23">
        <v>259053</v>
      </c>
      <c r="C260" s="24">
        <v>7.0000000000000007E-2</v>
      </c>
      <c r="D260" s="19" t="s">
        <v>119</v>
      </c>
      <c r="E260" s="19" t="s">
        <v>12</v>
      </c>
      <c r="F260" s="23" t="s">
        <v>1290</v>
      </c>
      <c r="G260" s="25" t="s">
        <v>1288</v>
      </c>
      <c r="H260" s="23">
        <v>789018</v>
      </c>
      <c r="I260" s="19">
        <v>223471920</v>
      </c>
    </row>
    <row r="261" spans="1:9" x14ac:dyDescent="0.25">
      <c r="A261" s="19" t="s">
        <v>642</v>
      </c>
      <c r="B261" s="23">
        <v>259053</v>
      </c>
      <c r="C261" s="24">
        <v>7.0000000000000007E-2</v>
      </c>
      <c r="D261" s="19" t="s">
        <v>119</v>
      </c>
      <c r="E261" s="19" t="s">
        <v>12</v>
      </c>
      <c r="F261" s="23" t="s">
        <v>1291</v>
      </c>
      <c r="G261" s="25" t="s">
        <v>1288</v>
      </c>
      <c r="H261" s="23">
        <v>789019</v>
      </c>
      <c r="I261" s="19">
        <v>223471988</v>
      </c>
    </row>
    <row r="262" spans="1:9" x14ac:dyDescent="0.25">
      <c r="A262" s="19" t="s">
        <v>642</v>
      </c>
      <c r="B262" s="23">
        <v>259053</v>
      </c>
      <c r="C262" s="24">
        <v>7.0000000000000007E-2</v>
      </c>
      <c r="D262" s="19" t="s">
        <v>119</v>
      </c>
      <c r="E262" s="19" t="s">
        <v>12</v>
      </c>
      <c r="F262" s="23" t="s">
        <v>1292</v>
      </c>
      <c r="G262" s="25" t="s">
        <v>1288</v>
      </c>
      <c r="H262" s="23">
        <v>789020</v>
      </c>
      <c r="I262" s="21">
        <v>223472054</v>
      </c>
    </row>
    <row r="263" spans="1:9" x14ac:dyDescent="0.25">
      <c r="A263" s="19" t="s">
        <v>642</v>
      </c>
      <c r="B263" s="23">
        <v>259060</v>
      </c>
      <c r="C263" s="24">
        <v>7.0000000000000007E-2</v>
      </c>
      <c r="D263" s="19" t="s">
        <v>119</v>
      </c>
      <c r="E263" s="19" t="s">
        <v>12</v>
      </c>
      <c r="F263" s="23" t="s">
        <v>1293</v>
      </c>
      <c r="G263" s="25" t="s">
        <v>1288</v>
      </c>
      <c r="H263" s="23">
        <v>789450</v>
      </c>
      <c r="I263" s="19">
        <v>223472679</v>
      </c>
    </row>
    <row r="264" spans="1:9" x14ac:dyDescent="0.25">
      <c r="A264" s="19" t="s">
        <v>642</v>
      </c>
      <c r="B264" s="23">
        <v>259060</v>
      </c>
      <c r="C264" s="24">
        <v>7.0000000000000007E-2</v>
      </c>
      <c r="D264" s="19" t="s">
        <v>119</v>
      </c>
      <c r="E264" s="19" t="s">
        <v>12</v>
      </c>
      <c r="F264" s="23" t="s">
        <v>1294</v>
      </c>
      <c r="G264" s="25" t="s">
        <v>1288</v>
      </c>
      <c r="H264" s="23">
        <v>789451</v>
      </c>
      <c r="I264" s="19"/>
    </row>
    <row r="265" spans="1:9" x14ac:dyDescent="0.25">
      <c r="A265" s="19" t="s">
        <v>642</v>
      </c>
      <c r="B265" s="23">
        <v>259060</v>
      </c>
      <c r="C265" s="24">
        <v>7.0000000000000007E-2</v>
      </c>
      <c r="D265" s="19" t="s">
        <v>119</v>
      </c>
      <c r="E265" s="19" t="s">
        <v>12</v>
      </c>
      <c r="F265" s="23" t="s">
        <v>1295</v>
      </c>
      <c r="G265" s="25" t="s">
        <v>1288</v>
      </c>
      <c r="H265" s="23">
        <v>789452</v>
      </c>
      <c r="I265" s="19">
        <v>223472806</v>
      </c>
    </row>
    <row r="266" spans="1:9" x14ac:dyDescent="0.25">
      <c r="A266" s="19" t="s">
        <v>642</v>
      </c>
      <c r="B266" s="23">
        <v>259060</v>
      </c>
      <c r="C266" s="24">
        <v>7.0000000000000007E-2</v>
      </c>
      <c r="D266" s="19" t="s">
        <v>119</v>
      </c>
      <c r="E266" s="19" t="s">
        <v>12</v>
      </c>
      <c r="F266" s="23" t="s">
        <v>1296</v>
      </c>
      <c r="G266" s="25" t="s">
        <v>1288</v>
      </c>
      <c r="H266" s="23">
        <v>789453</v>
      </c>
      <c r="I266" s="19">
        <v>223472892</v>
      </c>
    </row>
    <row r="267" spans="1:9" x14ac:dyDescent="0.25">
      <c r="A267" s="19" t="s">
        <v>642</v>
      </c>
      <c r="B267" s="23">
        <v>259060</v>
      </c>
      <c r="C267" s="24">
        <v>7.0000000000000007E-2</v>
      </c>
      <c r="D267" s="19" t="s">
        <v>119</v>
      </c>
      <c r="E267" s="19" t="s">
        <v>12</v>
      </c>
      <c r="F267" s="23" t="s">
        <v>1297</v>
      </c>
      <c r="G267" s="25" t="s">
        <v>1288</v>
      </c>
      <c r="H267" s="23">
        <v>789454</v>
      </c>
      <c r="I267" s="19">
        <v>223482100</v>
      </c>
    </row>
    <row r="268" spans="1:9" x14ac:dyDescent="0.25">
      <c r="A268" s="19" t="s">
        <v>642</v>
      </c>
      <c r="B268" s="23">
        <v>259060</v>
      </c>
      <c r="C268" s="24">
        <v>7.0000000000000007E-2</v>
      </c>
      <c r="D268" s="19" t="s">
        <v>119</v>
      </c>
      <c r="E268" s="19" t="s">
        <v>12</v>
      </c>
      <c r="F268" s="23" t="s">
        <v>1298</v>
      </c>
      <c r="G268" s="25" t="s">
        <v>1288</v>
      </c>
      <c r="H268" s="23">
        <v>789455</v>
      </c>
      <c r="I268" s="19"/>
    </row>
    <row r="269" spans="1:9" x14ac:dyDescent="0.25">
      <c r="A269" s="19" t="s">
        <v>642</v>
      </c>
      <c r="B269" s="23">
        <v>229054</v>
      </c>
      <c r="C269" s="24">
        <v>7.0000000000000007E-2</v>
      </c>
      <c r="D269" s="19" t="s">
        <v>119</v>
      </c>
      <c r="E269" s="19" t="s">
        <v>12</v>
      </c>
      <c r="F269" s="23" t="s">
        <v>1299</v>
      </c>
      <c r="G269" s="25" t="s">
        <v>1288</v>
      </c>
      <c r="H269" s="23">
        <v>790491</v>
      </c>
      <c r="I269" s="19">
        <v>223482181</v>
      </c>
    </row>
    <row r="270" spans="1:9" x14ac:dyDescent="0.25">
      <c r="A270" s="19" t="s">
        <v>642</v>
      </c>
      <c r="B270" s="23">
        <v>8075</v>
      </c>
      <c r="C270" s="24">
        <v>7.0000000000000007E-2</v>
      </c>
      <c r="D270" s="19" t="s">
        <v>119</v>
      </c>
      <c r="E270" s="19" t="s">
        <v>12</v>
      </c>
      <c r="F270" s="23" t="s">
        <v>1300</v>
      </c>
      <c r="G270" s="25" t="s">
        <v>1288</v>
      </c>
      <c r="H270" s="23">
        <v>797595</v>
      </c>
      <c r="I270" s="19">
        <v>223502194</v>
      </c>
    </row>
    <row r="271" spans="1:9" x14ac:dyDescent="0.25">
      <c r="A271" s="19" t="s">
        <v>642</v>
      </c>
      <c r="B271" s="23">
        <v>156003</v>
      </c>
      <c r="C271" s="24">
        <v>7.0000000000000007E-2</v>
      </c>
      <c r="D271" s="19" t="s">
        <v>119</v>
      </c>
      <c r="E271" s="19" t="s">
        <v>12</v>
      </c>
      <c r="F271" s="23" t="s">
        <v>1301</v>
      </c>
      <c r="G271" s="25" t="s">
        <v>1288</v>
      </c>
      <c r="H271" s="23">
        <v>802611</v>
      </c>
      <c r="I271" s="19">
        <v>223532308</v>
      </c>
    </row>
    <row r="272" spans="1:9" x14ac:dyDescent="0.25">
      <c r="A272" s="19" t="s">
        <v>642</v>
      </c>
      <c r="B272" s="23">
        <v>156003</v>
      </c>
      <c r="C272" s="24">
        <v>7.0000000000000007E-2</v>
      </c>
      <c r="D272" s="19" t="s">
        <v>119</v>
      </c>
      <c r="E272" s="19" t="s">
        <v>12</v>
      </c>
      <c r="F272" s="23" t="s">
        <v>1302</v>
      </c>
      <c r="G272" s="25" t="s">
        <v>1288</v>
      </c>
      <c r="H272" s="23">
        <v>802613</v>
      </c>
      <c r="I272" s="19">
        <v>223532379</v>
      </c>
    </row>
    <row r="273" spans="1:9" x14ac:dyDescent="0.25">
      <c r="A273" s="19" t="s">
        <v>642</v>
      </c>
      <c r="B273" s="23">
        <v>156004</v>
      </c>
      <c r="C273" s="24">
        <v>7.0000000000000007E-2</v>
      </c>
      <c r="D273" s="19" t="s">
        <v>119</v>
      </c>
      <c r="E273" s="19" t="s">
        <v>12</v>
      </c>
      <c r="F273" s="23" t="s">
        <v>1303</v>
      </c>
      <c r="G273" s="25" t="s">
        <v>1288</v>
      </c>
      <c r="H273" s="23">
        <v>802616</v>
      </c>
      <c r="I273" s="19"/>
    </row>
    <row r="274" spans="1:9" x14ac:dyDescent="0.25">
      <c r="A274" s="19" t="s">
        <v>642</v>
      </c>
      <c r="B274" s="23">
        <v>156004</v>
      </c>
      <c r="C274" s="24">
        <v>7.0000000000000007E-2</v>
      </c>
      <c r="D274" s="19" t="s">
        <v>119</v>
      </c>
      <c r="E274" s="19" t="s">
        <v>12</v>
      </c>
      <c r="F274" s="23" t="s">
        <v>1304</v>
      </c>
      <c r="G274" s="25" t="s">
        <v>1288</v>
      </c>
      <c r="H274" s="23">
        <v>802617</v>
      </c>
      <c r="I274" s="19">
        <v>223532648</v>
      </c>
    </row>
    <row r="275" spans="1:9" x14ac:dyDescent="0.25">
      <c r="A275" s="19" t="s">
        <v>642</v>
      </c>
      <c r="B275" s="23">
        <v>156004</v>
      </c>
      <c r="C275" s="24">
        <v>7.0000000000000007E-2</v>
      </c>
      <c r="D275" s="19" t="s">
        <v>119</v>
      </c>
      <c r="E275" s="19" t="s">
        <v>12</v>
      </c>
      <c r="F275" s="23" t="s">
        <v>1305</v>
      </c>
      <c r="G275" s="25" t="s">
        <v>1288</v>
      </c>
      <c r="H275" s="23">
        <v>802619</v>
      </c>
      <c r="I275" s="19">
        <v>223532699</v>
      </c>
    </row>
    <row r="276" spans="1:9" x14ac:dyDescent="0.25">
      <c r="A276" s="19" t="s">
        <v>642</v>
      </c>
      <c r="B276" s="23">
        <v>107005</v>
      </c>
      <c r="C276" s="24">
        <v>7.0000000000000007E-2</v>
      </c>
      <c r="D276" s="19" t="s">
        <v>119</v>
      </c>
      <c r="E276" s="19" t="s">
        <v>12</v>
      </c>
      <c r="F276" s="23" t="s">
        <v>1306</v>
      </c>
      <c r="G276" s="25" t="s">
        <v>1288</v>
      </c>
      <c r="H276" s="23">
        <v>802706</v>
      </c>
      <c r="I276" s="19">
        <v>223533384</v>
      </c>
    </row>
    <row r="277" spans="1:9" x14ac:dyDescent="0.25">
      <c r="A277" s="19" t="s">
        <v>642</v>
      </c>
      <c r="B277" s="23">
        <v>107005</v>
      </c>
      <c r="C277" s="24">
        <v>7.0000000000000007E-2</v>
      </c>
      <c r="D277" s="19" t="s">
        <v>119</v>
      </c>
      <c r="E277" s="19" t="s">
        <v>12</v>
      </c>
      <c r="F277" s="23" t="s">
        <v>1307</v>
      </c>
      <c r="G277" s="25" t="s">
        <v>1288</v>
      </c>
      <c r="H277" s="23">
        <v>802707</v>
      </c>
      <c r="I277" s="19">
        <v>223541568</v>
      </c>
    </row>
    <row r="278" spans="1:9" x14ac:dyDescent="0.25">
      <c r="A278" s="19" t="s">
        <v>642</v>
      </c>
      <c r="B278" s="23">
        <v>107005</v>
      </c>
      <c r="C278" s="24">
        <v>7.0000000000000007E-2</v>
      </c>
      <c r="D278" s="19" t="s">
        <v>119</v>
      </c>
      <c r="E278" s="19" t="s">
        <v>12</v>
      </c>
      <c r="F278" s="23" t="s">
        <v>1308</v>
      </c>
      <c r="G278" s="25" t="s">
        <v>1288</v>
      </c>
      <c r="H278" s="23">
        <v>802708</v>
      </c>
      <c r="I278" s="19"/>
    </row>
    <row r="279" spans="1:9" x14ac:dyDescent="0.25">
      <c r="A279" s="19" t="s">
        <v>642</v>
      </c>
      <c r="B279" s="23">
        <v>107005</v>
      </c>
      <c r="C279" s="24">
        <v>7.0000000000000007E-2</v>
      </c>
      <c r="D279" s="19" t="s">
        <v>119</v>
      </c>
      <c r="E279" s="19" t="s">
        <v>12</v>
      </c>
      <c r="F279" s="23" t="s">
        <v>1309</v>
      </c>
      <c r="G279" s="25" t="s">
        <v>1288</v>
      </c>
      <c r="H279" s="23">
        <v>802709</v>
      </c>
      <c r="I279" s="19">
        <v>223541928</v>
      </c>
    </row>
    <row r="280" spans="1:9" x14ac:dyDescent="0.25">
      <c r="A280" s="19" t="s">
        <v>642</v>
      </c>
      <c r="B280" s="23">
        <v>107005</v>
      </c>
      <c r="C280" s="24">
        <v>7.0000000000000007E-2</v>
      </c>
      <c r="D280" s="19" t="s">
        <v>119</v>
      </c>
      <c r="E280" s="19" t="s">
        <v>12</v>
      </c>
      <c r="F280" s="23" t="s">
        <v>1310</v>
      </c>
      <c r="G280" s="25" t="s">
        <v>1288</v>
      </c>
      <c r="H280" s="23">
        <v>802710</v>
      </c>
      <c r="I280" s="19">
        <v>223542014</v>
      </c>
    </row>
    <row r="281" spans="1:9" x14ac:dyDescent="0.25">
      <c r="A281" s="19" t="s">
        <v>642</v>
      </c>
      <c r="B281" s="23">
        <v>107005</v>
      </c>
      <c r="C281" s="24">
        <v>7.0000000000000007E-2</v>
      </c>
      <c r="D281" s="19" t="s">
        <v>119</v>
      </c>
      <c r="E281" s="19" t="s">
        <v>12</v>
      </c>
      <c r="F281" s="23" t="s">
        <v>1311</v>
      </c>
      <c r="G281" s="25" t="s">
        <v>1288</v>
      </c>
      <c r="H281" s="23">
        <v>802711</v>
      </c>
      <c r="I281" s="19">
        <v>223542143</v>
      </c>
    </row>
    <row r="282" spans="1:9" x14ac:dyDescent="0.25">
      <c r="A282" s="19" t="s">
        <v>642</v>
      </c>
      <c r="B282" s="23">
        <v>107006</v>
      </c>
      <c r="C282" s="24">
        <v>7.0000000000000007E-2</v>
      </c>
      <c r="D282" s="19" t="s">
        <v>119</v>
      </c>
      <c r="E282" s="19" t="s">
        <v>12</v>
      </c>
      <c r="F282" s="23" t="s">
        <v>1312</v>
      </c>
      <c r="G282" s="25" t="s">
        <v>1288</v>
      </c>
      <c r="H282" s="23">
        <v>802776</v>
      </c>
      <c r="I282" s="19">
        <v>223542235</v>
      </c>
    </row>
    <row r="283" spans="1:9" x14ac:dyDescent="0.25">
      <c r="A283" s="19" t="s">
        <v>642</v>
      </c>
      <c r="B283" s="23">
        <v>107006</v>
      </c>
      <c r="C283" s="24">
        <v>7.0000000000000007E-2</v>
      </c>
      <c r="D283" s="19" t="s">
        <v>119</v>
      </c>
      <c r="E283" s="19" t="s">
        <v>12</v>
      </c>
      <c r="F283" s="23" t="s">
        <v>1313</v>
      </c>
      <c r="G283" s="25" t="s">
        <v>1288</v>
      </c>
      <c r="H283" s="23">
        <v>802777</v>
      </c>
      <c r="I283" s="19">
        <v>223542464</v>
      </c>
    </row>
    <row r="284" spans="1:9" x14ac:dyDescent="0.25">
      <c r="A284" s="19" t="s">
        <v>642</v>
      </c>
      <c r="B284" s="23">
        <v>107006</v>
      </c>
      <c r="C284" s="24">
        <v>7.0000000000000007E-2</v>
      </c>
      <c r="D284" s="19" t="s">
        <v>119</v>
      </c>
      <c r="E284" s="19" t="s">
        <v>12</v>
      </c>
      <c r="F284" s="23" t="s">
        <v>1314</v>
      </c>
      <c r="G284" s="25" t="s">
        <v>1288</v>
      </c>
      <c r="H284" s="23">
        <v>802778</v>
      </c>
      <c r="I284" s="19"/>
    </row>
    <row r="285" spans="1:9" x14ac:dyDescent="0.25">
      <c r="A285" s="19" t="s">
        <v>642</v>
      </c>
      <c r="B285" s="23">
        <v>107006</v>
      </c>
      <c r="C285" s="24">
        <v>7.0000000000000007E-2</v>
      </c>
      <c r="D285" s="19" t="s">
        <v>119</v>
      </c>
      <c r="E285" s="19" t="s">
        <v>12</v>
      </c>
      <c r="F285" s="23" t="s">
        <v>1315</v>
      </c>
      <c r="G285" s="25" t="s">
        <v>1288</v>
      </c>
      <c r="H285" s="23">
        <v>802779</v>
      </c>
      <c r="I285" s="19">
        <v>223542524</v>
      </c>
    </row>
    <row r="286" spans="1:9" x14ac:dyDescent="0.25">
      <c r="A286" s="19" t="s">
        <v>642</v>
      </c>
      <c r="B286" s="23">
        <v>107006</v>
      </c>
      <c r="C286" s="24">
        <v>7.0000000000000007E-2</v>
      </c>
      <c r="D286" s="19" t="s">
        <v>119</v>
      </c>
      <c r="E286" s="19" t="s">
        <v>12</v>
      </c>
      <c r="F286" s="23" t="s">
        <v>1316</v>
      </c>
      <c r="G286" s="25" t="s">
        <v>1288</v>
      </c>
      <c r="H286" s="23">
        <v>802783</v>
      </c>
      <c r="I286" s="19">
        <v>223542602</v>
      </c>
    </row>
    <row r="287" spans="1:9" x14ac:dyDescent="0.25">
      <c r="A287" s="19" t="s">
        <v>642</v>
      </c>
      <c r="B287" s="23">
        <v>107006</v>
      </c>
      <c r="C287" s="24">
        <v>7.0000000000000007E-2</v>
      </c>
      <c r="D287" s="19" t="s">
        <v>119</v>
      </c>
      <c r="E287" s="19" t="s">
        <v>12</v>
      </c>
      <c r="F287" s="23" t="s">
        <v>1317</v>
      </c>
      <c r="G287" s="25" t="s">
        <v>1288</v>
      </c>
      <c r="H287" s="23">
        <v>802784</v>
      </c>
      <c r="I287" s="19">
        <v>223542629</v>
      </c>
    </row>
    <row r="288" spans="1:9" x14ac:dyDescent="0.25">
      <c r="A288" s="19" t="s">
        <v>642</v>
      </c>
      <c r="B288" s="23">
        <v>107006</v>
      </c>
      <c r="C288" s="24">
        <v>7.0000000000000007E-2</v>
      </c>
      <c r="D288" s="19" t="s">
        <v>119</v>
      </c>
      <c r="E288" s="19" t="s">
        <v>12</v>
      </c>
      <c r="F288" s="23" t="s">
        <v>1318</v>
      </c>
      <c r="G288" s="25" t="s">
        <v>1288</v>
      </c>
      <c r="H288" s="23">
        <v>802787</v>
      </c>
      <c r="I288" s="19"/>
    </row>
    <row r="289" spans="1:9" x14ac:dyDescent="0.25">
      <c r="A289" s="19" t="s">
        <v>642</v>
      </c>
      <c r="B289" s="23">
        <v>107001</v>
      </c>
      <c r="C289" s="24">
        <v>7.0000000000000007E-2</v>
      </c>
      <c r="D289" s="19" t="s">
        <v>119</v>
      </c>
      <c r="E289" s="19" t="s">
        <v>12</v>
      </c>
      <c r="F289" s="23" t="s">
        <v>1319</v>
      </c>
      <c r="G289" s="25" t="s">
        <v>1288</v>
      </c>
      <c r="H289" s="23">
        <v>805226</v>
      </c>
      <c r="I289" s="19">
        <v>230112668</v>
      </c>
    </row>
    <row r="290" spans="1:9" x14ac:dyDescent="0.25">
      <c r="A290" s="19" t="s">
        <v>642</v>
      </c>
      <c r="B290" s="23">
        <v>107001</v>
      </c>
      <c r="C290" s="24">
        <v>7.0000000000000007E-2</v>
      </c>
      <c r="D290" s="19" t="s">
        <v>119</v>
      </c>
      <c r="E290" s="19" t="s">
        <v>12</v>
      </c>
      <c r="F290" s="23" t="s">
        <v>1320</v>
      </c>
      <c r="G290" s="25" t="s">
        <v>1288</v>
      </c>
      <c r="H290" s="23">
        <v>805227</v>
      </c>
      <c r="I290" s="19">
        <v>230112796</v>
      </c>
    </row>
    <row r="291" spans="1:9" x14ac:dyDescent="0.25">
      <c r="A291" s="19" t="s">
        <v>642</v>
      </c>
      <c r="B291" s="23">
        <v>107001</v>
      </c>
      <c r="C291" s="24">
        <v>7.0000000000000007E-2</v>
      </c>
      <c r="D291" s="19" t="s">
        <v>119</v>
      </c>
      <c r="E291" s="19" t="s">
        <v>12</v>
      </c>
      <c r="F291" s="23" t="s">
        <v>1321</v>
      </c>
      <c r="G291" s="25" t="s">
        <v>1288</v>
      </c>
      <c r="H291" s="23">
        <v>805229</v>
      </c>
      <c r="I291" s="19">
        <v>230122154</v>
      </c>
    </row>
    <row r="292" spans="1:9" x14ac:dyDescent="0.25">
      <c r="A292" s="19" t="s">
        <v>642</v>
      </c>
      <c r="B292" s="23">
        <v>107003</v>
      </c>
      <c r="C292" s="24">
        <v>7.0000000000000007E-2</v>
      </c>
      <c r="D292" s="19" t="s">
        <v>119</v>
      </c>
      <c r="E292" s="19" t="s">
        <v>12</v>
      </c>
      <c r="F292" s="23" t="s">
        <v>1322</v>
      </c>
      <c r="G292" s="25" t="s">
        <v>1288</v>
      </c>
      <c r="H292" s="23">
        <v>805231</v>
      </c>
      <c r="I292" s="19">
        <v>230122306</v>
      </c>
    </row>
    <row r="293" spans="1:9" x14ac:dyDescent="0.25">
      <c r="A293" s="19" t="s">
        <v>642</v>
      </c>
      <c r="B293" s="23">
        <v>107003</v>
      </c>
      <c r="C293" s="24">
        <v>7.0000000000000007E-2</v>
      </c>
      <c r="D293" s="19" t="s">
        <v>119</v>
      </c>
      <c r="E293" s="19" t="s">
        <v>12</v>
      </c>
      <c r="F293" s="23" t="s">
        <v>1323</v>
      </c>
      <c r="G293" s="25" t="s">
        <v>1288</v>
      </c>
      <c r="H293" s="23">
        <v>805234</v>
      </c>
      <c r="I293" s="19">
        <v>230122335</v>
      </c>
    </row>
    <row r="294" spans="1:9" x14ac:dyDescent="0.25">
      <c r="A294" s="19" t="s">
        <v>642</v>
      </c>
      <c r="B294" s="23">
        <v>107003</v>
      </c>
      <c r="C294" s="24">
        <v>7.0000000000000007E-2</v>
      </c>
      <c r="D294" s="19" t="s">
        <v>119</v>
      </c>
      <c r="E294" s="19" t="s">
        <v>12</v>
      </c>
      <c r="F294" s="23" t="s">
        <v>1324</v>
      </c>
      <c r="G294" s="25" t="s">
        <v>1288</v>
      </c>
      <c r="H294" s="23">
        <v>805235</v>
      </c>
      <c r="I294" s="19">
        <v>231122344</v>
      </c>
    </row>
    <row r="295" spans="1:9" x14ac:dyDescent="0.25">
      <c r="A295" s="19" t="s">
        <v>642</v>
      </c>
      <c r="B295" s="23">
        <v>107003</v>
      </c>
      <c r="C295" s="24">
        <v>0.11</v>
      </c>
      <c r="D295" s="19" t="s">
        <v>119</v>
      </c>
      <c r="E295" s="19" t="s">
        <v>12</v>
      </c>
      <c r="F295" s="23" t="s">
        <v>1325</v>
      </c>
      <c r="G295" s="25" t="s">
        <v>1288</v>
      </c>
      <c r="H295" s="23">
        <v>805237</v>
      </c>
      <c r="I295" s="19">
        <v>230122808</v>
      </c>
    </row>
    <row r="296" spans="1:9" x14ac:dyDescent="0.25">
      <c r="A296" s="19" t="s">
        <v>642</v>
      </c>
      <c r="B296" s="23">
        <v>107003</v>
      </c>
      <c r="C296" s="24">
        <v>7.0000000000000007E-2</v>
      </c>
      <c r="D296" s="19" t="s">
        <v>119</v>
      </c>
      <c r="E296" s="19" t="s">
        <v>12</v>
      </c>
      <c r="F296" s="23" t="s">
        <v>1326</v>
      </c>
      <c r="G296" s="25" t="s">
        <v>1288</v>
      </c>
      <c r="H296" s="23">
        <v>805238</v>
      </c>
      <c r="I296" s="19">
        <v>230161264</v>
      </c>
    </row>
    <row r="297" spans="1:9" x14ac:dyDescent="0.25">
      <c r="A297" s="19" t="s">
        <v>642</v>
      </c>
      <c r="B297" s="23">
        <v>107004</v>
      </c>
      <c r="C297" s="24">
        <v>7.0000000000000007E-2</v>
      </c>
      <c r="D297" s="19" t="s">
        <v>119</v>
      </c>
      <c r="E297" s="19" t="s">
        <v>12</v>
      </c>
      <c r="F297" s="23" t="s">
        <v>1327</v>
      </c>
      <c r="G297" s="25" t="s">
        <v>1288</v>
      </c>
      <c r="H297" s="23">
        <v>805242</v>
      </c>
      <c r="I297" s="19">
        <v>230161498</v>
      </c>
    </row>
    <row r="298" spans="1:9" ht="30" x14ac:dyDescent="0.25">
      <c r="A298" s="19" t="s">
        <v>642</v>
      </c>
      <c r="B298" s="23">
        <v>107004</v>
      </c>
      <c r="C298" s="24">
        <v>7.0000000000000007E-2</v>
      </c>
      <c r="D298" s="19" t="s">
        <v>119</v>
      </c>
      <c r="E298" s="19" t="s">
        <v>12</v>
      </c>
      <c r="F298" s="23" t="s">
        <v>1328</v>
      </c>
      <c r="G298" s="25" t="s">
        <v>1288</v>
      </c>
      <c r="H298" s="23">
        <v>805243</v>
      </c>
      <c r="I298" s="21" t="s">
        <v>1329</v>
      </c>
    </row>
    <row r="299" spans="1:9" x14ac:dyDescent="0.25">
      <c r="A299" s="19" t="s">
        <v>642</v>
      </c>
      <c r="B299" s="23">
        <v>107004</v>
      </c>
      <c r="C299" s="24">
        <v>7.0000000000000007E-2</v>
      </c>
      <c r="D299" s="19" t="s">
        <v>119</v>
      </c>
      <c r="E299" s="19" t="s">
        <v>12</v>
      </c>
      <c r="F299" s="23" t="s">
        <v>1330</v>
      </c>
      <c r="G299" s="25" t="s">
        <v>1288</v>
      </c>
      <c r="H299" s="23">
        <v>805244</v>
      </c>
      <c r="I299" s="19"/>
    </row>
    <row r="300" spans="1:9" x14ac:dyDescent="0.25">
      <c r="A300" s="19" t="s">
        <v>642</v>
      </c>
      <c r="B300" s="23">
        <v>107004</v>
      </c>
      <c r="C300" s="24">
        <v>7.0000000000000007E-2</v>
      </c>
      <c r="D300" s="19" t="s">
        <v>119</v>
      </c>
      <c r="E300" s="19" t="s">
        <v>12</v>
      </c>
      <c r="F300" s="23" t="s">
        <v>1331</v>
      </c>
      <c r="G300" s="25" t="s">
        <v>1288</v>
      </c>
      <c r="H300" s="23">
        <v>805245</v>
      </c>
      <c r="I300" s="19"/>
    </row>
    <row r="301" spans="1:9" x14ac:dyDescent="0.25">
      <c r="A301" s="19" t="s">
        <v>642</v>
      </c>
      <c r="B301" s="23">
        <v>107007</v>
      </c>
      <c r="C301" s="24">
        <v>7.0000000000000007E-2</v>
      </c>
      <c r="D301" s="19" t="s">
        <v>119</v>
      </c>
      <c r="E301" s="19" t="s">
        <v>12</v>
      </c>
      <c r="F301" s="23" t="s">
        <v>1332</v>
      </c>
      <c r="G301" s="25" t="s">
        <v>1288</v>
      </c>
      <c r="H301" s="23">
        <v>805248</v>
      </c>
      <c r="I301" s="19">
        <v>230161701</v>
      </c>
    </row>
    <row r="302" spans="1:9" x14ac:dyDescent="0.25">
      <c r="A302" s="19" t="s">
        <v>642</v>
      </c>
      <c r="B302" s="23">
        <v>107007</v>
      </c>
      <c r="C302" s="24">
        <v>7.0000000000000007E-2</v>
      </c>
      <c r="D302" s="19" t="s">
        <v>119</v>
      </c>
      <c r="E302" s="19" t="s">
        <v>12</v>
      </c>
      <c r="F302" s="23" t="s">
        <v>1333</v>
      </c>
      <c r="G302" s="25" t="s">
        <v>1288</v>
      </c>
      <c r="H302" s="23">
        <v>805249</v>
      </c>
      <c r="I302" s="19">
        <v>230161784</v>
      </c>
    </row>
    <row r="303" spans="1:9" x14ac:dyDescent="0.25">
      <c r="A303" s="19" t="s">
        <v>642</v>
      </c>
      <c r="B303" s="23">
        <v>107007</v>
      </c>
      <c r="C303" s="24">
        <v>7.0000000000000007E-2</v>
      </c>
      <c r="D303" s="19" t="s">
        <v>119</v>
      </c>
      <c r="E303" s="19" t="s">
        <v>12</v>
      </c>
      <c r="F303" s="23" t="s">
        <v>1334</v>
      </c>
      <c r="G303" s="25" t="s">
        <v>1288</v>
      </c>
      <c r="H303" s="23">
        <v>805250</v>
      </c>
      <c r="I303" s="19">
        <v>230161812</v>
      </c>
    </row>
    <row r="304" spans="1:9" x14ac:dyDescent="0.25">
      <c r="A304" s="19" t="s">
        <v>642</v>
      </c>
      <c r="B304" s="23">
        <v>107007</v>
      </c>
      <c r="C304" s="24">
        <v>7.0000000000000007E-2</v>
      </c>
      <c r="D304" s="19" t="s">
        <v>119</v>
      </c>
      <c r="E304" s="19" t="s">
        <v>12</v>
      </c>
      <c r="F304" s="23" t="s">
        <v>1335</v>
      </c>
      <c r="G304" s="25" t="s">
        <v>1288</v>
      </c>
      <c r="H304" s="23">
        <v>805252</v>
      </c>
      <c r="I304" s="19">
        <v>230192519</v>
      </c>
    </row>
    <row r="305" spans="1:9" x14ac:dyDescent="0.25">
      <c r="A305" s="19" t="s">
        <v>642</v>
      </c>
      <c r="B305" s="23">
        <v>107009</v>
      </c>
      <c r="C305" s="24">
        <v>7.0000000000000007E-2</v>
      </c>
      <c r="D305" s="19" t="s">
        <v>119</v>
      </c>
      <c r="E305" s="19" t="s">
        <v>12</v>
      </c>
      <c r="F305" s="23" t="s">
        <v>1336</v>
      </c>
      <c r="G305" s="25" t="s">
        <v>1288</v>
      </c>
      <c r="H305" s="23">
        <v>805255</v>
      </c>
      <c r="I305" s="19">
        <v>231192693</v>
      </c>
    </row>
    <row r="306" spans="1:9" x14ac:dyDescent="0.25">
      <c r="A306" s="19" t="s">
        <v>642</v>
      </c>
      <c r="B306" s="23">
        <v>107009</v>
      </c>
      <c r="C306" s="24">
        <v>7.0000000000000007E-2</v>
      </c>
      <c r="D306" s="19" t="s">
        <v>119</v>
      </c>
      <c r="E306" s="19" t="s">
        <v>12</v>
      </c>
      <c r="F306" s="23" t="s">
        <v>1337</v>
      </c>
      <c r="G306" s="25" t="s">
        <v>1288</v>
      </c>
      <c r="H306" s="23">
        <v>805256</v>
      </c>
      <c r="I306" s="19"/>
    </row>
    <row r="307" spans="1:9" x14ac:dyDescent="0.25">
      <c r="A307" s="19" t="s">
        <v>642</v>
      </c>
      <c r="B307" s="23">
        <v>107010</v>
      </c>
      <c r="C307" s="24">
        <v>0.11</v>
      </c>
      <c r="D307" s="19" t="s">
        <v>119</v>
      </c>
      <c r="E307" s="19" t="s">
        <v>12</v>
      </c>
      <c r="F307" s="23" t="s">
        <v>1338</v>
      </c>
      <c r="G307" s="25" t="s">
        <v>1288</v>
      </c>
      <c r="H307" s="23">
        <v>805258</v>
      </c>
      <c r="I307" s="19">
        <v>230192911</v>
      </c>
    </row>
    <row r="308" spans="1:9" x14ac:dyDescent="0.25">
      <c r="A308" s="19" t="s">
        <v>642</v>
      </c>
      <c r="B308" s="23">
        <v>107010</v>
      </c>
      <c r="C308" s="24">
        <v>0.11</v>
      </c>
      <c r="D308" s="19" t="s">
        <v>119</v>
      </c>
      <c r="E308" s="19" t="s">
        <v>12</v>
      </c>
      <c r="F308" s="23" t="s">
        <v>1339</v>
      </c>
      <c r="G308" s="25" t="s">
        <v>1288</v>
      </c>
      <c r="H308" s="23">
        <v>805259</v>
      </c>
      <c r="I308" s="19">
        <v>230193123</v>
      </c>
    </row>
    <row r="309" spans="1:9" x14ac:dyDescent="0.25">
      <c r="A309" s="19" t="s">
        <v>642</v>
      </c>
      <c r="B309" s="23">
        <v>107010</v>
      </c>
      <c r="C309" s="24">
        <v>7.0000000000000007E-2</v>
      </c>
      <c r="D309" s="19" t="s">
        <v>119</v>
      </c>
      <c r="E309" s="19" t="s">
        <v>12</v>
      </c>
      <c r="F309" s="23" t="s">
        <v>1340</v>
      </c>
      <c r="G309" s="25" t="s">
        <v>1288</v>
      </c>
      <c r="H309" s="23">
        <v>805262</v>
      </c>
      <c r="I309" s="19">
        <v>230202700</v>
      </c>
    </row>
    <row r="310" spans="1:9" x14ac:dyDescent="0.25">
      <c r="A310" s="26" t="s">
        <v>646</v>
      </c>
      <c r="B310" s="23">
        <v>291051</v>
      </c>
      <c r="C310" s="24">
        <v>7.0000000000000007E-2</v>
      </c>
      <c r="D310" s="19" t="s">
        <v>119</v>
      </c>
      <c r="E310" s="19" t="s">
        <v>12</v>
      </c>
      <c r="F310" s="23" t="s">
        <v>1341</v>
      </c>
      <c r="G310" s="25" t="s">
        <v>1288</v>
      </c>
      <c r="H310" s="27">
        <v>798807</v>
      </c>
      <c r="I310" s="19">
        <v>223462706</v>
      </c>
    </row>
    <row r="311" spans="1:9" x14ac:dyDescent="0.25">
      <c r="A311" s="19" t="s">
        <v>646</v>
      </c>
      <c r="B311" s="23">
        <v>291051</v>
      </c>
      <c r="C311" s="24"/>
      <c r="D311" s="19" t="s">
        <v>119</v>
      </c>
      <c r="E311" s="19" t="s">
        <v>12</v>
      </c>
      <c r="F311" s="23" t="s">
        <v>1342</v>
      </c>
      <c r="G311" s="25" t="s">
        <v>1288</v>
      </c>
      <c r="H311" s="23">
        <v>798808</v>
      </c>
      <c r="I311" s="19"/>
    </row>
    <row r="312" spans="1:9" x14ac:dyDescent="0.25">
      <c r="A312" s="19" t="s">
        <v>646</v>
      </c>
      <c r="B312" s="23">
        <v>291051</v>
      </c>
      <c r="C312" s="24">
        <v>7.0000000000000007E-2</v>
      </c>
      <c r="D312" s="19" t="s">
        <v>119</v>
      </c>
      <c r="E312" s="19" t="s">
        <v>12</v>
      </c>
      <c r="F312" s="23" t="s">
        <v>1343</v>
      </c>
      <c r="G312" s="25" t="s">
        <v>1288</v>
      </c>
      <c r="H312" s="23">
        <v>798809</v>
      </c>
      <c r="I312" s="19">
        <v>223462888</v>
      </c>
    </row>
    <row r="313" spans="1:9" x14ac:dyDescent="0.25">
      <c r="A313" s="19" t="s">
        <v>646</v>
      </c>
      <c r="B313" s="23">
        <v>276052</v>
      </c>
      <c r="C313" s="24">
        <v>7.0000000000000007E-2</v>
      </c>
      <c r="D313" s="19" t="s">
        <v>119</v>
      </c>
      <c r="E313" s="19" t="s">
        <v>12</v>
      </c>
      <c r="F313" s="23" t="s">
        <v>1344</v>
      </c>
      <c r="G313" s="25" t="s">
        <v>1288</v>
      </c>
      <c r="H313" s="23">
        <v>799202</v>
      </c>
      <c r="I313" s="19">
        <v>223470727</v>
      </c>
    </row>
    <row r="314" spans="1:9" x14ac:dyDescent="0.25">
      <c r="A314" s="19" t="s">
        <v>646</v>
      </c>
      <c r="B314" s="23">
        <v>231056</v>
      </c>
      <c r="C314" s="24">
        <v>7.0000000000000007E-2</v>
      </c>
      <c r="D314" s="19" t="s">
        <v>119</v>
      </c>
      <c r="E314" s="19" t="s">
        <v>12</v>
      </c>
      <c r="F314" s="23" t="s">
        <v>1345</v>
      </c>
      <c r="G314" s="25" t="s">
        <v>1288</v>
      </c>
      <c r="H314" s="23">
        <v>799670</v>
      </c>
      <c r="I314" s="19">
        <v>223471891</v>
      </c>
    </row>
    <row r="315" spans="1:9" x14ac:dyDescent="0.25">
      <c r="A315" s="19" t="s">
        <v>646</v>
      </c>
      <c r="B315" s="23">
        <v>231056</v>
      </c>
      <c r="C315" s="24">
        <v>7.0000000000000007E-2</v>
      </c>
      <c r="D315" s="19" t="s">
        <v>119</v>
      </c>
      <c r="E315" s="19" t="s">
        <v>12</v>
      </c>
      <c r="F315" s="23" t="s">
        <v>1346</v>
      </c>
      <c r="G315" s="25" t="s">
        <v>1288</v>
      </c>
      <c r="H315" s="23">
        <v>799671</v>
      </c>
      <c r="I315" s="19"/>
    </row>
    <row r="316" spans="1:9" x14ac:dyDescent="0.25">
      <c r="A316" s="19" t="s">
        <v>646</v>
      </c>
      <c r="B316" s="23">
        <v>276051</v>
      </c>
      <c r="C316" s="24">
        <v>7.0000000000000007E-2</v>
      </c>
      <c r="D316" s="19" t="s">
        <v>119</v>
      </c>
      <c r="E316" s="19" t="s">
        <v>12</v>
      </c>
      <c r="F316" s="23" t="s">
        <v>1347</v>
      </c>
      <c r="G316" s="25" t="s">
        <v>1288</v>
      </c>
      <c r="H316" s="23">
        <v>799678</v>
      </c>
      <c r="I316" s="19">
        <v>223472286</v>
      </c>
    </row>
    <row r="317" spans="1:9" x14ac:dyDescent="0.25">
      <c r="A317" s="19" t="s">
        <v>646</v>
      </c>
      <c r="B317" s="23">
        <v>291052</v>
      </c>
      <c r="C317" s="24">
        <v>7.0000000000000007E-2</v>
      </c>
      <c r="D317" s="19" t="s">
        <v>119</v>
      </c>
      <c r="E317" s="19" t="s">
        <v>12</v>
      </c>
      <c r="F317" s="23" t="s">
        <v>1348</v>
      </c>
      <c r="G317" s="25" t="s">
        <v>1288</v>
      </c>
      <c r="H317" s="23">
        <v>800024</v>
      </c>
      <c r="I317" s="19">
        <v>223482201</v>
      </c>
    </row>
    <row r="318" spans="1:9" x14ac:dyDescent="0.25">
      <c r="A318" s="19" t="s">
        <v>646</v>
      </c>
      <c r="B318" s="23">
        <v>291052</v>
      </c>
      <c r="C318" s="24">
        <v>0.11</v>
      </c>
      <c r="D318" s="19" t="s">
        <v>119</v>
      </c>
      <c r="E318" s="19" t="s">
        <v>12</v>
      </c>
      <c r="F318" s="23" t="s">
        <v>1349</v>
      </c>
      <c r="G318" s="25" t="s">
        <v>1288</v>
      </c>
      <c r="H318" s="23">
        <v>800026</v>
      </c>
      <c r="I318" s="19">
        <v>230511863</v>
      </c>
    </row>
    <row r="319" spans="1:9" x14ac:dyDescent="0.25">
      <c r="A319" s="19" t="s">
        <v>646</v>
      </c>
      <c r="B319" s="23">
        <v>291053</v>
      </c>
      <c r="C319" s="24">
        <v>7.0000000000000007E-2</v>
      </c>
      <c r="D319" s="19" t="s">
        <v>119</v>
      </c>
      <c r="E319" s="19" t="s">
        <v>12</v>
      </c>
      <c r="F319" s="23" t="s">
        <v>1350</v>
      </c>
      <c r="G319" s="25" t="s">
        <v>1288</v>
      </c>
      <c r="H319" s="23">
        <v>800028</v>
      </c>
      <c r="I319" s="19">
        <v>230131936</v>
      </c>
    </row>
    <row r="320" spans="1:9" x14ac:dyDescent="0.25">
      <c r="A320" s="19" t="s">
        <v>646</v>
      </c>
      <c r="B320" s="23">
        <v>291053</v>
      </c>
      <c r="C320" s="24">
        <v>7.0000000000000007E-2</v>
      </c>
      <c r="D320" s="19" t="s">
        <v>119</v>
      </c>
      <c r="E320" s="19" t="s">
        <v>12</v>
      </c>
      <c r="F320" s="23" t="s">
        <v>1350</v>
      </c>
      <c r="G320" s="25" t="s">
        <v>1288</v>
      </c>
      <c r="H320" s="23">
        <v>800029</v>
      </c>
      <c r="I320" s="19"/>
    </row>
    <row r="321" spans="1:9" x14ac:dyDescent="0.25">
      <c r="A321" s="19" t="s">
        <v>646</v>
      </c>
      <c r="B321" s="23">
        <v>291053</v>
      </c>
      <c r="C321" s="24">
        <v>7.0000000000000007E-2</v>
      </c>
      <c r="D321" s="19" t="s">
        <v>119</v>
      </c>
      <c r="E321" s="19" t="s">
        <v>12</v>
      </c>
      <c r="F321" s="23" t="s">
        <v>1351</v>
      </c>
      <c r="G321" s="25" t="s">
        <v>1288</v>
      </c>
      <c r="H321" s="23">
        <v>800030</v>
      </c>
      <c r="I321" s="19">
        <v>223482828</v>
      </c>
    </row>
    <row r="322" spans="1:9" x14ac:dyDescent="0.25">
      <c r="A322" s="19" t="s">
        <v>646</v>
      </c>
      <c r="B322" s="23">
        <v>136051</v>
      </c>
      <c r="C322" s="24">
        <v>7.0000000000000007E-2</v>
      </c>
      <c r="D322" s="19" t="s">
        <v>119</v>
      </c>
      <c r="E322" s="19" t="s">
        <v>12</v>
      </c>
      <c r="F322" s="23" t="s">
        <v>1352</v>
      </c>
      <c r="G322" s="25" t="s">
        <v>1288</v>
      </c>
      <c r="H322" s="23">
        <v>800222</v>
      </c>
      <c r="I322" s="19">
        <v>223483117</v>
      </c>
    </row>
    <row r="323" spans="1:9" x14ac:dyDescent="0.25">
      <c r="A323" s="19" t="s">
        <v>646</v>
      </c>
      <c r="B323" s="23">
        <v>105001</v>
      </c>
      <c r="C323" s="24">
        <v>7.0000000000000007E-2</v>
      </c>
      <c r="D323" s="19" t="s">
        <v>119</v>
      </c>
      <c r="E323" s="19" t="s">
        <v>12</v>
      </c>
      <c r="F323" s="23" t="s">
        <v>1353</v>
      </c>
      <c r="G323" s="25" t="s">
        <v>1288</v>
      </c>
      <c r="H323" s="23">
        <v>800958</v>
      </c>
      <c r="I323" s="19">
        <v>223492229</v>
      </c>
    </row>
    <row r="324" spans="1:9" x14ac:dyDescent="0.25">
      <c r="A324" s="19" t="s">
        <v>646</v>
      </c>
      <c r="B324" s="23">
        <v>105001</v>
      </c>
      <c r="C324" s="24">
        <v>7.0000000000000007E-2</v>
      </c>
      <c r="D324" s="19" t="s">
        <v>119</v>
      </c>
      <c r="E324" s="19" t="s">
        <v>12</v>
      </c>
      <c r="F324" s="23" t="s">
        <v>1354</v>
      </c>
      <c r="G324" s="25" t="s">
        <v>1288</v>
      </c>
      <c r="H324" s="23">
        <v>800959</v>
      </c>
      <c r="I324" s="19">
        <v>223492430</v>
      </c>
    </row>
    <row r="325" spans="1:9" x14ac:dyDescent="0.25">
      <c r="A325" s="19" t="s">
        <v>646</v>
      </c>
      <c r="B325" s="23">
        <v>105001</v>
      </c>
      <c r="C325" s="24">
        <v>0.11</v>
      </c>
      <c r="D325" s="19" t="s">
        <v>119</v>
      </c>
      <c r="E325" s="19" t="s">
        <v>12</v>
      </c>
      <c r="F325" s="23" t="s">
        <v>1355</v>
      </c>
      <c r="G325" s="25" t="s">
        <v>1288</v>
      </c>
      <c r="H325" s="23">
        <v>800960</v>
      </c>
      <c r="I325" s="19">
        <v>223532303</v>
      </c>
    </row>
    <row r="326" spans="1:9" x14ac:dyDescent="0.25">
      <c r="A326" s="19" t="s">
        <v>646</v>
      </c>
      <c r="B326" s="23">
        <v>105001</v>
      </c>
      <c r="C326" s="24">
        <v>0.11</v>
      </c>
      <c r="D326" s="19" t="s">
        <v>119</v>
      </c>
      <c r="E326" s="19" t="s">
        <v>12</v>
      </c>
      <c r="F326" s="23" t="s">
        <v>1356</v>
      </c>
      <c r="G326" s="25" t="s">
        <v>1288</v>
      </c>
      <c r="H326" s="23">
        <v>800961</v>
      </c>
      <c r="I326" s="19">
        <v>223532507</v>
      </c>
    </row>
    <row r="327" spans="1:9" x14ac:dyDescent="0.25">
      <c r="A327" s="19" t="s">
        <v>646</v>
      </c>
      <c r="B327" s="23">
        <v>105001</v>
      </c>
      <c r="C327" s="24">
        <v>7.0000000000000007E-2</v>
      </c>
      <c r="D327" s="19" t="s">
        <v>119</v>
      </c>
      <c r="E327" s="19" t="s">
        <v>12</v>
      </c>
      <c r="F327" s="23" t="s">
        <v>1357</v>
      </c>
      <c r="G327" s="25" t="s">
        <v>1288</v>
      </c>
      <c r="H327" s="23">
        <v>800962</v>
      </c>
      <c r="I327" s="19">
        <v>223533440</v>
      </c>
    </row>
    <row r="328" spans="1:9" x14ac:dyDescent="0.25">
      <c r="A328" s="19" t="s">
        <v>646</v>
      </c>
      <c r="B328" s="23">
        <v>105005</v>
      </c>
      <c r="C328" s="24">
        <v>0.14000000000000001</v>
      </c>
      <c r="D328" s="19" t="s">
        <v>119</v>
      </c>
      <c r="E328" s="19" t="s">
        <v>12</v>
      </c>
      <c r="F328" s="23" t="s">
        <v>1358</v>
      </c>
      <c r="G328" s="25" t="s">
        <v>1288</v>
      </c>
      <c r="H328" s="23">
        <v>800969</v>
      </c>
      <c r="I328" s="19">
        <v>230681838</v>
      </c>
    </row>
    <row r="329" spans="1:9" x14ac:dyDescent="0.25">
      <c r="A329" s="19" t="s">
        <v>646</v>
      </c>
      <c r="B329" s="23">
        <v>105005</v>
      </c>
      <c r="C329" s="24">
        <v>0.11</v>
      </c>
      <c r="D329" s="19" t="s">
        <v>119</v>
      </c>
      <c r="E329" s="19" t="s">
        <v>12</v>
      </c>
      <c r="F329" s="23" t="s">
        <v>1359</v>
      </c>
      <c r="G329" s="25" t="s">
        <v>1288</v>
      </c>
      <c r="H329" s="23">
        <v>800971</v>
      </c>
      <c r="I329" s="19"/>
    </row>
    <row r="330" spans="1:9" x14ac:dyDescent="0.25">
      <c r="A330" s="19" t="s">
        <v>646</v>
      </c>
      <c r="B330" s="23">
        <v>105006</v>
      </c>
      <c r="C330" s="24">
        <v>0.11</v>
      </c>
      <c r="D330" s="19" t="s">
        <v>119</v>
      </c>
      <c r="E330" s="19" t="s">
        <v>12</v>
      </c>
      <c r="F330" s="23" t="s">
        <v>1360</v>
      </c>
      <c r="G330" s="25" t="s">
        <v>1288</v>
      </c>
      <c r="H330" s="23">
        <v>800981</v>
      </c>
      <c r="I330" s="19">
        <v>230931468</v>
      </c>
    </row>
    <row r="331" spans="1:9" x14ac:dyDescent="0.25">
      <c r="A331" s="28" t="s">
        <v>646</v>
      </c>
      <c r="B331" s="28" t="s">
        <v>1361</v>
      </c>
      <c r="C331" s="29">
        <v>0.11</v>
      </c>
      <c r="D331" s="19" t="s">
        <v>119</v>
      </c>
      <c r="E331" s="19" t="s">
        <v>12</v>
      </c>
      <c r="F331" s="28" t="s">
        <v>1362</v>
      </c>
      <c r="G331" s="25" t="s">
        <v>1288</v>
      </c>
      <c r="H331" s="28">
        <v>800971</v>
      </c>
      <c r="I331" s="28">
        <v>230681612</v>
      </c>
    </row>
    <row r="332" spans="1:9" x14ac:dyDescent="0.25">
      <c r="A332" s="30" t="s">
        <v>646</v>
      </c>
      <c r="B332" s="30" t="s">
        <v>1361</v>
      </c>
      <c r="C332" s="31">
        <v>0.11</v>
      </c>
      <c r="D332" s="19" t="s">
        <v>119</v>
      </c>
      <c r="E332" s="19" t="s">
        <v>12</v>
      </c>
      <c r="F332" s="30" t="s">
        <v>1363</v>
      </c>
      <c r="G332" s="25" t="s">
        <v>1288</v>
      </c>
      <c r="H332" s="30">
        <v>800969</v>
      </c>
      <c r="I332" s="30">
        <v>230681838</v>
      </c>
    </row>
    <row r="333" spans="1:9" x14ac:dyDescent="0.25">
      <c r="A333" s="30" t="s">
        <v>646</v>
      </c>
      <c r="B333" s="30">
        <v>113001</v>
      </c>
      <c r="C333" s="31">
        <v>7.0000000000000007E-2</v>
      </c>
      <c r="D333" s="19" t="s">
        <v>119</v>
      </c>
      <c r="E333" s="19" t="s">
        <v>12</v>
      </c>
      <c r="F333" s="30" t="s">
        <v>1364</v>
      </c>
      <c r="G333" s="25" t="s">
        <v>1288</v>
      </c>
      <c r="H333" s="30">
        <v>782027</v>
      </c>
      <c r="I333" s="30">
        <v>230933288</v>
      </c>
    </row>
    <row r="334" spans="1:9" x14ac:dyDescent="0.25">
      <c r="A334" s="30" t="s">
        <v>646</v>
      </c>
      <c r="B334" s="30" t="s">
        <v>915</v>
      </c>
      <c r="C334" s="31">
        <v>7.0000000000000007E-2</v>
      </c>
      <c r="D334" s="19" t="s">
        <v>119</v>
      </c>
      <c r="E334" s="19" t="s">
        <v>12</v>
      </c>
      <c r="F334" s="30" t="s">
        <v>1365</v>
      </c>
      <c r="G334" s="25" t="s">
        <v>1288</v>
      </c>
      <c r="H334" s="30">
        <v>806079</v>
      </c>
      <c r="I334" s="30">
        <v>231104517</v>
      </c>
    </row>
    <row r="335" spans="1:9" x14ac:dyDescent="0.25">
      <c r="A335" s="19" t="s">
        <v>630</v>
      </c>
      <c r="B335" s="23">
        <v>266055</v>
      </c>
      <c r="C335" s="24">
        <v>7.0000000000000007E-2</v>
      </c>
      <c r="D335" s="19" t="s">
        <v>119</v>
      </c>
      <c r="E335" s="19" t="s">
        <v>12</v>
      </c>
      <c r="F335" s="23" t="s">
        <v>1366</v>
      </c>
      <c r="G335" s="25" t="s">
        <v>1288</v>
      </c>
      <c r="H335" s="23">
        <v>787614</v>
      </c>
      <c r="I335" s="19"/>
    </row>
    <row r="336" spans="1:9" x14ac:dyDescent="0.25">
      <c r="A336" s="19" t="s">
        <v>630</v>
      </c>
      <c r="B336" s="23">
        <v>262052</v>
      </c>
      <c r="C336" s="24">
        <v>7.0000000000000007E-2</v>
      </c>
      <c r="D336" s="19" t="s">
        <v>119</v>
      </c>
      <c r="E336" s="19" t="s">
        <v>12</v>
      </c>
      <c r="F336" s="23" t="s">
        <v>1367</v>
      </c>
      <c r="G336" s="25" t="s">
        <v>1288</v>
      </c>
      <c r="H336" s="23">
        <v>787665</v>
      </c>
      <c r="I336" s="19">
        <v>223541633</v>
      </c>
    </row>
    <row r="337" spans="1:9" x14ac:dyDescent="0.25">
      <c r="A337" s="19" t="s">
        <v>630</v>
      </c>
      <c r="B337" s="23">
        <v>262052</v>
      </c>
      <c r="C337" s="24">
        <v>7.0000000000000007E-2</v>
      </c>
      <c r="D337" s="19" t="s">
        <v>119</v>
      </c>
      <c r="E337" s="19" t="s">
        <v>12</v>
      </c>
      <c r="F337" s="23" t="s">
        <v>1368</v>
      </c>
      <c r="G337" s="25" t="s">
        <v>1288</v>
      </c>
      <c r="H337" s="23">
        <v>787666</v>
      </c>
      <c r="I337" s="19">
        <v>223532223</v>
      </c>
    </row>
    <row r="338" spans="1:9" x14ac:dyDescent="0.25">
      <c r="A338" s="19" t="s">
        <v>630</v>
      </c>
      <c r="B338" s="23">
        <v>203051</v>
      </c>
      <c r="C338" s="24">
        <v>7.0000000000000007E-2</v>
      </c>
      <c r="D338" s="19" t="s">
        <v>119</v>
      </c>
      <c r="E338" s="19" t="s">
        <v>12</v>
      </c>
      <c r="F338" s="23" t="s">
        <v>1369</v>
      </c>
      <c r="G338" s="25" t="s">
        <v>1288</v>
      </c>
      <c r="H338" s="23">
        <v>787841</v>
      </c>
      <c r="I338" s="19">
        <v>223491827</v>
      </c>
    </row>
    <row r="339" spans="1:9" x14ac:dyDescent="0.25">
      <c r="A339" s="19" t="s">
        <v>630</v>
      </c>
      <c r="B339" s="23">
        <v>203051</v>
      </c>
      <c r="C339" s="24">
        <v>7.0000000000000007E-2</v>
      </c>
      <c r="D339" s="19" t="s">
        <v>119</v>
      </c>
      <c r="E339" s="19" t="s">
        <v>12</v>
      </c>
      <c r="F339" s="23" t="s">
        <v>1370</v>
      </c>
      <c r="G339" s="25" t="s">
        <v>1288</v>
      </c>
      <c r="H339" s="23">
        <v>787842</v>
      </c>
      <c r="I339" s="19">
        <v>223491938</v>
      </c>
    </row>
    <row r="340" spans="1:9" x14ac:dyDescent="0.25">
      <c r="A340" s="19" t="s">
        <v>630</v>
      </c>
      <c r="B340" s="23">
        <v>256051</v>
      </c>
      <c r="C340" s="24">
        <v>7.0000000000000007E-2</v>
      </c>
      <c r="D340" s="19" t="s">
        <v>119</v>
      </c>
      <c r="E340" s="19" t="s">
        <v>12</v>
      </c>
      <c r="F340" s="23" t="s">
        <v>1371</v>
      </c>
      <c r="G340" s="25" t="s">
        <v>1288</v>
      </c>
      <c r="H340" s="23">
        <v>788391</v>
      </c>
      <c r="I340" s="19">
        <v>223501969</v>
      </c>
    </row>
    <row r="341" spans="1:9" x14ac:dyDescent="0.25">
      <c r="A341" s="19" t="s">
        <v>630</v>
      </c>
      <c r="B341" s="23">
        <v>256051</v>
      </c>
      <c r="C341" s="24">
        <v>7.0000000000000007E-2</v>
      </c>
      <c r="D341" s="19" t="s">
        <v>119</v>
      </c>
      <c r="E341" s="19" t="s">
        <v>12</v>
      </c>
      <c r="F341" s="23" t="s">
        <v>1372</v>
      </c>
      <c r="G341" s="25" t="s">
        <v>1288</v>
      </c>
      <c r="H341" s="23">
        <v>788393</v>
      </c>
      <c r="I341" s="19">
        <v>223502089</v>
      </c>
    </row>
    <row r="342" spans="1:9" x14ac:dyDescent="0.25">
      <c r="A342" s="19" t="s">
        <v>630</v>
      </c>
      <c r="B342" s="23">
        <v>256051</v>
      </c>
      <c r="C342" s="24">
        <v>7.0000000000000007E-2</v>
      </c>
      <c r="D342" s="19" t="s">
        <v>119</v>
      </c>
      <c r="E342" s="19" t="s">
        <v>12</v>
      </c>
      <c r="F342" s="23" t="s">
        <v>1373</v>
      </c>
      <c r="G342" s="25" t="s">
        <v>1288</v>
      </c>
      <c r="H342" s="23">
        <v>788394</v>
      </c>
      <c r="I342" s="19">
        <v>223502150</v>
      </c>
    </row>
    <row r="343" spans="1:9" x14ac:dyDescent="0.25">
      <c r="A343" s="19" t="s">
        <v>630</v>
      </c>
      <c r="B343" s="23">
        <v>256051</v>
      </c>
      <c r="C343" s="24">
        <v>7.0000000000000007E-2</v>
      </c>
      <c r="D343" s="19" t="s">
        <v>119</v>
      </c>
      <c r="E343" s="19" t="s">
        <v>12</v>
      </c>
      <c r="F343" s="23" t="s">
        <v>1374</v>
      </c>
      <c r="G343" s="25" t="s">
        <v>1288</v>
      </c>
      <c r="H343" s="23">
        <v>788395</v>
      </c>
      <c r="I343" s="19">
        <v>223502184</v>
      </c>
    </row>
    <row r="344" spans="1:9" x14ac:dyDescent="0.25">
      <c r="A344" s="19" t="s">
        <v>630</v>
      </c>
      <c r="B344" s="23">
        <v>203056</v>
      </c>
      <c r="C344" s="24">
        <v>7.0000000000000007E-2</v>
      </c>
      <c r="D344" s="19" t="s">
        <v>119</v>
      </c>
      <c r="E344" s="19" t="s">
        <v>12</v>
      </c>
      <c r="F344" s="23" t="s">
        <v>1375</v>
      </c>
      <c r="G344" s="25" t="s">
        <v>1288</v>
      </c>
      <c r="H344" s="23">
        <v>788713</v>
      </c>
      <c r="I344" s="19">
        <v>223492028</v>
      </c>
    </row>
    <row r="345" spans="1:9" x14ac:dyDescent="0.25">
      <c r="A345" s="19" t="s">
        <v>630</v>
      </c>
      <c r="B345" s="23">
        <v>203056</v>
      </c>
      <c r="C345" s="24">
        <v>7.0000000000000007E-2</v>
      </c>
      <c r="D345" s="19" t="s">
        <v>119</v>
      </c>
      <c r="E345" s="19" t="s">
        <v>12</v>
      </c>
      <c r="F345" s="23" t="s">
        <v>1376</v>
      </c>
      <c r="G345" s="25" t="s">
        <v>1288</v>
      </c>
      <c r="H345" s="23">
        <v>788714</v>
      </c>
      <c r="I345" s="19">
        <v>223492308</v>
      </c>
    </row>
    <row r="346" spans="1:9" x14ac:dyDescent="0.25">
      <c r="A346" s="19" t="s">
        <v>630</v>
      </c>
      <c r="B346" s="23">
        <v>203056</v>
      </c>
      <c r="C346" s="24">
        <v>7.0000000000000007E-2</v>
      </c>
      <c r="D346" s="19" t="s">
        <v>119</v>
      </c>
      <c r="E346" s="19" t="s">
        <v>12</v>
      </c>
      <c r="F346" s="23" t="s">
        <v>1377</v>
      </c>
      <c r="G346" s="25" t="s">
        <v>1288</v>
      </c>
      <c r="H346" s="23">
        <v>788716</v>
      </c>
      <c r="I346" s="19">
        <v>223492568</v>
      </c>
    </row>
    <row r="347" spans="1:9" x14ac:dyDescent="0.25">
      <c r="A347" s="19" t="s">
        <v>630</v>
      </c>
      <c r="B347" s="23">
        <v>203056</v>
      </c>
      <c r="C347" s="24">
        <v>7.0000000000000007E-2</v>
      </c>
      <c r="D347" s="19" t="s">
        <v>119</v>
      </c>
      <c r="E347" s="19" t="s">
        <v>12</v>
      </c>
      <c r="F347" s="23" t="s">
        <v>1378</v>
      </c>
      <c r="G347" s="25" t="s">
        <v>1288</v>
      </c>
      <c r="H347" s="23">
        <v>788717</v>
      </c>
      <c r="I347" s="19">
        <v>223492790</v>
      </c>
    </row>
    <row r="348" spans="1:9" x14ac:dyDescent="0.25">
      <c r="A348" s="19" t="s">
        <v>630</v>
      </c>
      <c r="B348" s="23">
        <v>203056</v>
      </c>
      <c r="C348" s="24">
        <v>7.0000000000000007E-2</v>
      </c>
      <c r="D348" s="19" t="s">
        <v>119</v>
      </c>
      <c r="E348" s="19" t="s">
        <v>12</v>
      </c>
      <c r="F348" s="23" t="s">
        <v>1379</v>
      </c>
      <c r="G348" s="25" t="s">
        <v>1288</v>
      </c>
      <c r="H348" s="23">
        <v>788718</v>
      </c>
      <c r="I348" s="19">
        <v>223492913</v>
      </c>
    </row>
    <row r="349" spans="1:9" x14ac:dyDescent="0.25">
      <c r="A349" s="26" t="s">
        <v>633</v>
      </c>
      <c r="B349" s="23">
        <v>246004</v>
      </c>
      <c r="C349" s="24">
        <v>7.0000000000000007E-2</v>
      </c>
      <c r="D349" s="19" t="s">
        <v>119</v>
      </c>
      <c r="E349" s="19" t="s">
        <v>12</v>
      </c>
      <c r="F349" s="23" t="s">
        <v>1380</v>
      </c>
      <c r="G349" s="25" t="s">
        <v>1288</v>
      </c>
      <c r="H349" s="27">
        <v>805211</v>
      </c>
      <c r="I349" s="19"/>
    </row>
    <row r="350" spans="1:9" x14ac:dyDescent="0.25">
      <c r="A350" s="19" t="s">
        <v>633</v>
      </c>
      <c r="B350" s="23">
        <v>317007</v>
      </c>
      <c r="C350" s="24">
        <v>0.11</v>
      </c>
      <c r="D350" s="19" t="s">
        <v>119</v>
      </c>
      <c r="E350" s="19" t="s">
        <v>12</v>
      </c>
      <c r="F350" s="23" t="s">
        <v>1381</v>
      </c>
      <c r="G350" s="25" t="s">
        <v>1288</v>
      </c>
      <c r="H350" s="23">
        <v>796056</v>
      </c>
      <c r="I350" s="19">
        <v>223532791</v>
      </c>
    </row>
    <row r="351" spans="1:9" x14ac:dyDescent="0.25">
      <c r="A351" s="19" t="s">
        <v>633</v>
      </c>
      <c r="B351" s="23">
        <v>317007</v>
      </c>
      <c r="C351" s="24">
        <v>7.0000000000000007E-2</v>
      </c>
      <c r="D351" s="19" t="s">
        <v>119</v>
      </c>
      <c r="E351" s="19" t="s">
        <v>12</v>
      </c>
      <c r="F351" s="23" t="s">
        <v>1382</v>
      </c>
      <c r="G351" s="25" t="s">
        <v>1288</v>
      </c>
      <c r="H351" s="23">
        <v>796057</v>
      </c>
      <c r="I351" s="19">
        <v>223533414</v>
      </c>
    </row>
    <row r="352" spans="1:9" x14ac:dyDescent="0.25">
      <c r="A352" s="19" t="s">
        <v>633</v>
      </c>
      <c r="B352" s="23">
        <v>120002</v>
      </c>
      <c r="C352" s="24">
        <v>7.0000000000000007E-2</v>
      </c>
      <c r="D352" s="19" t="s">
        <v>119</v>
      </c>
      <c r="E352" s="19" t="s">
        <v>12</v>
      </c>
      <c r="F352" s="23" t="s">
        <v>1383</v>
      </c>
      <c r="G352" s="25" t="s">
        <v>1288</v>
      </c>
      <c r="H352" s="23">
        <v>796929</v>
      </c>
      <c r="I352" s="19">
        <v>223541697</v>
      </c>
    </row>
    <row r="353" spans="1:9" x14ac:dyDescent="0.25">
      <c r="A353" s="19" t="s">
        <v>633</v>
      </c>
      <c r="B353" s="23">
        <v>120002</v>
      </c>
      <c r="C353" s="24">
        <v>7.0000000000000007E-2</v>
      </c>
      <c r="D353" s="19" t="s">
        <v>119</v>
      </c>
      <c r="E353" s="19" t="s">
        <v>12</v>
      </c>
      <c r="F353" s="23" t="s">
        <v>1384</v>
      </c>
      <c r="G353" s="25" t="s">
        <v>1288</v>
      </c>
      <c r="H353" s="23">
        <v>796930</v>
      </c>
      <c r="I353" s="19"/>
    </row>
    <row r="354" spans="1:9" x14ac:dyDescent="0.25">
      <c r="A354" s="19" t="s">
        <v>633</v>
      </c>
      <c r="B354" s="23">
        <v>120004</v>
      </c>
      <c r="C354" s="24">
        <v>7.0000000000000007E-2</v>
      </c>
      <c r="D354" s="19" t="s">
        <v>119</v>
      </c>
      <c r="E354" s="19" t="s">
        <v>12</v>
      </c>
      <c r="F354" s="23" t="s">
        <v>1385</v>
      </c>
      <c r="G354" s="25" t="s">
        <v>1288</v>
      </c>
      <c r="H354" s="23">
        <v>796933</v>
      </c>
      <c r="I354" s="19">
        <v>223541971</v>
      </c>
    </row>
    <row r="355" spans="1:9" x14ac:dyDescent="0.25">
      <c r="A355" s="19" t="s">
        <v>633</v>
      </c>
      <c r="B355" s="23">
        <v>120005</v>
      </c>
      <c r="C355" s="24">
        <v>7.0000000000000007E-2</v>
      </c>
      <c r="D355" s="19" t="s">
        <v>119</v>
      </c>
      <c r="E355" s="19" t="s">
        <v>12</v>
      </c>
      <c r="F355" s="23" t="s">
        <v>1386</v>
      </c>
      <c r="G355" s="25" t="s">
        <v>1288</v>
      </c>
      <c r="H355" s="23">
        <v>796935</v>
      </c>
      <c r="I355" s="19">
        <v>223542137</v>
      </c>
    </row>
    <row r="356" spans="1:9" x14ac:dyDescent="0.25">
      <c r="A356" s="19" t="s">
        <v>633</v>
      </c>
      <c r="B356" s="23">
        <v>317008</v>
      </c>
      <c r="C356" s="24">
        <v>0.35</v>
      </c>
      <c r="D356" s="19" t="s">
        <v>119</v>
      </c>
      <c r="E356" s="19" t="s">
        <v>12</v>
      </c>
      <c r="F356" s="23" t="s">
        <v>1387</v>
      </c>
      <c r="G356" s="25" t="s">
        <v>1288</v>
      </c>
      <c r="H356" s="23">
        <v>797067</v>
      </c>
      <c r="I356" s="19">
        <v>230182891</v>
      </c>
    </row>
    <row r="357" spans="1:9" x14ac:dyDescent="0.25">
      <c r="A357" s="19" t="s">
        <v>633</v>
      </c>
      <c r="B357" s="23">
        <v>317010</v>
      </c>
      <c r="C357" s="24">
        <v>7.0000000000000007E-2</v>
      </c>
      <c r="D357" s="19" t="s">
        <v>119</v>
      </c>
      <c r="E357" s="19" t="s">
        <v>12</v>
      </c>
      <c r="F357" s="23" t="s">
        <v>1388</v>
      </c>
      <c r="G357" s="25" t="s">
        <v>1288</v>
      </c>
      <c r="H357" s="23">
        <v>797213</v>
      </c>
      <c r="I357" s="19">
        <v>230262686</v>
      </c>
    </row>
    <row r="358" spans="1:9" x14ac:dyDescent="0.25">
      <c r="A358" s="19" t="s">
        <v>633</v>
      </c>
      <c r="B358" s="23">
        <v>317010</v>
      </c>
      <c r="C358" s="24">
        <v>7.0000000000000007E-2</v>
      </c>
      <c r="D358" s="19" t="s">
        <v>119</v>
      </c>
      <c r="E358" s="19" t="s">
        <v>12</v>
      </c>
      <c r="F358" s="23" t="s">
        <v>1389</v>
      </c>
      <c r="G358" s="25" t="s">
        <v>1288</v>
      </c>
      <c r="H358" s="23">
        <v>797214</v>
      </c>
      <c r="I358" s="19">
        <v>230334791</v>
      </c>
    </row>
    <row r="359" spans="1:9" x14ac:dyDescent="0.25">
      <c r="A359" s="19" t="s">
        <v>633</v>
      </c>
      <c r="B359" s="23">
        <v>238001</v>
      </c>
      <c r="C359" s="24"/>
      <c r="D359" s="19" t="s">
        <v>119</v>
      </c>
      <c r="E359" s="19" t="s">
        <v>12</v>
      </c>
      <c r="F359" s="23" t="s">
        <v>1390</v>
      </c>
      <c r="G359" s="25" t="s">
        <v>1288</v>
      </c>
      <c r="H359" s="23">
        <v>802509</v>
      </c>
      <c r="I359" s="19"/>
    </row>
    <row r="360" spans="1:9" x14ac:dyDescent="0.25">
      <c r="A360" s="19" t="s">
        <v>633</v>
      </c>
      <c r="B360" s="23">
        <v>219001</v>
      </c>
      <c r="C360" s="24"/>
      <c r="D360" s="19" t="s">
        <v>119</v>
      </c>
      <c r="E360" s="19" t="s">
        <v>12</v>
      </c>
      <c r="F360" s="23" t="s">
        <v>1391</v>
      </c>
      <c r="G360" s="25" t="s">
        <v>1288</v>
      </c>
      <c r="H360" s="23">
        <v>803173</v>
      </c>
      <c r="I360" s="19"/>
    </row>
    <row r="361" spans="1:9" x14ac:dyDescent="0.25">
      <c r="A361" s="19" t="s">
        <v>633</v>
      </c>
      <c r="B361" s="23">
        <v>219001</v>
      </c>
      <c r="C361" s="24"/>
      <c r="D361" s="19" t="s">
        <v>119</v>
      </c>
      <c r="E361" s="19" t="s">
        <v>12</v>
      </c>
      <c r="F361" s="23" t="s">
        <v>1392</v>
      </c>
      <c r="G361" s="25" t="s">
        <v>1288</v>
      </c>
      <c r="H361" s="23">
        <v>803174</v>
      </c>
      <c r="I361" s="19"/>
    </row>
    <row r="362" spans="1:9" x14ac:dyDescent="0.25">
      <c r="A362" s="19" t="s">
        <v>633</v>
      </c>
      <c r="B362" s="23">
        <v>219001</v>
      </c>
      <c r="C362" s="24">
        <v>0.11</v>
      </c>
      <c r="D362" s="19" t="s">
        <v>119</v>
      </c>
      <c r="E362" s="19" t="s">
        <v>12</v>
      </c>
      <c r="F362" s="23" t="s">
        <v>1393</v>
      </c>
      <c r="G362" s="25" t="s">
        <v>1288</v>
      </c>
      <c r="H362" s="23">
        <v>803175</v>
      </c>
      <c r="I362" s="19">
        <v>233072928</v>
      </c>
    </row>
    <row r="363" spans="1:9" x14ac:dyDescent="0.25">
      <c r="A363" s="19" t="s">
        <v>633</v>
      </c>
      <c r="B363" s="23">
        <v>219005</v>
      </c>
      <c r="C363" s="24"/>
      <c r="D363" s="19" t="s">
        <v>119</v>
      </c>
      <c r="E363" s="19" t="s">
        <v>12</v>
      </c>
      <c r="F363" s="23" t="s">
        <v>1394</v>
      </c>
      <c r="G363" s="25" t="s">
        <v>1288</v>
      </c>
      <c r="H363" s="23">
        <v>804020</v>
      </c>
      <c r="I363" s="19"/>
    </row>
    <row r="364" spans="1:9" x14ac:dyDescent="0.25">
      <c r="A364" s="19" t="s">
        <v>633</v>
      </c>
      <c r="B364" s="23">
        <v>219005</v>
      </c>
      <c r="C364" s="24"/>
      <c r="D364" s="19" t="s">
        <v>119</v>
      </c>
      <c r="E364" s="19" t="s">
        <v>12</v>
      </c>
      <c r="F364" s="23" t="s">
        <v>1395</v>
      </c>
      <c r="G364" s="25" t="s">
        <v>1288</v>
      </c>
      <c r="H364" s="23">
        <v>804022</v>
      </c>
      <c r="I364" s="19"/>
    </row>
    <row r="365" spans="1:9" x14ac:dyDescent="0.25">
      <c r="A365" s="19" t="s">
        <v>633</v>
      </c>
      <c r="B365" s="23">
        <v>219005</v>
      </c>
      <c r="C365" s="24"/>
      <c r="D365" s="19" t="s">
        <v>119</v>
      </c>
      <c r="E365" s="19" t="s">
        <v>12</v>
      </c>
      <c r="F365" s="23" t="s">
        <v>1396</v>
      </c>
      <c r="G365" s="25" t="s">
        <v>1288</v>
      </c>
      <c r="H365" s="23">
        <v>804023</v>
      </c>
      <c r="I365" s="19"/>
    </row>
    <row r="366" spans="1:9" x14ac:dyDescent="0.25">
      <c r="A366" s="19" t="s">
        <v>633</v>
      </c>
      <c r="B366" s="23">
        <v>219005</v>
      </c>
      <c r="C366" s="24"/>
      <c r="D366" s="19" t="s">
        <v>119</v>
      </c>
      <c r="E366" s="19" t="s">
        <v>12</v>
      </c>
      <c r="F366" s="23" t="s">
        <v>1397</v>
      </c>
      <c r="G366" s="25" t="s">
        <v>1288</v>
      </c>
      <c r="H366" s="23">
        <v>804024</v>
      </c>
      <c r="I366" s="19"/>
    </row>
    <row r="367" spans="1:9" x14ac:dyDescent="0.25">
      <c r="A367" s="19" t="s">
        <v>633</v>
      </c>
      <c r="B367" s="23">
        <v>171004</v>
      </c>
      <c r="C367" s="24"/>
      <c r="D367" s="19" t="s">
        <v>119</v>
      </c>
      <c r="E367" s="19" t="s">
        <v>12</v>
      </c>
      <c r="F367" s="23" t="s">
        <v>1398</v>
      </c>
      <c r="G367" s="25" t="s">
        <v>1288</v>
      </c>
      <c r="H367" s="23">
        <v>804026</v>
      </c>
      <c r="I367" s="19"/>
    </row>
    <row r="368" spans="1:9" x14ac:dyDescent="0.25">
      <c r="A368" s="19" t="s">
        <v>633</v>
      </c>
      <c r="B368" s="23">
        <v>198001</v>
      </c>
      <c r="C368" s="24"/>
      <c r="D368" s="19" t="s">
        <v>119</v>
      </c>
      <c r="E368" s="19" t="s">
        <v>12</v>
      </c>
      <c r="F368" s="23" t="s">
        <v>1399</v>
      </c>
      <c r="G368" s="25" t="s">
        <v>1288</v>
      </c>
      <c r="H368" s="23">
        <v>804919</v>
      </c>
      <c r="I368" s="19"/>
    </row>
    <row r="369" spans="1:9" x14ac:dyDescent="0.25">
      <c r="A369" s="19" t="s">
        <v>633</v>
      </c>
      <c r="B369" s="23">
        <v>198001</v>
      </c>
      <c r="C369" s="24"/>
      <c r="D369" s="19" t="s">
        <v>119</v>
      </c>
      <c r="E369" s="19" t="s">
        <v>12</v>
      </c>
      <c r="F369" s="23" t="s">
        <v>1400</v>
      </c>
      <c r="G369" s="25" t="s">
        <v>1288</v>
      </c>
      <c r="H369" s="23">
        <v>804920</v>
      </c>
      <c r="I369" s="19"/>
    </row>
    <row r="370" spans="1:9" x14ac:dyDescent="0.25">
      <c r="A370" s="19" t="s">
        <v>633</v>
      </c>
      <c r="B370" s="23">
        <v>198003</v>
      </c>
      <c r="C370" s="24">
        <v>0.11</v>
      </c>
      <c r="D370" s="19" t="s">
        <v>119</v>
      </c>
      <c r="E370" s="19" t="s">
        <v>12</v>
      </c>
      <c r="F370" s="23" t="s">
        <v>1401</v>
      </c>
      <c r="G370" s="25" t="s">
        <v>1288</v>
      </c>
      <c r="H370" s="23">
        <v>805203</v>
      </c>
      <c r="I370" s="19">
        <v>230762712</v>
      </c>
    </row>
    <row r="371" spans="1:9" x14ac:dyDescent="0.25">
      <c r="A371" s="19" t="s">
        <v>633</v>
      </c>
      <c r="B371" s="23">
        <v>246001</v>
      </c>
      <c r="C371" s="24"/>
      <c r="D371" s="19" t="s">
        <v>119</v>
      </c>
      <c r="E371" s="19" t="s">
        <v>12</v>
      </c>
      <c r="F371" s="23" t="s">
        <v>1402</v>
      </c>
      <c r="G371" s="25" t="s">
        <v>1288</v>
      </c>
      <c r="H371" s="23">
        <v>805206</v>
      </c>
      <c r="I371" s="19"/>
    </row>
    <row r="372" spans="1:9" x14ac:dyDescent="0.25">
      <c r="A372" s="19" t="s">
        <v>633</v>
      </c>
      <c r="B372" s="23">
        <v>246001</v>
      </c>
      <c r="C372" s="24"/>
      <c r="D372" s="19" t="s">
        <v>119</v>
      </c>
      <c r="E372" s="19" t="s">
        <v>12</v>
      </c>
      <c r="F372" s="23" t="s">
        <v>1403</v>
      </c>
      <c r="G372" s="25" t="s">
        <v>1288</v>
      </c>
      <c r="H372" s="23">
        <v>805208</v>
      </c>
      <c r="I372" s="19"/>
    </row>
    <row r="373" spans="1:9" x14ac:dyDescent="0.25">
      <c r="A373" s="19" t="s">
        <v>633</v>
      </c>
      <c r="B373" s="23">
        <v>148010</v>
      </c>
      <c r="C373" s="24"/>
      <c r="D373" s="19" t="s">
        <v>119</v>
      </c>
      <c r="E373" s="19" t="s">
        <v>12</v>
      </c>
      <c r="F373" s="23" t="s">
        <v>1404</v>
      </c>
      <c r="G373" s="25" t="s">
        <v>1288</v>
      </c>
      <c r="H373" s="23">
        <v>805222</v>
      </c>
      <c r="I373" s="19"/>
    </row>
    <row r="374" spans="1:9" x14ac:dyDescent="0.25">
      <c r="A374" s="19" t="s">
        <v>633</v>
      </c>
      <c r="B374" s="23">
        <v>148010</v>
      </c>
      <c r="C374" s="24"/>
      <c r="D374" s="19" t="s">
        <v>119</v>
      </c>
      <c r="E374" s="19" t="s">
        <v>12</v>
      </c>
      <c r="F374" s="23" t="s">
        <v>1405</v>
      </c>
      <c r="G374" s="25" t="s">
        <v>1288</v>
      </c>
      <c r="H374" s="23">
        <v>805223</v>
      </c>
      <c r="I374" s="19"/>
    </row>
  </sheetData>
  <autoFilter ref="A1:U374" xr:uid="{B3D031DA-9A04-4A74-A9A0-3582ACE60E78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 Completed Circuits</vt:lpstr>
      <vt:lpstr>Additional 2023 Maintenance</vt:lpstr>
    </vt:vector>
  </TitlesOfParts>
  <Company>Ameren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Henderson, Nick</dc:creator>
  <cp:lastModifiedBy>Amy Werner</cp:lastModifiedBy>
  <dcterms:created xsi:type="dcterms:W3CDTF">2024-02-07T15:05:28Z</dcterms:created>
  <dcterms:modified xsi:type="dcterms:W3CDTF">2024-03-12T22:42:54Z</dcterms:modified>
</cp:coreProperties>
</file>