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G:\FIN\State Filings\MO-Missouri\2023\Annual Reports\EFILED\Lumen\Redacted\"/>
    </mc:Choice>
  </mc:AlternateContent>
  <xr:revisionPtr revIDLastSave="0" documentId="13_ncr:1_{87CDA961-C272-4F1A-BD9B-E5E70F5DB3E4}" xr6:coauthVersionLast="47" xr6:coauthVersionMax="47" xr10:uidLastSave="{00000000-0000-0000-0000-000000000000}"/>
  <bookViews>
    <workbookView xWindow="-120" yWindow="-120" windowWidth="29040" windowHeight="15720"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1'!$A$1:$F$35</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1'!$A$1:$F$35</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1'!$A$1:$E$35</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1'!$A$1:$E$35</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1'!$A$1:$E$35</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1'!$A$1:$E$35</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reinhs - Personal View" guid="{3C36DFF9-D132-41EA-B7A3-2DFE8DE23FB0}" mergeInterval="0" personalView="1" maximized="1" windowWidth="1089" windowHeight="602" activeSheetId="1"/>
    <customWorkbookView name="wiebel - Personal View" guid="{76A8FC52-8C85-47C3-82C7-47CA65048377}" mergeInterval="0" personalView="1" maximized="1" xWindow="1" yWindow="1" windowWidth="1280" windowHeight="752" activeSheetId="1"/>
    <customWorkbookView name="Wiebe, Leslie - Personal View" guid="{315C5BD5-22DE-4944-9D2B-0366C55B8284}" mergeInterval="0" personalView="1" maximized="1" windowWidth="1276" windowHeight="799" activeSheetId="2"/>
    <customWorkbookView name="sennn1 - Personal View" guid="{071D24BC-9399-4292-9154-0E5B8FFFC3C4}" mergeInterval="0" personalView="1" xWindow="33" yWindow="34" windowWidth="1077" windowHeight="501" activeSheetId="2"/>
    <customWorkbookView name="vanesj - Personal View" guid="{57018B25-89D3-4869-84A9-4678214BD5B0}" mergeInterval="0" personalView="1" maximized="1" xWindow="1" yWindow="1" windowWidth="1276" windowHeight="6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6" l="1"/>
  <c r="G18" i="2"/>
  <c r="G17" i="2"/>
  <c r="C1" i="8"/>
  <c r="E5" i="6" l="1"/>
  <c r="G6" i="6" l="1"/>
  <c r="C1" i="2" l="1"/>
  <c r="C1" i="9"/>
  <c r="G2" i="8"/>
  <c r="F2" i="9"/>
  <c r="H2" i="2"/>
  <c r="D34" i="8" l="1"/>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<sst xmlns="http://schemas.openxmlformats.org/spreadsheetml/2006/main" count="211" uniqueCount="125">
  <si>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</si>
  <si>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</si>
  <si>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</si>
  <si>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</si>
  <si>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</si>
  <si>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</si>
  <si>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</si>
  <si>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</si>
  <si>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</si>
  <si>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</si>
  <si>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</si>
  <si>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</si>
  <si>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</si>
  <si>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</si>
  <si>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</si>
  <si>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</si>
  <si>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</si>
  <si>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</si>
  <si>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</si>
  <si>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</si>
  <si>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</si>
  <si>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</si>
  <si>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</si>
  <si>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</si>
  <si>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</si>
  <si>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</si>
  <si>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</si>
  <si>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</si>
  <si>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</si>
  <si>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</si>
  <si>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</si>
  <si>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</si>
  <si>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</si>
  <si>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</si>
  <si>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</si>
  <si>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</si>
  <si>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</si>
  <si>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</si>
  <si>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</si>
  <si>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</si>
  <si>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</si>
  <si>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</si>
  <si>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</si>
  <si>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</si>
  <si>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</si>
  <si>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</si>
  <si>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</si>
  <si>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</si>
  <si>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</si>
  <si>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</si>
  <si>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</si>
  <si>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r>
      <t>ILECs, CLECs and IVoIP companies are required to provide the following Missouri USF assessment information:</t>
    </r>
    <r>
      <rPr>
        <sz val="9"/>
        <rFont val="Arial"/>
        <family val="2"/>
      </rPr>
      <t xml:space="preserve"> </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</si>
  <si>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</si>
  <si>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</si>
  <si>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</si>
  <si>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</si>
  <si>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</si>
  <si>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</si>
  <si>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</si>
  <si>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</si>
  <si>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</si>
  <si>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</si>
  <si>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</si>
  <si>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</si>
  <si>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</si>
  <si>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</si>
  <si>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</si>
  <si>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</si>
  <si>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</si>
  <si>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</si>
  <si>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</si>
  <si>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</si>
  <si>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</si>
  <si>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</si>
  <si>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</si>
  <si>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</si>
  <si>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</si>
  <si>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</si>
  <si>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</si>
  <si>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</si>
  <si>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</si>
  <si>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</si>
  <si>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</si>
  <si>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</si>
  <si>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</si>
  <si>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</si>
  <si>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</si>
  <si>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</si>
  <si>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</si>
  <si>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</si>
  <si>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</si>
  <si>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</si>
  <si>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</si>
  <si>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</si>
  <si>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</si>
  <si>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</si>
  <si>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r>
      <t xml:space="preserve">Amount remitted to the Missouri USF fund for 2023 calendar year </t>
    </r>
    <r>
      <rPr>
        <b/>
        <vertAlign val="superscript"/>
        <sz val="9"/>
        <rFont val="Arial"/>
        <family val="2"/>
      </rPr>
      <t>2</t>
    </r>
  </si>
  <si>
    <t>The amounts for Item Nos. 5 and 6 should reflect the time period associated with the payment and not dependent on when a payment is made. For example this amount can include a payment made in 2024 for a time period within 2023.</t>
  </si>
  <si>
    <t>Line Quantities (as of December 31, 2023)*</t>
  </si>
  <si>
    <t>* Line quantities can be provided for a date other than December 31, 2023 if the date is within the month of December.</t>
  </si>
  <si>
    <t>Relay Missouri Surcharge applied per line in December 2023</t>
  </si>
  <si>
    <t>Excel Issue Date: 03-07-24</t>
  </si>
  <si>
    <r>
      <t>Relay Missouri: 2023 calendar year</t>
    </r>
    <r>
      <rPr>
        <b/>
        <vertAlign val="superscript"/>
        <sz val="9"/>
        <rFont val="Arial"/>
        <family val="2"/>
      </rPr>
      <t>1</t>
    </r>
  </si>
  <si>
    <t>x</t>
  </si>
  <si>
    <t>100 CenturyLink Drive</t>
  </si>
  <si>
    <t>(318) 388-9000</t>
  </si>
  <si>
    <t>www.lumen.com</t>
  </si>
  <si>
    <t>Monroe LA 71203</t>
  </si>
  <si>
    <t>Wayne Vo</t>
  </si>
  <si>
    <t>wayne.vo@lumen.com</t>
  </si>
  <si>
    <t>(318) 388-9772</t>
  </si>
  <si>
    <t>President &amp; Chief Executive Officer</t>
  </si>
  <si>
    <t>Stacey W. Goff</t>
  </si>
  <si>
    <t>Executive VP and General Counsel</t>
  </si>
  <si>
    <t>Executive VP and CFO</t>
  </si>
  <si>
    <t>Mary Garris</t>
  </si>
  <si>
    <t>Manager, Regulatory Finance</t>
  </si>
  <si>
    <t>Monroe, LA</t>
  </si>
  <si>
    <t>Signing under Delegation Authority from the SVP and Controller, and the person signing is the Manager of the group that actually prepared the report.</t>
  </si>
  <si>
    <t>/S/ Mary Garris</t>
  </si>
  <si>
    <t>Telcove Operations, LLC</t>
  </si>
  <si>
    <t>Kate E. Johnson</t>
  </si>
  <si>
    <t>Chris Stansbury</t>
  </si>
  <si>
    <t>KANSAS CITY</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</si>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</sst>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50"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
      <b/>
      <sz val="20"/>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21">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Alignment="1">
      <alignment vertical="top"/>
    </xf>
    <xf numFmtId="0" fontId="4" fillId="2" borderId="0" xfId="4" applyFont="1" applyFill="1" applyAlignment="1">
      <alignment horizontal="center"/>
    </xf>
    <xf numFmtId="0" fontId="5" fillId="2" borderId="0" xfId="4" applyFill="1" applyAlignment="1">
      <alignment horizontal="right"/>
    </xf>
    <xf numFmtId="0" fontId="5" fillId="0" borderId="0" xfId="6"/>
    <xf numFmtId="0" fontId="2" fillId="3" borderId="0" xfId="0" applyFont="1" applyFill="1"/>
    <xf numFmtId="0" fontId="21" fillId="3" borderId="0" xfId="0" applyFont="1" applyFill="1" applyAlignment="1">
      <alignment horizontal="center"/>
    </xf>
    <xf numFmtId="0" fontId="21" fillId="3" borderId="0" xfId="0" applyFont="1" applyFill="1" applyAlignment="1">
      <alignment horizontal="left"/>
    </xf>
    <xf numFmtId="1" fontId="13" fillId="3" borderId="0" xfId="0" applyNumberFormat="1" applyFont="1" applyFill="1" applyAlignment="1">
      <alignment horizontal="center" wrapText="1"/>
    </xf>
    <xf numFmtId="0" fontId="5" fillId="3" borderId="0" xfId="0" applyFont="1" applyFill="1"/>
    <xf numFmtId="49" fontId="5" fillId="3" borderId="0" xfId="0" applyNumberFormat="1" applyFont="1" applyFill="1" applyAlignment="1">
      <alignment vertical="top" wrapText="1"/>
    </xf>
    <xf numFmtId="49" fontId="5" fillId="3" borderId="0" xfId="0" applyNumberFormat="1" applyFont="1" applyFill="1" applyAlignment="1">
      <alignment horizontal="center"/>
    </xf>
    <xf numFmtId="0" fontId="21" fillId="3" borderId="0" xfId="0" applyFont="1" applyFill="1" applyAlignment="1">
      <alignment horizontal="center" wrapText="1"/>
    </xf>
    <xf numFmtId="0" fontId="5" fillId="3" borderId="0" xfId="0" applyFont="1" applyFill="1" applyAlignment="1">
      <alignment horizontal="center"/>
    </xf>
    <xf numFmtId="49" fontId="2" fillId="3" borderId="0" xfId="0" applyNumberFormat="1" applyFont="1" applyFill="1"/>
    <xf numFmtId="1" fontId="13" fillId="3" borderId="0" xfId="0" applyNumberFormat="1" applyFont="1" applyFill="1" applyAlignment="1">
      <alignment horizontal="center" vertical="top" wrapText="1"/>
    </xf>
    <xf numFmtId="0" fontId="5" fillId="0" borderId="0" xfId="0" applyFont="1" applyAlignment="1">
      <alignment horizontal="center"/>
    </xf>
    <xf numFmtId="167" fontId="13" fillId="3" borderId="0" xfId="0" applyNumberFormat="1" applyFont="1" applyFill="1" applyAlignment="1">
      <alignment horizontal="right" vertical="top" wrapText="1"/>
    </xf>
    <xf numFmtId="0" fontId="5" fillId="0" borderId="0" xfId="0" applyFont="1"/>
    <xf numFmtId="0" fontId="14" fillId="0" borderId="0" xfId="0" applyFont="1"/>
    <xf numFmtId="0" fontId="4" fillId="3" borderId="0" xfId="0" applyFont="1" applyFill="1" applyAlignment="1">
      <alignment horizontal="center"/>
    </xf>
    <xf numFmtId="0" fontId="23" fillId="3" borderId="0" xfId="0" applyFont="1" applyFill="1"/>
    <xf numFmtId="0" fontId="4" fillId="0" borderId="0" xfId="0" applyFont="1" applyAlignment="1">
      <alignment wrapText="1"/>
    </xf>
    <xf numFmtId="0" fontId="4" fillId="3" borderId="0" xfId="0" applyFont="1" applyFill="1"/>
    <xf numFmtId="0" fontId="21" fillId="3" borderId="0" xfId="5" applyFont="1" applyFill="1"/>
    <xf numFmtId="0" fontId="14" fillId="3" borderId="0" xfId="5" applyFont="1" applyFill="1"/>
    <xf numFmtId="0" fontId="3" fillId="3" borderId="0" xfId="5" applyFont="1" applyFill="1" applyAlignment="1">
      <alignment horizontal="center" vertical="center"/>
    </xf>
    <xf numFmtId="0" fontId="30" fillId="3" borderId="0" xfId="5" applyFont="1" applyFill="1" applyAlignment="1">
      <alignment horizontal="left" vertical="center"/>
    </xf>
    <xf numFmtId="0" fontId="2" fillId="3" borderId="0" xfId="3" applyFont="1" applyFill="1"/>
    <xf numFmtId="0" fontId="5" fillId="3" borderId="0" xfId="5" applyFill="1"/>
    <xf numFmtId="0" fontId="2" fillId="3" borderId="0" xfId="5" applyFont="1" applyFill="1"/>
    <xf numFmtId="0" fontId="5" fillId="3" borderId="0" xfId="3" applyFont="1" applyFill="1"/>
    <xf numFmtId="0" fontId="18" fillId="3" borderId="0" xfId="5" applyFont="1" applyFill="1"/>
    <xf numFmtId="0" fontId="26" fillId="3" borderId="0" xfId="5" applyFont="1" applyFill="1"/>
    <xf numFmtId="0" fontId="18" fillId="4" borderId="0" xfId="5" applyFont="1" applyFill="1"/>
    <xf numFmtId="0" fontId="5" fillId="2" borderId="0" xfId="4" applyFill="1"/>
    <xf numFmtId="0" fontId="2" fillId="2" borderId="0" xfId="4" applyFont="1" applyFill="1" applyAlignment="1">
      <alignment horizontal="center"/>
    </xf>
    <xf numFmtId="0" fontId="5" fillId="2" borderId="0" xfId="4" applyFill="1" applyAlignment="1">
      <alignment vertical="top"/>
    </xf>
    <xf numFmtId="0" fontId="9" fillId="2" borderId="0" xfId="4" applyFont="1" applyFill="1"/>
    <xf numFmtId="0" fontId="0" fillId="0" borderId="0" xfId="0" applyAlignment="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ill="1"/>
    <xf numFmtId="0" fontId="22" fillId="2" borderId="0" xfId="4" applyFont="1" applyFill="1" applyAlignment="1">
      <alignment horizontal="center"/>
    </xf>
    <xf numFmtId="0" fontId="21" fillId="2" borderId="0" xfId="4" applyFont="1" applyFill="1"/>
    <xf numFmtId="0" fontId="10" fillId="2" borderId="0" xfId="4" applyFont="1" applyFill="1"/>
    <xf numFmtId="0" fontId="22" fillId="2" borderId="0" xfId="4" applyFont="1" applyFill="1"/>
    <xf numFmtId="0" fontId="35" fillId="2" borderId="0" xfId="4" applyFont="1" applyFill="1"/>
    <xf numFmtId="49" fontId="14" fillId="3" borderId="0" xfId="0" applyNumberFormat="1" applyFont="1" applyFill="1" applyAlignment="1">
      <alignment wrapText="1"/>
    </xf>
    <xf numFmtId="0" fontId="13" fillId="3" borderId="0" xfId="0" applyFont="1" applyFill="1"/>
    <xf numFmtId="49" fontId="5" fillId="3" borderId="0" xfId="0" applyNumberFormat="1" applyFont="1" applyFill="1" applyAlignment="1">
      <alignment horizontal="center" vertical="top"/>
    </xf>
    <xf numFmtId="49" fontId="5" fillId="3" borderId="0" xfId="0" applyNumberFormat="1" applyFont="1" applyFill="1" applyAlignment="1">
      <alignment vertical="top"/>
    </xf>
    <xf numFmtId="1" fontId="13" fillId="3" borderId="0" xfId="0" quotePrefix="1" applyNumberFormat="1" applyFont="1" applyFill="1" applyAlignment="1">
      <alignment horizontal="center" wrapText="1"/>
    </xf>
    <xf numFmtId="49" fontId="21" fillId="3" borderId="0" xfId="0" applyNumberFormat="1" applyFont="1" applyFill="1" applyAlignment="1">
      <alignment vertical="top"/>
    </xf>
    <xf numFmtId="0" fontId="5" fillId="0" borderId="0" xfId="0" applyFont="1" applyAlignment="1">
      <alignment wrapText="1"/>
    </xf>
    <xf numFmtId="0" fontId="13" fillId="3" borderId="2" xfId="0" applyFont="1" applyFill="1" applyBorder="1" applyAlignment="1">
      <alignment horizontal="center" wrapText="1"/>
    </xf>
    <xf numFmtId="1" fontId="5" fillId="3" borderId="2" xfId="0" applyNumberFormat="1" applyFont="1" applyFill="1" applyBorder="1" applyAlignment="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lignment horizontal="center" vertical="center" wrapText="1"/>
    </xf>
    <xf numFmtId="0" fontId="14" fillId="4" borderId="18" xfId="0" applyFont="1" applyFill="1" applyBorder="1" applyAlignment="1">
      <alignment horizontal="left" vertical="center"/>
    </xf>
    <xf numFmtId="0" fontId="14" fillId="4" borderId="4" xfId="0" applyFont="1" applyFill="1" applyBorder="1" applyAlignment="1">
      <alignment horizontal="left" vertical="center"/>
    </xf>
    <xf numFmtId="0" fontId="5" fillId="0" borderId="18" xfId="0" applyFont="1" applyBorder="1" applyAlignment="1">
      <alignment horizontal="left" vertical="center" wrapText="1"/>
    </xf>
    <xf numFmtId="0" fontId="5" fillId="3" borderId="18"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5" fillId="0" borderId="18" xfId="0" applyFont="1" applyBorder="1" applyAlignment="1">
      <alignment horizontal="left" vertical="center"/>
    </xf>
    <xf numFmtId="0" fontId="2" fillId="3" borderId="0" xfId="0" applyFont="1" applyFill="1" applyAlignment="1">
      <alignment horizontal="center"/>
    </xf>
    <xf numFmtId="0" fontId="5" fillId="0" borderId="0" xfId="0" applyFont="1" applyAlignment="1">
      <alignment horizontal="right"/>
    </xf>
    <xf numFmtId="0" fontId="5" fillId="3" borderId="0" xfId="0" applyFont="1" applyFill="1" applyAlignment="1">
      <alignment horizontal="left" vertical="top" wrapText="1"/>
    </xf>
    <xf numFmtId="0" fontId="7" fillId="3" borderId="0" xfId="0" quotePrefix="1" applyFont="1" applyFill="1" applyAlignment="1">
      <alignment horizontal="left" vertical="center" wrapText="1" indent="2"/>
    </xf>
    <xf numFmtId="0" fontId="21" fillId="2" borderId="0" xfId="4" applyFont="1" applyFill="1" applyAlignment="1">
      <alignment horizontal="right"/>
    </xf>
    <xf numFmtId="0" fontId="22" fillId="2" borderId="0" xfId="4" applyFont="1" applyFill="1" applyAlignment="1">
      <alignment horizontal="left"/>
    </xf>
    <xf numFmtId="49" fontId="21" fillId="3" borderId="0" xfId="0" applyNumberFormat="1" applyFont="1" applyFill="1"/>
    <xf numFmtId="49" fontId="5" fillId="3" borderId="0" xfId="0" applyNumberFormat="1" applyFont="1" applyFill="1"/>
    <xf numFmtId="49" fontId="5" fillId="3" borderId="0" xfId="0" applyNumberFormat="1" applyFont="1" applyFill="1" applyAlignment="1">
      <alignment wrapText="1"/>
    </xf>
    <xf numFmtId="49" fontId="5" fillId="5" borderId="2" xfId="0" applyNumberFormat="1" applyFont="1" applyFill="1" applyBorder="1"/>
    <xf numFmtId="49" fontId="11" fillId="3" borderId="0" xfId="0" applyNumberFormat="1" applyFont="1" applyFill="1" applyAlignment="1">
      <alignment horizontal="left" wrapText="1"/>
    </xf>
    <xf numFmtId="49" fontId="11" fillId="3" borderId="0" xfId="0" applyNumberFormat="1" applyFont="1" applyFill="1" applyAlignment="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lignment wrapText="1"/>
    </xf>
    <xf numFmtId="0" fontId="21" fillId="3" borderId="0" xfId="0" applyFont="1" applyFill="1"/>
    <xf numFmtId="0" fontId="21" fillId="3" borderId="9" xfId="0" applyFont="1" applyFill="1" applyBorder="1"/>
    <xf numFmtId="0" fontId="21" fillId="3" borderId="2" xfId="0" applyFont="1" applyFill="1" applyBorder="1" applyAlignment="1">
      <alignment horizontal="center" vertical="center"/>
    </xf>
    <xf numFmtId="0" fontId="13" fillId="5" borderId="4" xfId="0" applyFont="1" applyFill="1" applyBorder="1" applyAlignment="1">
      <alignment vertical="center"/>
    </xf>
    <xf numFmtId="0" fontId="14" fillId="5" borderId="18" xfId="0" applyFont="1" applyFill="1" applyBorder="1" applyAlignment="1">
      <alignment horizontal="left" vertical="center"/>
    </xf>
    <xf numFmtId="0" fontId="13" fillId="0" borderId="2" xfId="0" applyFont="1" applyBorder="1" applyAlignment="1">
      <alignment horizontal="left" vertical="center"/>
    </xf>
    <xf numFmtId="0" fontId="21" fillId="3" borderId="0" xfId="5" applyFont="1" applyFill="1" applyAlignment="1">
      <alignment horizontal="center" vertical="center"/>
    </xf>
    <xf numFmtId="0" fontId="21" fillId="0" borderId="20" xfId="3" applyFont="1" applyBorder="1" applyAlignment="1">
      <alignment horizontal="center" wrapText="1"/>
    </xf>
    <xf numFmtId="0" fontId="21" fillId="0" borderId="22" xfId="3" applyFont="1" applyBorder="1" applyAlignment="1">
      <alignment horizontal="center" wrapText="1"/>
    </xf>
    <xf numFmtId="49" fontId="5" fillId="3" borderId="0" xfId="3" applyNumberFormat="1" applyFont="1" applyFill="1"/>
    <xf numFmtId="0" fontId="21" fillId="3" borderId="24" xfId="3" applyFont="1" applyFill="1" applyBorder="1" applyAlignment="1">
      <alignment horizontal="center"/>
    </xf>
    <xf numFmtId="0" fontId="4" fillId="3" borderId="0" xfId="3" applyFont="1" applyFill="1"/>
    <xf numFmtId="0" fontId="18" fillId="3" borderId="0" xfId="3" applyFont="1" applyFill="1"/>
    <xf numFmtId="0" fontId="41" fillId="3" borderId="0" xfId="3" applyFont="1" applyFill="1"/>
    <xf numFmtId="0" fontId="4" fillId="3" borderId="0" xfId="5" applyFont="1" applyFill="1"/>
    <xf numFmtId="0" fontId="21" fillId="2" borderId="0" xfId="6" applyFont="1" applyFill="1" applyAlignment="1">
      <alignment horizontal="left"/>
    </xf>
    <xf numFmtId="0" fontId="5" fillId="2" borderId="0" xfId="4" applyFill="1" applyAlignment="1">
      <alignment vertical="top" wrapText="1"/>
    </xf>
    <xf numFmtId="0" fontId="22" fillId="2" borderId="0" xfId="4" applyFont="1" applyFill="1" applyAlignment="1">
      <alignment vertical="top" wrapText="1"/>
    </xf>
    <xf numFmtId="0" fontId="3" fillId="2" borderId="0" xfId="4" applyFont="1" applyFill="1" applyAlignment="1">
      <alignment horizontal="left"/>
    </xf>
    <xf numFmtId="0" fontId="10" fillId="2" borderId="2" xfId="4" applyFont="1" applyFill="1" applyBorder="1"/>
    <xf numFmtId="0" fontId="21" fillId="2" borderId="2" xfId="4" applyFont="1" applyFill="1" applyBorder="1" applyAlignment="1">
      <alignment horizontal="left" wrapText="1"/>
    </xf>
    <xf numFmtId="0" fontId="21" fillId="2" borderId="2" xfId="4" applyFont="1" applyFill="1" applyBorder="1"/>
    <xf numFmtId="0" fontId="21" fillId="3" borderId="1" xfId="0" applyFont="1" applyFill="1" applyBorder="1" applyAlignment="1">
      <alignment horizontal="left"/>
    </xf>
    <xf numFmtId="0" fontId="5" fillId="3" borderId="0" xfId="0" applyFont="1" applyFill="1" applyAlignment="1">
      <alignment wrapText="1"/>
    </xf>
    <xf numFmtId="49" fontId="5" fillId="3" borderId="1" xfId="0" applyNumberFormat="1" applyFont="1" applyFill="1" applyBorder="1" applyAlignment="1">
      <alignment vertical="top" wrapText="1"/>
    </xf>
    <xf numFmtId="49" fontId="21" fillId="3" borderId="0" xfId="0" applyNumberFormat="1" applyFont="1" applyFill="1" applyAlignment="1">
      <alignment horizontal="center"/>
    </xf>
    <xf numFmtId="49" fontId="32" fillId="3" borderId="0" xfId="0" applyNumberFormat="1" applyFont="1" applyFill="1" applyAlignment="1">
      <alignment wrapText="1"/>
    </xf>
    <xf numFmtId="0" fontId="3" fillId="3" borderId="9" xfId="0" applyFont="1" applyFill="1" applyBorder="1" applyAlignment="1">
      <alignment horizontal="left"/>
    </xf>
    <xf numFmtId="0" fontId="14" fillId="4" borderId="2" xfId="0" applyFont="1" applyFill="1" applyBorder="1" applyAlignment="1">
      <alignment horizontal="center"/>
    </xf>
    <xf numFmtId="0" fontId="14" fillId="4" borderId="2" xfId="0" applyFont="1" applyFill="1" applyBorder="1" applyAlignment="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lignment horizontal="left"/>
    </xf>
    <xf numFmtId="0" fontId="24" fillId="3" borderId="0" xfId="5" applyFont="1" applyFill="1" applyAlignment="1">
      <alignment vertical="center"/>
    </xf>
    <xf numFmtId="0" fontId="5" fillId="0" borderId="0" xfId="0" applyFont="1" applyAlignment="1">
      <alignment vertical="center" wrapText="1"/>
    </xf>
    <xf numFmtId="0" fontId="2" fillId="3" borderId="0" xfId="0" applyFont="1" applyFill="1" applyAlignment="1">
      <alignment vertical="center"/>
    </xf>
    <xf numFmtId="0" fontId="24" fillId="3" borderId="0" xfId="5" applyFont="1" applyFill="1"/>
    <xf numFmtId="0" fontId="5" fillId="4" borderId="19" xfId="3" applyFont="1" applyFill="1" applyBorder="1" applyAlignment="1">
      <alignment horizontal="right"/>
    </xf>
    <xf numFmtId="0" fontId="5" fillId="4" borderId="21" xfId="3" applyFont="1" applyFill="1" applyBorder="1" applyAlignment="1">
      <alignment horizontal="left"/>
    </xf>
    <xf numFmtId="0" fontId="5" fillId="4" borderId="21" xfId="3" applyFont="1" applyFill="1" applyBorder="1" applyAlignment="1">
      <alignment horizontal="right"/>
    </xf>
    <xf numFmtId="0" fontId="5" fillId="4" borderId="23" xfId="3" applyFont="1" applyFill="1" applyBorder="1" applyAlignment="1">
      <alignment horizontal="left"/>
    </xf>
    <xf numFmtId="167" fontId="21" fillId="3" borderId="0" xfId="0" applyNumberFormat="1" applyFont="1" applyFill="1" applyAlignment="1">
      <alignment horizontal="right" vertical="center" wrapText="1" indent="1"/>
    </xf>
    <xf numFmtId="0" fontId="5" fillId="3" borderId="0" xfId="0" applyFont="1" applyFill="1" applyAlignment="1">
      <alignment vertical="top" wrapText="1"/>
    </xf>
    <xf numFmtId="0" fontId="5" fillId="3" borderId="0" xfId="0" applyFont="1" applyFill="1" applyAlignment="1">
      <alignment horizontal="center" wrapText="1"/>
    </xf>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Alignment="1">
      <alignment horizontal="center" vertical="center"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5" fillId="3" borderId="0" xfId="0" applyNumberFormat="1" applyFont="1" applyFill="1" applyAlignment="1">
      <alignment horizontal="left" wrapText="1"/>
    </xf>
    <xf numFmtId="0" fontId="21" fillId="3" borderId="0" xfId="0" applyFont="1" applyFill="1" applyAlignment="1">
      <alignment horizontal="left" vertical="top" wrapText="1"/>
    </xf>
    <xf numFmtId="0" fontId="21" fillId="3" borderId="0" xfId="0" applyFont="1" applyFill="1" applyAlignment="1">
      <alignment horizontal="right"/>
    </xf>
    <xf numFmtId="0" fontId="14" fillId="3" borderId="0" xfId="0" applyFont="1" applyFill="1"/>
    <xf numFmtId="0" fontId="1" fillId="3" borderId="0" xfId="0" applyFont="1" applyFill="1" applyAlignment="1">
      <alignment wrapText="1"/>
    </xf>
    <xf numFmtId="0" fontId="3" fillId="3" borderId="0" xfId="0" applyFont="1" applyFill="1" applyAlignment="1">
      <alignment wrapText="1"/>
    </xf>
    <xf numFmtId="0" fontId="3" fillId="3" borderId="1" xfId="0" applyFont="1" applyFill="1" applyBorder="1" applyAlignment="1">
      <alignment wrapText="1"/>
    </xf>
    <xf numFmtId="0" fontId="4" fillId="3" borderId="0" xfId="0" applyFont="1" applyFill="1" applyAlignment="1">
      <alignment vertical="top" wrapText="1"/>
    </xf>
    <xf numFmtId="0" fontId="6" fillId="3" borderId="0" xfId="0" applyFont="1" applyFill="1" applyAlignment="1">
      <alignment wrapText="1"/>
    </xf>
    <xf numFmtId="0" fontId="6" fillId="3" borderId="0" xfId="0" applyFont="1" applyFill="1" applyAlignment="1">
      <alignment horizontal="center" wrapText="1"/>
    </xf>
    <xf numFmtId="0" fontId="8" fillId="3" borderId="0" xfId="0" applyFont="1" applyFill="1" applyAlignment="1">
      <alignment horizontal="center"/>
    </xf>
    <xf numFmtId="0" fontId="0" fillId="0" borderId="0" xfId="0" applyAlignment="1">
      <alignment wrapText="1"/>
    </xf>
    <xf numFmtId="0" fontId="3" fillId="0" borderId="0" xfId="0" applyFont="1" applyAlignment="1">
      <alignment wrapText="1"/>
    </xf>
    <xf numFmtId="0" fontId="2" fillId="0" borderId="0" xfId="0" applyFont="1"/>
    <xf numFmtId="0" fontId="9" fillId="3" borderId="0" xfId="0" applyFont="1" applyFill="1" applyAlignment="1">
      <alignment horizontal="left" indent="1"/>
    </xf>
    <xf numFmtId="0" fontId="9" fillId="0" borderId="0" xfId="0" applyFont="1" applyAlignment="1">
      <alignment horizontal="left" indent="1"/>
    </xf>
    <xf numFmtId="0" fontId="9" fillId="3" borderId="3" xfId="0" applyFont="1" applyFill="1" applyBorder="1" applyAlignment="1">
      <alignment horizontal="left" indent="1"/>
    </xf>
    <xf numFmtId="0" fontId="9" fillId="3" borderId="0" xfId="0" applyFont="1" applyFill="1" applyAlignment="1">
      <alignment horizontal="left" vertical="top" wrapText="1" indent="1"/>
    </xf>
    <xf numFmtId="0" fontId="2"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horizontal="left" vertical="top" wrapText="1" indent="1"/>
    </xf>
    <xf numFmtId="0" fontId="15" fillId="3" borderId="0" xfId="0" applyFont="1" applyFill="1" applyAlignment="1">
      <alignment horizontal="left" indent="1"/>
    </xf>
    <xf numFmtId="0" fontId="13" fillId="3" borderId="0" xfId="0" applyFont="1" applyFill="1" applyAlignment="1">
      <alignment horizontal="left" indent="1"/>
    </xf>
    <xf numFmtId="0" fontId="16" fillId="3" borderId="0" xfId="0" applyFont="1" applyFill="1" applyAlignment="1">
      <alignment horizontal="center" wrapText="1"/>
    </xf>
    <xf numFmtId="0" fontId="5" fillId="3" borderId="8" xfId="0" applyFont="1" applyFill="1" applyBorder="1" applyAlignment="1">
      <alignment horizontal="center"/>
    </xf>
    <xf numFmtId="0" fontId="19" fillId="3" borderId="0" xfId="0" applyFont="1" applyFill="1" applyAlignment="1">
      <alignment wrapText="1"/>
    </xf>
    <xf numFmtId="0" fontId="20" fillId="3" borderId="0" xfId="0" applyFont="1" applyFill="1" applyAlignment="1">
      <alignment wrapText="1"/>
    </xf>
    <xf numFmtId="0" fontId="20" fillId="3" borderId="0" xfId="0" applyFont="1" applyFill="1" applyAlignment="1">
      <alignment vertical="top" wrapText="1"/>
    </xf>
    <xf numFmtId="0" fontId="2" fillId="3" borderId="13" xfId="0" applyFont="1" applyFill="1" applyBorder="1" applyAlignment="1" applyProtection="1">
      <alignment horizontal="center"/>
      <protection locked="0"/>
    </xf>
    <xf numFmtId="0" fontId="14" fillId="3" borderId="0" xfId="0" applyFont="1" applyFill="1" applyAlignment="1">
      <alignment horizontal="center"/>
    </xf>
    <xf numFmtId="49" fontId="13" fillId="3" borderId="0" xfId="0" applyNumberFormat="1" applyFont="1" applyFill="1" applyAlignment="1">
      <alignment horizontal="left"/>
    </xf>
    <xf numFmtId="0" fontId="5" fillId="0" borderId="0" xfId="0" applyFont="1" applyAlignment="1">
      <alignment horizontal="left"/>
    </xf>
    <xf numFmtId="49" fontId="5" fillId="3" borderId="0" xfId="0" applyNumberFormat="1" applyFont="1" applyFill="1" applyAlignment="1">
      <alignment horizontal="center" wrapText="1"/>
    </xf>
    <xf numFmtId="49" fontId="21" fillId="3" borderId="0" xfId="0" applyNumberFormat="1" applyFont="1" applyFill="1" applyAlignment="1">
      <alignment horizontal="right" wrapText="1"/>
    </xf>
    <xf numFmtId="0" fontId="43" fillId="0" borderId="0" xfId="0" applyFont="1" applyAlignment="1">
      <alignment vertical="center"/>
    </xf>
    <xf numFmtId="165" fontId="5" fillId="3" borderId="0" xfId="0" applyNumberFormat="1" applyFont="1" applyFill="1" applyAlignment="1">
      <alignment horizontal="center" wrapText="1"/>
    </xf>
    <xf numFmtId="0" fontId="21" fillId="3" borderId="0" xfId="0" applyFont="1" applyFill="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Protection="1">
      <protection locked="0"/>
    </xf>
    <xf numFmtId="0" fontId="4" fillId="3" borderId="0" xfId="0" applyFont="1" applyFill="1" applyAlignment="1">
      <alignment horizontal="left"/>
    </xf>
    <xf numFmtId="0" fontId="5" fillId="2" borderId="0" xfId="4" applyFill="1" applyAlignment="1">
      <alignment horizontal="center"/>
    </xf>
    <xf numFmtId="1" fontId="13" fillId="3" borderId="0" xfId="0" applyNumberFormat="1" applyFont="1" applyFill="1" applyAlignment="1" applyProtection="1">
      <alignment horizontal="center" vertical="top" wrapText="1"/>
      <protection locked="0"/>
    </xf>
    <xf numFmtId="0" fontId="47" fillId="3" borderId="0" xfId="0" applyFont="1" applyFill="1" applyAlignment="1">
      <alignment horizontal="left"/>
    </xf>
    <xf numFmtId="0" fontId="2" fillId="3" borderId="0" xfId="0" applyFont="1" applyFill="1" applyAlignment="1">
      <alignment horizontal="left"/>
    </xf>
    <xf numFmtId="0" fontId="14" fillId="3" borderId="0" xfId="0" applyFont="1" applyFill="1" applyAlignment="1">
      <alignment horizontal="justify" vertical="center" wrapText="1"/>
    </xf>
    <xf numFmtId="0" fontId="17" fillId="3" borderId="0" xfId="0" applyFont="1" applyFill="1" applyAlignment="1">
      <alignment horizontal="center"/>
    </xf>
    <xf numFmtId="49" fontId="14" fillId="3" borderId="0" xfId="0" applyNumberFormat="1" applyFont="1" applyFill="1"/>
    <xf numFmtId="0" fontId="19" fillId="3" borderId="0" xfId="0" applyFont="1" applyFill="1" applyAlignment="1">
      <alignment horizontal="center"/>
    </xf>
    <xf numFmtId="0" fontId="21" fillId="3" borderId="9" xfId="0" applyFont="1" applyFill="1" applyBorder="1" applyAlignment="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xf numFmtId="0" fontId="21" fillId="2" borderId="0" xfId="4" applyFont="1" applyFill="1" applyAlignment="1">
      <alignment horizontal="left" indent="1"/>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5" fillId="0" borderId="2" xfId="0" applyNumberFormat="1" applyFont="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lignment horizontal="right" vertical="center"/>
    </xf>
    <xf numFmtId="166" fontId="13" fillId="4" borderId="4" xfId="0" applyNumberFormat="1" applyFont="1" applyFill="1" applyBorder="1" applyAlignment="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5" fillId="3" borderId="14" xfId="3" applyFont="1" applyFill="1" applyBorder="1" applyAlignment="1" applyProtection="1">
      <alignment horizontal="left" wrapText="1"/>
      <protection locked="0"/>
    </xf>
    <xf numFmtId="0" fontId="6" fillId="3" borderId="0" xfId="0" applyFont="1" applyFill="1" applyAlignment="1">
      <alignment horizontal="center" wrapText="1"/>
    </xf>
    <xf numFmtId="0" fontId="3" fillId="3" borderId="0" xfId="0" applyFont="1" applyFill="1" applyAlignment="1">
      <alignment horizontal="center" wrapText="1"/>
    </xf>
    <xf numFmtId="0" fontId="3" fillId="0" borderId="0" xfId="0" applyFont="1" applyAlignment="1">
      <alignment horizontal="left" wrapText="1"/>
    </xf>
    <xf numFmtId="0" fontId="9" fillId="3" borderId="3" xfId="0" applyFont="1" applyFill="1" applyBorder="1" applyAlignment="1">
      <alignment horizontal="left" indent="1"/>
    </xf>
    <xf numFmtId="0" fontId="9" fillId="3" borderId="0" xfId="0" applyFont="1" applyFill="1" applyAlignment="1">
      <alignment horizontal="left" indent="1"/>
    </xf>
    <xf numFmtId="0" fontId="13" fillId="3" borderId="3" xfId="0" applyFont="1" applyFill="1" applyBorder="1" applyAlignment="1">
      <alignment horizontal="left" indent="1"/>
    </xf>
    <xf numFmtId="0" fontId="13" fillId="3" borderId="0" xfId="0" applyFont="1" applyFill="1" applyAlignment="1">
      <alignment horizontal="left" indent="1"/>
    </xf>
    <xf numFmtId="0" fontId="3" fillId="3" borderId="0" xfId="0" applyFont="1" applyFill="1" applyAlignment="1">
      <alignment horizontal="left" wrapText="1"/>
    </xf>
    <xf numFmtId="0" fontId="2" fillId="3" borderId="0" xfId="0" applyFont="1" applyFill="1" applyAlignment="1">
      <alignment horizontal="center"/>
    </xf>
    <xf numFmtId="0" fontId="29" fillId="0" borderId="0" xfId="2" applyAlignment="1" applyProtection="1">
      <alignment horizontal="left" vertical="center"/>
      <protection locked="0"/>
    </xf>
    <xf numFmtId="0" fontId="49" fillId="3" borderId="9" xfId="0" applyFont="1" applyFill="1" applyBorder="1" applyAlignment="1" applyProtection="1">
      <alignment horizontal="center" wrapText="1"/>
      <protection locked="0"/>
    </xf>
    <xf numFmtId="0" fontId="4" fillId="3" borderId="0" xfId="0" applyFont="1" applyFill="1" applyAlignment="1">
      <alignment horizontal="center" vertical="top" wrapText="1"/>
    </xf>
    <xf numFmtId="0" fontId="2" fillId="3" borderId="0" xfId="0" applyFont="1" applyFill="1" applyAlignment="1">
      <alignment horizontal="center" wrapText="1"/>
    </xf>
    <xf numFmtId="0" fontId="3" fillId="3" borderId="1" xfId="0" applyFont="1" applyFill="1" applyBorder="1" applyAlignment="1">
      <alignment horizontal="center" wrapText="1"/>
    </xf>
    <xf numFmtId="0" fontId="4" fillId="3" borderId="0" xfId="0" applyFont="1" applyFill="1" applyAlignment="1">
      <alignment horizontal="left"/>
    </xf>
    <xf numFmtId="0" fontId="46" fillId="0" borderId="0" xfId="0" applyFont="1"/>
    <xf numFmtId="0" fontId="3" fillId="3" borderId="0" xfId="0" applyFont="1" applyFill="1" applyAlignment="1">
      <alignment horizontal="right" wrapText="1"/>
    </xf>
    <xf numFmtId="0" fontId="14"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0" applyFont="1" applyAlignment="1">
      <alignment horizontal="left" wrapText="1"/>
    </xf>
    <xf numFmtId="0" fontId="4" fillId="3" borderId="0" xfId="0" applyFont="1" applyFill="1" applyAlignment="1">
      <alignment horizontal="left" vertical="top" wrapText="1" indent="1"/>
    </xf>
    <xf numFmtId="0" fontId="14" fillId="3" borderId="0" xfId="0" applyFont="1" applyFill="1" applyAlignment="1">
      <alignment horizontal="left" vertical="top" wrapText="1" indent="1"/>
    </xf>
    <xf numFmtId="0" fontId="29" fillId="0" borderId="0" xfId="2" applyAlignment="1" applyProtection="1">
      <alignment horizontal="left" vertical="center" indent="1"/>
      <protection locked="0"/>
    </xf>
    <xf numFmtId="0" fontId="22" fillId="3" borderId="9" xfId="0" applyFont="1" applyFill="1" applyBorder="1" applyAlignment="1">
      <alignment horizontal="left" vertical="top" wrapText="1"/>
    </xf>
    <xf numFmtId="49" fontId="5" fillId="3" borderId="2" xfId="0" applyNumberFormat="1" applyFont="1" applyFill="1" applyBorder="1" applyAlignment="1">
      <alignment horizontal="left" vertical="center"/>
    </xf>
    <xf numFmtId="49" fontId="22" fillId="5" borderId="15" xfId="0" applyNumberFormat="1" applyFont="1" applyFill="1" applyBorder="1" applyAlignment="1">
      <alignment horizontal="center"/>
    </xf>
    <xf numFmtId="49" fontId="22" fillId="5" borderId="4" xfId="0" applyNumberFormat="1" applyFont="1" applyFill="1" applyBorder="1" applyAlignment="1">
      <alignment horizontal="center"/>
    </xf>
    <xf numFmtId="49" fontId="22" fillId="5" borderId="18" xfId="0" applyNumberFormat="1" applyFont="1" applyFill="1" applyBorder="1" applyAlignment="1">
      <alignment horizontal="center"/>
    </xf>
    <xf numFmtId="49" fontId="32" fillId="3" borderId="0" xfId="0" applyNumberFormat="1" applyFont="1" applyFill="1" applyAlignment="1">
      <alignment horizontal="left" wrapText="1"/>
    </xf>
    <xf numFmtId="0" fontId="36" fillId="0" borderId="0" xfId="2" applyFont="1" applyAlignment="1" applyProtection="1">
      <alignment horizontal="left" indent="1"/>
      <protection locked="0"/>
    </xf>
    <xf numFmtId="0" fontId="21" fillId="3" borderId="9" xfId="0" applyFont="1" applyFill="1" applyBorder="1" applyAlignment="1">
      <alignment horizontal="left"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21" fillId="3" borderId="0" xfId="0" applyNumberFormat="1" applyFont="1" applyFill="1" applyAlignment="1">
      <alignment horizontal="left" wrapText="1"/>
    </xf>
    <xf numFmtId="49" fontId="5" fillId="3" borderId="0" xfId="0" applyNumberFormat="1" applyFont="1" applyFill="1" applyAlignment="1">
      <alignment horizontal="left" wrapText="1"/>
    </xf>
    <xf numFmtId="49" fontId="5" fillId="3" borderId="9" xfId="0" applyNumberFormat="1" applyFont="1" applyFill="1" applyBorder="1" applyAlignment="1" applyProtection="1">
      <alignment horizontal="center" wrapText="1"/>
      <protection locked="0"/>
    </xf>
    <xf numFmtId="164" fontId="29" fillId="3" borderId="9" xfId="2" applyNumberForma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Alignment="1">
      <alignment horizontal="left" vertical="top" wrapText="1"/>
    </xf>
    <xf numFmtId="0" fontId="5" fillId="3" borderId="9" xfId="0" applyFont="1" applyFill="1" applyBorder="1" applyAlignment="1" applyProtection="1">
      <alignment horizontal="center" wrapText="1"/>
      <protection locked="0"/>
    </xf>
    <xf numFmtId="49" fontId="5" fillId="3" borderId="9" xfId="0" quotePrefix="1" applyNumberFormat="1" applyFont="1" applyFill="1" applyBorder="1" applyAlignment="1" applyProtection="1">
      <alignment horizontal="center" wrapText="1"/>
      <protection locked="0"/>
    </xf>
    <xf numFmtId="0" fontId="13" fillId="3" borderId="20" xfId="0" applyFont="1" applyFill="1" applyBorder="1" applyAlignment="1">
      <alignment horizontal="center"/>
    </xf>
    <xf numFmtId="0" fontId="21" fillId="3" borderId="0" xfId="0" applyFont="1" applyFill="1" applyAlignment="1">
      <alignment horizontal="left" vertical="top" wrapText="1"/>
    </xf>
    <xf numFmtId="0" fontId="29" fillId="3" borderId="4" xfId="2" quotePrefix="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65" fontId="5" fillId="0" borderId="4" xfId="0" applyNumberFormat="1" applyFont="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165" fontId="5" fillId="0" borderId="11" xfId="0" applyNumberFormat="1" applyFont="1" applyBorder="1" applyAlignment="1" applyProtection="1">
      <alignment horizontal="center" wrapText="1"/>
      <protection locked="0"/>
    </xf>
    <xf numFmtId="49" fontId="5" fillId="3" borderId="0" xfId="0" applyNumberFormat="1" applyFont="1" applyFill="1" applyAlignment="1">
      <alignment horizontal="left" vertical="center"/>
    </xf>
    <xf numFmtId="0" fontId="22" fillId="3" borderId="9" xfId="0" applyFont="1" applyFill="1" applyBorder="1" applyAlignment="1">
      <alignment horizontal="center" vertical="top" wrapText="1"/>
    </xf>
    <xf numFmtId="49" fontId="13" fillId="3" borderId="0" xfId="0" applyNumberFormat="1" applyFont="1" applyFill="1" applyAlignment="1">
      <alignment horizontal="center"/>
    </xf>
    <xf numFmtId="0" fontId="14" fillId="3" borderId="0" xfId="0" applyFont="1" applyFill="1" applyAlignment="1">
      <alignment horizontal="center"/>
    </xf>
    <xf numFmtId="49" fontId="13" fillId="3" borderId="0" xfId="0" applyNumberFormat="1" applyFont="1" applyFill="1" applyAlignment="1">
      <alignment horizontal="left"/>
    </xf>
    <xf numFmtId="0" fontId="14" fillId="3" borderId="0" xfId="0" applyFont="1" applyFill="1"/>
    <xf numFmtId="49" fontId="3" fillId="3" borderId="1" xfId="0" applyNumberFormat="1" applyFont="1" applyFill="1" applyBorder="1" applyAlignment="1">
      <alignment horizontal="left"/>
    </xf>
    <xf numFmtId="0" fontId="21" fillId="3" borderId="0" xfId="0" applyFont="1" applyFill="1" applyAlignment="1">
      <alignment horizontal="left" vertical="center" wrapText="1"/>
    </xf>
    <xf numFmtId="0" fontId="5" fillId="3" borderId="0" xfId="0" quotePrefix="1" applyFont="1" applyFill="1" applyAlignment="1">
      <alignment horizontal="left" vertical="center" wrapText="1"/>
    </xf>
    <xf numFmtId="0" fontId="5" fillId="3" borderId="0" xfId="0" applyFont="1" applyFill="1" applyAlignment="1">
      <alignment horizontal="left" wrapText="1"/>
    </xf>
    <xf numFmtId="0" fontId="7" fillId="3" borderId="9" xfId="0" quotePrefix="1" applyFont="1" applyFill="1" applyBorder="1" applyAlignment="1">
      <alignment horizontal="center" vertical="center" wrapText="1"/>
    </xf>
    <xf numFmtId="0" fontId="21" fillId="3" borderId="0" xfId="0" applyFont="1" applyFill="1" applyAlignment="1">
      <alignment horizontal="right"/>
    </xf>
    <xf numFmtId="0" fontId="21" fillId="3" borderId="15"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5" borderId="15" xfId="0" applyFont="1" applyFill="1" applyBorder="1" applyAlignment="1">
      <alignment horizontal="left" vertical="center"/>
    </xf>
    <xf numFmtId="0" fontId="21" fillId="5" borderId="4" xfId="0" applyFont="1" applyFill="1" applyBorder="1" applyAlignment="1">
      <alignment horizontal="left" vertical="center"/>
    </xf>
    <xf numFmtId="0" fontId="21" fillId="5" borderId="18" xfId="0" applyFont="1" applyFill="1" applyBorder="1" applyAlignment="1">
      <alignment horizontal="left" vertical="center"/>
    </xf>
    <xf numFmtId="0" fontId="21" fillId="0" borderId="15"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21" fillId="0" borderId="18" xfId="0" applyFont="1" applyBorder="1" applyAlignment="1" applyProtection="1">
      <alignment horizontal="center"/>
      <protection locked="0"/>
    </xf>
    <xf numFmtId="0" fontId="21" fillId="3" borderId="0" xfId="0" applyFont="1" applyFill="1" applyAlignment="1">
      <alignment horizontal="left" wrapText="1"/>
    </xf>
    <xf numFmtId="0" fontId="4" fillId="0" borderId="0" xfId="0" applyFont="1" applyAlignment="1">
      <alignment horizontal="left" wrapText="1"/>
    </xf>
    <xf numFmtId="0" fontId="21" fillId="3" borderId="0" xfId="5" applyFont="1" applyFill="1" applyAlignment="1">
      <alignment horizontal="left" vertical="center"/>
    </xf>
    <xf numFmtId="0" fontId="5" fillId="0" borderId="0" xfId="0" applyFont="1" applyAlignment="1">
      <alignment horizontal="left"/>
    </xf>
    <xf numFmtId="0" fontId="21" fillId="4" borderId="12" xfId="3" applyFont="1" applyFill="1" applyBorder="1" applyAlignment="1">
      <alignment horizontal="center" wrapText="1"/>
    </xf>
    <xf numFmtId="0" fontId="21" fillId="4" borderId="23" xfId="3" applyFont="1" applyFill="1" applyBorder="1" applyAlignment="1">
      <alignment horizontal="center" wrapText="1"/>
    </xf>
    <xf numFmtId="0" fontId="21" fillId="5" borderId="25" xfId="5" applyFont="1" applyFill="1" applyBorder="1" applyAlignment="1">
      <alignment horizontal="center" vertical="center"/>
    </xf>
    <xf numFmtId="0" fontId="5" fillId="8" borderId="4" xfId="0" applyFont="1" applyFill="1" applyBorder="1"/>
    <xf numFmtId="0" fontId="5" fillId="8" borderId="27" xfId="0" applyFont="1" applyFill="1" applyBorder="1"/>
    <xf numFmtId="0" fontId="4" fillId="0" borderId="0" xfId="0" applyFont="1" applyAlignment="1">
      <alignment horizontal="left" vertical="center" wrapText="1"/>
    </xf>
    <xf numFmtId="0" fontId="22" fillId="0" borderId="0" xfId="0" applyFont="1" applyAlignment="1">
      <alignment horizontal="left" vertical="center" wrapText="1"/>
    </xf>
    <xf numFmtId="0" fontId="5" fillId="3" borderId="0" xfId="5" applyFill="1" applyAlignment="1">
      <alignment horizontal="right"/>
    </xf>
    <xf numFmtId="49" fontId="13" fillId="3" borderId="9" xfId="0" applyNumberFormat="1" applyFont="1" applyFill="1" applyBorder="1" applyAlignment="1">
      <alignment horizontal="right"/>
    </xf>
    <xf numFmtId="0" fontId="3" fillId="2" borderId="0" xfId="4" applyFont="1" applyFill="1" applyAlignment="1">
      <alignment horizontal="center"/>
    </xf>
    <xf numFmtId="0" fontId="5" fillId="2" borderId="0" xfId="4" applyFill="1" applyAlignment="1">
      <alignment horizontal="center"/>
    </xf>
    <xf numFmtId="0" fontId="21" fillId="2" borderId="0" xfId="4" applyFont="1" applyFill="1" applyAlignment="1">
      <alignment horizontal="center"/>
    </xf>
    <xf numFmtId="0" fontId="10" fillId="2" borderId="0" xfId="4" applyFont="1" applyFill="1" applyAlignment="1">
      <alignment horizontal="center"/>
    </xf>
    <xf numFmtId="0" fontId="22" fillId="2" borderId="0" xfId="4" applyFont="1" applyFill="1" applyAlignment="1">
      <alignment horizontal="center" wrapText="1"/>
    </xf>
    <xf numFmtId="0" fontId="10" fillId="2" borderId="2" xfId="4" applyFont="1" applyFill="1" applyBorder="1" applyAlignment="1" applyProtection="1">
      <alignment horizontal="center" wrapText="1"/>
      <protection locked="0"/>
    </xf>
    <xf numFmtId="0" fontId="10" fillId="2" borderId="2" xfId="4" quotePrefix="1" applyFont="1" applyFill="1" applyBorder="1" applyAlignment="1" applyProtection="1">
      <alignment horizontal="center" wrapText="1"/>
      <protection locked="0"/>
    </xf>
    <xf numFmtId="0" fontId="21" fillId="9" borderId="2" xfId="4" applyFont="1" applyFill="1" applyBorder="1" applyAlignment="1">
      <alignment horizontal="center"/>
    </xf>
    <xf numFmtId="0" fontId="21" fillId="0" borderId="0" xfId="6" applyFont="1" applyAlignment="1">
      <alignment horizontal="left" wrapText="1"/>
    </xf>
    <xf numFmtId="0" fontId="22" fillId="2" borderId="20" xfId="4" quotePrefix="1" applyFont="1" applyFill="1" applyBorder="1" applyAlignment="1">
      <alignment horizontal="center" wrapText="1"/>
    </xf>
    <xf numFmtId="0" fontId="21" fillId="2" borderId="8" xfId="4" applyFont="1" applyFill="1" applyBorder="1" applyAlignment="1">
      <alignment horizontal="left"/>
    </xf>
    <xf numFmtId="0" fontId="5" fillId="2" borderId="26" xfId="4" applyFill="1" applyBorder="1" applyAlignment="1">
      <alignment horizontal="left" wrapText="1"/>
    </xf>
    <xf numFmtId="0" fontId="5" fillId="2" borderId="1" xfId="4" applyFill="1" applyBorder="1" applyAlignment="1">
      <alignment horizontal="left" wrapText="1"/>
    </xf>
    <xf numFmtId="0" fontId="5" fillId="2" borderId="28" xfId="4" applyFill="1" applyBorder="1" applyAlignment="1">
      <alignment horizontal="left" wrapText="1"/>
    </xf>
    <xf numFmtId="0" fontId="5" fillId="0" borderId="14" xfId="4" quotePrefix="1" applyBorder="1" applyAlignment="1" applyProtection="1">
      <alignment horizontal="left" vertical="center" wrapText="1"/>
      <protection locked="0"/>
    </xf>
    <xf numFmtId="0" fontId="5" fillId="0" borderId="9" xfId="4" applyBorder="1" applyAlignment="1" applyProtection="1">
      <alignment horizontal="left" vertical="center" wrapText="1"/>
      <protection locked="0"/>
    </xf>
    <xf numFmtId="0" fontId="5" fillId="0" borderId="29" xfId="4" applyBorder="1" applyAlignment="1" applyProtection="1">
      <alignment horizontal="left" vertical="center" wrapText="1"/>
      <protection locked="0"/>
    </xf>
    <xf numFmtId="0" fontId="33" fillId="0" borderId="0" xfId="0" applyFont="1" applyAlignment="1">
      <alignment horizontal="center"/>
    </xf>
    <xf numFmtId="0" fontId="22" fillId="2" borderId="20" xfId="4" quotePrefix="1" applyFont="1" applyFill="1" applyBorder="1" applyAlignment="1" applyProtection="1">
      <alignment horizontal="center" wrapText="1"/>
      <protection locked="0"/>
    </xf>
    <xf numFmtId="0" fontId="22" fillId="2" borderId="20" xfId="4" applyFont="1" applyFill="1" applyBorder="1" applyAlignment="1" applyProtection="1">
      <alignment horizontal="center" wrapText="1"/>
      <protection locked="0"/>
    </xf>
    <xf numFmtId="0" fontId="4" fillId="2" borderId="0" xfId="4" applyFont="1" applyFill="1" applyAlignment="1">
      <alignment horizontal="center" vertical="top" wrapText="1"/>
    </xf>
    <xf numFmtId="0" fontId="4" fillId="2" borderId="0" xfId="4" applyFont="1" applyFill="1" applyAlignment="1">
      <alignment horizontal="center" vertical="top"/>
    </xf>
    <xf numFmtId="0" fontId="5" fillId="2" borderId="8" xfId="4" applyFill="1" applyBorder="1" applyAlignment="1">
      <alignment horizontal="center" vertical="top"/>
    </xf>
    <xf numFmtId="22" fontId="21" fillId="2" borderId="20" xfId="4" applyNumberFormat="1" applyFont="1" applyFill="1" applyBorder="1" applyAlignment="1" applyProtection="1">
      <alignment horizontal="center"/>
      <protection locked="0"/>
    </xf>
    <xf numFmtId="0" fontId="21" fillId="2" borderId="20" xfId="4" applyFont="1" applyFill="1" applyBorder="1" applyAlignment="1" applyProtection="1">
      <alignment horizontal="center"/>
      <protection locked="0"/>
    </xf>
    <xf numFmtId="0" fontId="44" fillId="2" borderId="0" xfId="6" applyFont="1" applyFill="1" applyAlignment="1">
      <alignment horizontal="center"/>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6">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66675</xdr:rowOff>
        </xdr:from>
        <xdr:to>
          <xdr:col>1</xdr:col>
          <xdr:colOff>1009650</xdr:colOff>
          <xdr:row>13</xdr:row>
          <xdr:rowOff>133350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76200</xdr:rowOff>
        </xdr:from>
        <xdr:to>
          <xdr:col>2</xdr:col>
          <xdr:colOff>533400</xdr:colOff>
          <xdr:row>13</xdr:row>
          <xdr:rowOff>142875</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438150</xdr:colOff>
          <xdr:row>20</xdr:row>
          <xdr:rowOff>123825</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104775</xdr:rowOff>
        </xdr:from>
        <xdr:to>
          <xdr:col>7</xdr:col>
          <xdr:colOff>333375</xdr:colOff>
          <xdr:row>20</xdr:row>
          <xdr:rowOff>28575</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123825</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152400</xdr:rowOff>
        </xdr:from>
        <xdr:to>
          <xdr:col>7</xdr:col>
          <xdr:colOff>523875</xdr:colOff>
          <xdr:row>19</xdr:row>
          <xdr:rowOff>47625</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 third-party preparer</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www.lumen.com/"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 Type="http://schemas.openxmlformats.org/officeDocument/2006/relationships/printerSettings" Target="../printerSettings/printerSettings8.bin"/><Relationship Id="rId16" Type="http://schemas.openxmlformats.org/officeDocument/2006/relationships/ctrlProp" Target="../ctrlProps/ctrlProp4.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drawing" Target="../drawings/drawing1.xml"/><Relationship Id="rId5" Type="http://schemas.openxmlformats.org/officeDocument/2006/relationships/printerSettings" Target="../printerSettings/printerSettings11.bin"/><Relationship Id="rId15" Type="http://schemas.openxmlformats.org/officeDocument/2006/relationships/ctrlProp" Target="../ctrlProps/ctrlProp3.xml"/><Relationship Id="rId10" Type="http://schemas.openxmlformats.org/officeDocument/2006/relationships/printerSettings" Target="../printerSettings/printerSettings12.bin"/><Relationship Id="rId4" Type="http://schemas.openxmlformats.org/officeDocument/2006/relationships/printerSettings" Target="../printerSettings/printerSettings10.bin"/><Relationship Id="rId9" Type="http://schemas.openxmlformats.org/officeDocument/2006/relationships/hyperlink" Target="mailto:wayne.vo@lumen.com" TargetMode="External"/><Relationship Id="rId1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39"/>
  <sheetViews>
    <sheetView showGridLines="0" tabSelected="1" showRuler="0" zoomScale="115" zoomScaleNormal="115" zoomScaleSheetLayoutView="100" workbookViewId="0">
      <selection activeCell="E34" sqref="E34"/>
    </sheetView>
  </sheetViews>
  <sheetFormatPr defaultColWidth="3.85546875" defaultRowHeight="15" x14ac:dyDescent="0.2"/>
  <cols>
    <col min="1" max="1" width="4" style="66" customWidth="1"/>
    <col min="2" max="2" width="4.85546875" style="66" customWidth="1"/>
    <col min="3" max="3" width="48" style="66" customWidth="1"/>
    <col min="4" max="4" width="12.5703125" style="66" customWidth="1"/>
    <col min="5" max="5" width="24.7109375" style="66" customWidth="1"/>
    <col min="6" max="6" width="9.28515625" style="66" customWidth="1"/>
    <col min="7" max="254" width="9.140625" style="66" customWidth="1"/>
    <col min="255" max="255" width="2.140625" style="66" customWidth="1"/>
    <col min="256" max="16384" width="3.85546875" style="66"/>
  </cols>
  <sheetData>
    <row r="1" spans="1:123" ht="69" customHeight="1" x14ac:dyDescent="0.4">
      <c r="A1" s="219" t="s">
        <v>120</v>
      </c>
      <c r="B1" s="219"/>
      <c r="C1" s="219"/>
      <c r="D1" s="219"/>
      <c r="E1" s="219"/>
      <c r="F1" s="136"/>
    </row>
    <row r="2" spans="1:123" s="138" customFormat="1" ht="15.75" customHeight="1" x14ac:dyDescent="0.25">
      <c r="A2" s="222" t="s">
        <v>0</v>
      </c>
      <c r="B2" s="222"/>
      <c r="C2" s="222"/>
      <c r="D2" s="222"/>
      <c r="E2" s="222"/>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row>
    <row r="3" spans="1:123" s="137" customFormat="1" ht="26.25" customHeight="1" x14ac:dyDescent="0.25">
      <c r="A3" s="220" t="s">
        <v>29</v>
      </c>
      <c r="B3" s="220"/>
      <c r="C3" s="220"/>
      <c r="D3" s="220"/>
      <c r="E3" s="220"/>
      <c r="F3" s="139"/>
    </row>
    <row r="4" spans="1:123" ht="11.25" customHeight="1" x14ac:dyDescent="0.2">
      <c r="A4" s="221"/>
      <c r="B4" s="221"/>
      <c r="C4" s="221"/>
      <c r="D4" s="221"/>
      <c r="E4" s="221"/>
    </row>
    <row r="5" spans="1:123" ht="22.5" customHeight="1" x14ac:dyDescent="0.3">
      <c r="A5" s="209" t="s">
        <v>43</v>
      </c>
      <c r="B5" s="209"/>
      <c r="C5" s="209"/>
      <c r="D5" s="209"/>
      <c r="E5" s="209"/>
      <c r="F5" s="140"/>
    </row>
    <row r="6" spans="1:123" s="142" customFormat="1" ht="20.25" x14ac:dyDescent="0.3">
      <c r="A6" s="209" t="s">
        <v>1</v>
      </c>
      <c r="B6" s="209"/>
      <c r="C6" s="209"/>
      <c r="D6" s="209"/>
      <c r="E6" s="209"/>
      <c r="F6" s="141"/>
    </row>
    <row r="7" spans="1:123" s="142" customFormat="1" ht="22.5" customHeight="1" x14ac:dyDescent="0.3">
      <c r="A7" s="209" t="s">
        <v>2</v>
      </c>
      <c r="B7" s="209"/>
      <c r="C7" s="209"/>
      <c r="D7" s="209"/>
      <c r="E7" s="209"/>
      <c r="F7" s="141"/>
    </row>
    <row r="8" spans="1:123" ht="20.25" customHeight="1" x14ac:dyDescent="0.3">
      <c r="A8" s="210" t="s">
        <v>3</v>
      </c>
      <c r="B8" s="210"/>
      <c r="C8" s="210"/>
      <c r="D8" s="210"/>
      <c r="E8" s="210"/>
      <c r="F8" s="141"/>
    </row>
    <row r="9" spans="1:123" ht="15.75" x14ac:dyDescent="0.25">
      <c r="A9" s="225" t="s">
        <v>4</v>
      </c>
      <c r="B9" s="225"/>
      <c r="C9" s="225"/>
      <c r="D9" s="41">
        <v>2023</v>
      </c>
    </row>
    <row r="10" spans="1:123" x14ac:dyDescent="0.2">
      <c r="A10" s="226" t="s">
        <v>94</v>
      </c>
      <c r="B10" s="227"/>
      <c r="C10" s="227"/>
      <c r="D10" s="227"/>
      <c r="E10" s="227"/>
      <c r="F10" s="227"/>
    </row>
    <row r="11" spans="1:123" ht="15" customHeight="1" x14ac:dyDescent="0.2">
      <c r="A11" s="228"/>
      <c r="B11" s="228"/>
      <c r="C11" s="228"/>
      <c r="D11" s="228"/>
      <c r="E11" s="228"/>
      <c r="F11" s="228"/>
    </row>
    <row r="12" spans="1:123" ht="15" customHeight="1" x14ac:dyDescent="0.25">
      <c r="A12" s="143"/>
      <c r="B12" s="143"/>
      <c r="C12" s="143"/>
      <c r="D12" s="143"/>
      <c r="E12" s="143"/>
      <c r="F12" s="143"/>
    </row>
    <row r="13" spans="1:123" ht="33.75" customHeight="1" x14ac:dyDescent="0.25">
      <c r="A13" s="211" t="s">
        <v>28</v>
      </c>
      <c r="B13" s="211"/>
      <c r="C13" s="211"/>
      <c r="D13" s="211"/>
      <c r="E13" s="211"/>
      <c r="F13" s="144"/>
      <c r="G13" s="145"/>
      <c r="H13" s="145"/>
      <c r="I13" s="145"/>
      <c r="J13" s="145"/>
      <c r="K13" s="145"/>
      <c r="L13" s="19"/>
      <c r="M13" s="19"/>
      <c r="N13" s="19"/>
    </row>
    <row r="14" spans="1:123" ht="6.95" customHeight="1" x14ac:dyDescent="0.2">
      <c r="A14" s="217"/>
      <c r="B14" s="217"/>
      <c r="C14" s="217"/>
      <c r="D14" s="217"/>
      <c r="E14" s="217"/>
    </row>
    <row r="15" spans="1:123" x14ac:dyDescent="0.2">
      <c r="B15" s="1"/>
      <c r="C15" s="212" t="s">
        <v>24</v>
      </c>
      <c r="D15" s="213"/>
      <c r="E15" s="213"/>
    </row>
    <row r="16" spans="1:123" ht="8.1" customHeight="1" x14ac:dyDescent="0.2"/>
    <row r="17" spans="1:13" ht="16.5" customHeight="1" x14ac:dyDescent="0.2">
      <c r="B17" s="1" t="s">
        <v>103</v>
      </c>
      <c r="C17" s="212" t="s">
        <v>5</v>
      </c>
      <c r="D17" s="213"/>
      <c r="E17" s="213"/>
      <c r="F17" s="229"/>
      <c r="G17" s="19"/>
      <c r="H17" s="19"/>
      <c r="I17" s="19"/>
      <c r="J17" s="19"/>
      <c r="K17" s="19"/>
      <c r="L17" s="19"/>
      <c r="M17" s="19"/>
    </row>
    <row r="18" spans="1:13" ht="8.1" customHeight="1" x14ac:dyDescent="0.2">
      <c r="C18" s="146"/>
      <c r="D18" s="146"/>
      <c r="E18" s="147"/>
      <c r="F18" s="229"/>
      <c r="G18" s="19"/>
      <c r="H18" s="19"/>
      <c r="I18" s="19"/>
      <c r="J18" s="19"/>
      <c r="K18" s="19"/>
      <c r="L18" s="19"/>
      <c r="M18" s="19"/>
    </row>
    <row r="19" spans="1:13" x14ac:dyDescent="0.2">
      <c r="B19" s="1" t="s">
        <v>103</v>
      </c>
      <c r="C19" s="212" t="s">
        <v>27</v>
      </c>
      <c r="D19" s="213"/>
      <c r="E19" s="213"/>
      <c r="F19" s="19"/>
      <c r="G19" s="19"/>
      <c r="H19" s="19"/>
      <c r="I19" s="19"/>
      <c r="J19" s="19"/>
      <c r="K19" s="19"/>
      <c r="L19" s="19"/>
      <c r="M19" s="19"/>
    </row>
    <row r="20" spans="1:13" ht="8.1" customHeight="1" x14ac:dyDescent="0.2">
      <c r="C20" s="146"/>
      <c r="D20" s="146"/>
      <c r="E20" s="147"/>
      <c r="F20" s="19"/>
      <c r="G20" s="19"/>
      <c r="H20" s="19"/>
      <c r="I20" s="19"/>
      <c r="J20" s="19"/>
      <c r="K20" s="19"/>
      <c r="L20" s="19"/>
      <c r="M20" s="19"/>
    </row>
    <row r="21" spans="1:13" ht="15" customHeight="1" x14ac:dyDescent="0.2">
      <c r="B21" s="1"/>
      <c r="C21" s="148" t="s">
        <v>6</v>
      </c>
      <c r="D21" s="146"/>
      <c r="E21" s="147"/>
      <c r="F21" s="19"/>
      <c r="G21" s="19"/>
      <c r="H21" s="19"/>
      <c r="I21" s="19"/>
      <c r="J21" s="19"/>
      <c r="K21" s="19"/>
      <c r="L21" s="19"/>
      <c r="M21" s="19"/>
    </row>
    <row r="22" spans="1:13" ht="31.5" customHeight="1" x14ac:dyDescent="0.2">
      <c r="A22" s="127" t="s">
        <v>87</v>
      </c>
      <c r="B22" s="126"/>
      <c r="C22" s="126"/>
      <c r="D22" s="218" t="s">
        <v>86</v>
      </c>
      <c r="E22" s="218"/>
      <c r="F22" s="218"/>
      <c r="G22" s="19"/>
      <c r="H22" s="19"/>
      <c r="I22" s="19"/>
      <c r="J22" s="19"/>
      <c r="K22" s="19"/>
      <c r="L22" s="19"/>
      <c r="M22" s="19"/>
    </row>
    <row r="23" spans="1:13" ht="15" customHeight="1" x14ac:dyDescent="0.2">
      <c r="C23" s="149"/>
      <c r="D23" s="149"/>
      <c r="E23" s="149"/>
      <c r="F23" s="149"/>
    </row>
    <row r="24" spans="1:13" ht="15" customHeight="1" x14ac:dyDescent="0.25">
      <c r="A24" s="216" t="s">
        <v>7</v>
      </c>
      <c r="B24" s="216"/>
      <c r="C24" s="216"/>
      <c r="D24" s="216"/>
      <c r="E24" s="216"/>
      <c r="F24" s="216"/>
    </row>
    <row r="25" spans="1:13" ht="9" customHeight="1" x14ac:dyDescent="0.2">
      <c r="C25" s="150"/>
      <c r="D25" s="150"/>
      <c r="E25" s="151"/>
    </row>
    <row r="26" spans="1:13" ht="15.75" customHeight="1" x14ac:dyDescent="0.25">
      <c r="B26" s="1"/>
      <c r="C26" s="214" t="s">
        <v>44</v>
      </c>
      <c r="D26" s="215"/>
      <c r="E26" s="215"/>
    </row>
    <row r="27" spans="1:13" ht="8.1" customHeight="1" x14ac:dyDescent="0.65">
      <c r="C27" s="152"/>
      <c r="D27" s="152"/>
      <c r="E27" s="153"/>
    </row>
    <row r="28" spans="1:13" ht="15.75" customHeight="1" x14ac:dyDescent="0.25">
      <c r="B28" s="1" t="s">
        <v>103</v>
      </c>
      <c r="C28" s="214" t="s">
        <v>45</v>
      </c>
      <c r="D28" s="215"/>
      <c r="E28" s="215"/>
    </row>
    <row r="29" spans="1:13" ht="15.75" customHeight="1" x14ac:dyDescent="0.25">
      <c r="C29" s="154"/>
      <c r="D29" s="154"/>
      <c r="E29" s="154"/>
    </row>
    <row r="30" spans="1:13" ht="15.75" customHeight="1" x14ac:dyDescent="0.25">
      <c r="C30" s="154"/>
      <c r="D30" s="154"/>
      <c r="E30" s="154"/>
    </row>
    <row r="31" spans="1:13" ht="15.75" customHeight="1" x14ac:dyDescent="0.25">
      <c r="C31" s="154"/>
      <c r="D31" s="154"/>
      <c r="E31" s="154"/>
    </row>
    <row r="32" spans="1:13" ht="15.75" customHeight="1" x14ac:dyDescent="0.25">
      <c r="C32" s="154"/>
      <c r="D32" s="154"/>
      <c r="E32" s="154"/>
    </row>
    <row r="33" spans="1:13" ht="38.25" customHeight="1" thickBot="1" x14ac:dyDescent="0.25">
      <c r="C33" s="230"/>
      <c r="D33" s="231"/>
      <c r="E33" s="231"/>
      <c r="F33" s="155"/>
    </row>
    <row r="34" spans="1:13" ht="18.95" customHeight="1" thickBot="1" x14ac:dyDescent="0.25">
      <c r="E34" s="160" t="s">
        <v>124</v>
      </c>
    </row>
    <row r="35" spans="1:13" ht="15.75" customHeight="1" x14ac:dyDescent="0.2">
      <c r="A35" s="223" t="s">
        <v>101</v>
      </c>
      <c r="B35" s="224"/>
      <c r="C35" s="224"/>
      <c r="E35" s="156" t="s">
        <v>8</v>
      </c>
      <c r="F35" s="157"/>
    </row>
    <row r="37" spans="1:13" ht="35.25" x14ac:dyDescent="0.5">
      <c r="B37" s="158"/>
      <c r="C37" s="158"/>
      <c r="D37" s="158"/>
      <c r="E37" s="158"/>
      <c r="F37" s="19"/>
      <c r="G37" s="19"/>
      <c r="H37" s="19"/>
      <c r="I37" s="19"/>
      <c r="J37" s="19"/>
      <c r="K37" s="19"/>
      <c r="L37" s="19"/>
      <c r="M37" s="19"/>
    </row>
    <row r="38" spans="1:13" ht="35.25" x14ac:dyDescent="0.5">
      <c r="B38" s="158"/>
      <c r="C38" s="158"/>
      <c r="D38" s="158"/>
      <c r="E38" s="158"/>
      <c r="F38" s="19"/>
      <c r="G38" s="19"/>
      <c r="H38" s="19"/>
      <c r="I38" s="19"/>
      <c r="J38" s="19"/>
      <c r="K38" s="19"/>
      <c r="L38" s="19"/>
      <c r="M38" s="19"/>
    </row>
    <row r="39" spans="1:13" ht="26.25" customHeight="1" x14ac:dyDescent="0.2">
      <c r="B39" s="159"/>
      <c r="C39" s="159"/>
      <c r="D39" s="159"/>
      <c r="E39" s="159"/>
    </row>
  </sheetData>
  <sheetProtection selectLockedCells="1"/>
  <dataConsolidate link="1"/>
  <customSheetViews>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1"/>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2"/>
      <headerFooter>
        <oddFooter>&amp;C&amp;A</oddFooter>
      </headerFooter>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4"/>
    </customSheetView>
    <customSheetView guid="{57018B25-89D3-4869-84A9-4678214BD5B0}" showGridLines="0" fitToPage="1">
      <selection activeCell="K1" sqref="K1"/>
      <pageMargins left="0.5" right="0.5" top="0.5" bottom="0.25" header="0.3" footer="0.3"/>
      <printOptions horizontalCentered="1"/>
      <pageSetup scale="98" orientation="portrait" r:id="rId5"/>
      <headerFooter>
        <oddFooter>&amp;C&amp;A</oddFooter>
      </headerFooter>
    </customSheetView>
  </customSheetViews>
  <mergeCells count="22">
    <mergeCell ref="A35:C35"/>
    <mergeCell ref="A9:C9"/>
    <mergeCell ref="C17:E17"/>
    <mergeCell ref="A10:F11"/>
    <mergeCell ref="F17:F18"/>
    <mergeCell ref="C33:E33"/>
    <mergeCell ref="A1:E1"/>
    <mergeCell ref="A3:E3"/>
    <mergeCell ref="A5:E5"/>
    <mergeCell ref="A6:E6"/>
    <mergeCell ref="A4:E4"/>
    <mergeCell ref="A2:E2"/>
    <mergeCell ref="A7:E7"/>
    <mergeCell ref="A8:E8"/>
    <mergeCell ref="A13:E13"/>
    <mergeCell ref="C19:E19"/>
    <mergeCell ref="C28:E28"/>
    <mergeCell ref="C26:E26"/>
    <mergeCell ref="A24:F24"/>
    <mergeCell ref="A14:E14"/>
    <mergeCell ref="C15:E15"/>
    <mergeCell ref="D22:F22"/>
  </mergeCells>
  <conditionalFormatting sqref="B26:B32">
    <cfRule type="duplicateValues" dxfId="5" priority="6" stopIfTrue="1"/>
  </conditionalFormatting>
  <conditionalFormatting sqref="D13:D14">
    <cfRule type="cellIs" dxfId="4" priority="4" stopIfTrue="1" operator="equal">
      <formula>0</formula>
    </cfRule>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2ECB5C31-9DD7-48CA-AECF-1175EDC5824C}"/>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28:B32"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45"/>
  <sheetViews>
    <sheetView showGridLines="0" showRuler="0" zoomScaleNormal="100" zoomScaleSheetLayoutView="100" zoomScalePageLayoutView="115" workbookViewId="0">
      <selection activeCell="H40" sqref="H40"/>
    </sheetView>
  </sheetViews>
  <sheetFormatPr defaultColWidth="3.28515625" defaultRowHeight="15" x14ac:dyDescent="0.2"/>
  <cols>
    <col min="1" max="1" width="8.42578125" style="6" bestFit="1" customWidth="1"/>
    <col min="2" max="2" width="19.42578125" style="15" customWidth="1"/>
    <col min="3" max="3" width="13" style="15" customWidth="1"/>
    <col min="4" max="4" width="8.85546875" style="15" customWidth="1"/>
    <col min="5" max="5" width="7.42578125" style="15" customWidth="1"/>
    <col min="6" max="6" width="8.5703125" style="15" customWidth="1"/>
    <col min="7" max="7" width="3" style="6" customWidth="1"/>
    <col min="8" max="8" width="28.7109375" style="6" customWidth="1"/>
    <col min="9" max="9" width="3" style="6" customWidth="1"/>
    <col min="10" max="10" width="7.7109375" style="6" customWidth="1"/>
    <col min="11" max="11" width="9.85546875" style="6" customWidth="1"/>
    <col min="12" max="252" width="56.85546875" style="6" customWidth="1"/>
    <col min="253" max="16384" width="3.28515625" style="6"/>
  </cols>
  <sheetData>
    <row r="1" spans="1:11" ht="36" customHeight="1" x14ac:dyDescent="0.2">
      <c r="A1" s="241" t="s">
        <v>9</v>
      </c>
      <c r="B1" s="241"/>
      <c r="C1" s="240" t="str">
        <f>IF('Form Page 1'!A1&gt;0, 'Form Page 1'!A1, " ")</f>
        <v>Telcove Operations, LLC</v>
      </c>
      <c r="D1" s="240"/>
      <c r="E1" s="240"/>
      <c r="F1" s="240"/>
      <c r="G1" s="240"/>
      <c r="H1" s="240"/>
      <c r="I1" s="7"/>
    </row>
    <row r="2" spans="1:11" ht="16.5" customHeight="1" x14ac:dyDescent="0.2">
      <c r="A2" s="72"/>
      <c r="B2" s="19"/>
      <c r="C2" s="67"/>
      <c r="D2" s="7"/>
      <c r="E2" s="7"/>
      <c r="F2" s="7"/>
      <c r="G2" s="134" t="s">
        <v>10</v>
      </c>
      <c r="H2" s="180">
        <f>'Form Page 1'!$D$9</f>
        <v>2023</v>
      </c>
      <c r="I2" s="8"/>
    </row>
    <row r="3" spans="1:11" ht="11.25" customHeight="1" x14ac:dyDescent="0.2">
      <c r="A3" s="129"/>
      <c r="B3" s="67"/>
      <c r="C3" s="67"/>
      <c r="D3" s="7"/>
      <c r="E3" s="7"/>
      <c r="F3" s="7"/>
      <c r="G3" s="134"/>
      <c r="H3" s="8"/>
      <c r="I3" s="8"/>
    </row>
    <row r="4" spans="1:11" s="135" customFormat="1" ht="20.25" customHeight="1" x14ac:dyDescent="0.25">
      <c r="A4" s="9" t="s">
        <v>11</v>
      </c>
      <c r="B4" s="243" t="s">
        <v>81</v>
      </c>
      <c r="C4" s="243"/>
      <c r="D4" s="243"/>
      <c r="E4" s="243"/>
      <c r="F4" s="243"/>
      <c r="G4" s="243"/>
      <c r="H4" s="243"/>
      <c r="I4" s="131"/>
    </row>
    <row r="5" spans="1:11" s="10" customFormat="1" ht="20.100000000000001" customHeight="1" x14ac:dyDescent="0.2">
      <c r="A5" s="6"/>
      <c r="B5" s="246" t="s">
        <v>104</v>
      </c>
      <c r="C5" s="246"/>
      <c r="D5" s="246"/>
      <c r="E5" s="74"/>
      <c r="F5" s="249" t="s">
        <v>105</v>
      </c>
      <c r="G5" s="249"/>
      <c r="H5" s="249"/>
      <c r="I5" s="249"/>
      <c r="J5" s="249"/>
    </row>
    <row r="6" spans="1:11" s="10" customFormat="1" ht="15.75" customHeight="1" x14ac:dyDescent="0.2">
      <c r="B6" s="11" t="s">
        <v>12</v>
      </c>
      <c r="C6" s="11"/>
      <c r="D6" s="11"/>
      <c r="E6" s="11"/>
      <c r="F6" s="11"/>
      <c r="G6" s="242" t="s">
        <v>13</v>
      </c>
      <c r="H6" s="242"/>
      <c r="I6" s="130"/>
    </row>
    <row r="7" spans="1:11" s="10" customFormat="1" ht="20.100000000000001" customHeight="1" x14ac:dyDescent="0.2">
      <c r="A7" s="6"/>
      <c r="B7" s="246"/>
      <c r="C7" s="246"/>
      <c r="D7" s="246"/>
      <c r="E7" s="74"/>
      <c r="F7" s="247" t="s">
        <v>106</v>
      </c>
      <c r="G7" s="248"/>
      <c r="H7" s="248"/>
      <c r="I7" s="248"/>
      <c r="J7" s="248"/>
    </row>
    <row r="8" spans="1:11" s="10" customFormat="1" ht="28.5" customHeight="1" x14ac:dyDescent="0.2">
      <c r="B8" s="250" t="s">
        <v>85</v>
      </c>
      <c r="C8" s="250"/>
      <c r="D8" s="250"/>
      <c r="E8" s="250"/>
      <c r="F8" s="242" t="s">
        <v>46</v>
      </c>
      <c r="G8" s="242"/>
      <c r="H8" s="242"/>
      <c r="I8" s="242"/>
      <c r="J8" s="242"/>
    </row>
    <row r="9" spans="1:11" ht="20.100000000000001" customHeight="1" x14ac:dyDescent="0.2">
      <c r="B9" s="246" t="s">
        <v>107</v>
      </c>
      <c r="C9" s="246"/>
      <c r="D9" s="246"/>
      <c r="E9" s="164"/>
      <c r="F9" s="242"/>
      <c r="G9" s="242"/>
      <c r="H9" s="242"/>
      <c r="I9" s="242"/>
      <c r="J9" s="242"/>
    </row>
    <row r="10" spans="1:11" s="10" customFormat="1" ht="14.25" customHeight="1" x14ac:dyDescent="0.2">
      <c r="A10" s="13"/>
      <c r="B10" s="105" t="s">
        <v>14</v>
      </c>
      <c r="C10" s="105" t="s">
        <v>15</v>
      </c>
      <c r="D10" s="130" t="s">
        <v>16</v>
      </c>
      <c r="E10" s="130"/>
      <c r="F10" s="11"/>
      <c r="G10" s="242"/>
      <c r="H10" s="242"/>
      <c r="I10" s="130"/>
    </row>
    <row r="11" spans="1:11" s="10" customFormat="1" ht="14.25" customHeight="1" x14ac:dyDescent="0.2">
      <c r="A11" s="13"/>
      <c r="B11" s="130"/>
      <c r="C11" s="130"/>
      <c r="D11" s="130"/>
      <c r="E11" s="130"/>
      <c r="F11" s="11"/>
      <c r="G11" s="130"/>
      <c r="H11" s="130"/>
      <c r="I11" s="130"/>
    </row>
    <row r="12" spans="1:11" s="10" customFormat="1" ht="14.25" customHeight="1" x14ac:dyDescent="0.25">
      <c r="A12" s="52" t="s">
        <v>25</v>
      </c>
      <c r="B12" s="53" t="s">
        <v>71</v>
      </c>
      <c r="C12" s="51"/>
      <c r="D12" s="51"/>
      <c r="E12" s="51"/>
      <c r="F12" s="51"/>
      <c r="G12" s="51"/>
      <c r="H12" s="51"/>
      <c r="I12" s="51"/>
    </row>
    <row r="13" spans="1:11" s="10" customFormat="1" ht="14.25" customHeight="1" x14ac:dyDescent="0.2">
      <c r="A13" s="168"/>
      <c r="B13" s="50"/>
      <c r="C13" s="50"/>
      <c r="D13" s="50"/>
      <c r="E13" s="50"/>
      <c r="F13" s="51"/>
      <c r="G13" s="50"/>
      <c r="H13" s="50"/>
      <c r="I13" s="50"/>
      <c r="K13" s="13"/>
    </row>
    <row r="14" spans="1:11" s="10" customFormat="1" ht="14.25" customHeight="1" x14ac:dyDescent="0.2">
      <c r="A14" s="13"/>
      <c r="B14" s="50"/>
      <c r="C14" s="50"/>
      <c r="D14" s="50"/>
      <c r="E14" s="50"/>
      <c r="F14" s="51"/>
      <c r="G14" s="50"/>
      <c r="H14" s="50"/>
      <c r="I14" s="50"/>
      <c r="K14" s="13"/>
    </row>
    <row r="15" spans="1:11" s="135" customFormat="1" ht="18.600000000000001" customHeight="1" x14ac:dyDescent="0.25">
      <c r="A15" s="52" t="s">
        <v>26</v>
      </c>
      <c r="B15" s="244" t="s">
        <v>47</v>
      </c>
      <c r="C15" s="245"/>
      <c r="D15" s="245"/>
      <c r="E15" s="245"/>
      <c r="F15" s="245"/>
      <c r="G15" s="245"/>
      <c r="H15" s="245"/>
      <c r="I15" s="132"/>
      <c r="J15" s="48"/>
    </row>
    <row r="16" spans="1:11" ht="20.100000000000001" customHeight="1" x14ac:dyDescent="0.2">
      <c r="A16" s="14"/>
      <c r="B16" s="165" t="s">
        <v>72</v>
      </c>
      <c r="C16" s="252" t="s">
        <v>108</v>
      </c>
      <c r="D16" s="246"/>
      <c r="E16" s="246"/>
      <c r="F16" s="106"/>
      <c r="G16" s="8" t="s">
        <v>75</v>
      </c>
      <c r="H16" s="7"/>
      <c r="I16" s="66"/>
    </row>
    <row r="17" spans="1:17" s="10" customFormat="1" ht="19.5" customHeight="1" x14ac:dyDescent="0.2">
      <c r="B17" s="134" t="s">
        <v>73</v>
      </c>
      <c r="C17" s="255" t="s">
        <v>109</v>
      </c>
      <c r="D17" s="256"/>
      <c r="E17" s="256"/>
      <c r="F17" s="14"/>
      <c r="G17" s="246" t="str">
        <f>+B5</f>
        <v>100 CenturyLink Drive</v>
      </c>
      <c r="H17" s="251"/>
      <c r="I17" s="251"/>
      <c r="J17" s="251"/>
    </row>
    <row r="18" spans="1:17" ht="19.5" customHeight="1" x14ac:dyDescent="0.2">
      <c r="B18" s="134" t="s">
        <v>74</v>
      </c>
      <c r="C18" s="256" t="s">
        <v>110</v>
      </c>
      <c r="D18" s="256"/>
      <c r="E18" s="256"/>
      <c r="F18" s="66"/>
      <c r="G18" s="258" t="str">
        <f>+B9</f>
        <v>Monroe LA 71203</v>
      </c>
      <c r="H18" s="258"/>
      <c r="I18" s="258"/>
      <c r="J18" s="258"/>
    </row>
    <row r="19" spans="1:17" ht="25.5" customHeight="1" x14ac:dyDescent="0.2">
      <c r="A19" s="173"/>
      <c r="B19" s="10" t="s">
        <v>48</v>
      </c>
      <c r="C19" s="124"/>
      <c r="D19" s="125"/>
      <c r="E19" s="104"/>
      <c r="F19" s="6"/>
      <c r="I19" s="68"/>
    </row>
    <row r="20" spans="1:17" ht="22.5" customHeight="1" x14ac:dyDescent="0.2">
      <c r="A20" s="173"/>
      <c r="B20" s="24" t="s">
        <v>91</v>
      </c>
      <c r="C20" s="124"/>
      <c r="D20" s="124"/>
      <c r="E20" s="124"/>
      <c r="F20" s="125"/>
      <c r="G20" s="104"/>
      <c r="I20" s="68"/>
    </row>
    <row r="21" spans="1:17" ht="16.5" customHeight="1" x14ac:dyDescent="0.2">
      <c r="A21" s="16"/>
      <c r="B21" s="133"/>
      <c r="C21" s="133"/>
      <c r="D21" s="133"/>
      <c r="E21" s="133"/>
      <c r="F21" s="133"/>
      <c r="G21" s="50"/>
      <c r="H21" s="133"/>
      <c r="I21" s="133"/>
      <c r="K21" s="166"/>
    </row>
    <row r="22" spans="1:17" ht="15" customHeight="1" x14ac:dyDescent="0.25">
      <c r="A22" s="16" t="str">
        <f>SUM(A15+1)&amp; (".")</f>
        <v>4.</v>
      </c>
      <c r="B22" s="254" t="s">
        <v>49</v>
      </c>
      <c r="C22" s="254"/>
      <c r="D22" s="254"/>
      <c r="E22" s="254"/>
      <c r="F22" s="254"/>
      <c r="G22" s="254"/>
      <c r="H22" s="254"/>
      <c r="I22" s="133"/>
      <c r="K22"/>
    </row>
    <row r="23" spans="1:17" ht="16.5" thickBot="1" x14ac:dyDescent="0.3">
      <c r="B23" s="253" t="s">
        <v>40</v>
      </c>
      <c r="C23" s="253"/>
      <c r="D23" s="253"/>
      <c r="E23" s="135"/>
      <c r="F23" s="253" t="s">
        <v>41</v>
      </c>
      <c r="G23" s="253"/>
      <c r="H23" s="253"/>
      <c r="I23" s="253"/>
      <c r="J23" s="253"/>
      <c r="K23"/>
    </row>
    <row r="24" spans="1:17" ht="17.100000000000001" customHeight="1" x14ac:dyDescent="0.2">
      <c r="B24" s="259" t="s">
        <v>121</v>
      </c>
      <c r="C24" s="259"/>
      <c r="D24" s="259"/>
      <c r="E24" s="54"/>
      <c r="F24" s="259" t="s">
        <v>111</v>
      </c>
      <c r="G24" s="259"/>
      <c r="H24" s="259"/>
      <c r="I24" s="259"/>
      <c r="J24" s="259"/>
    </row>
    <row r="25" spans="1:17" ht="17.100000000000001" customHeight="1" x14ac:dyDescent="0.2">
      <c r="B25" s="257" t="s">
        <v>112</v>
      </c>
      <c r="C25" s="257"/>
      <c r="D25" s="257"/>
      <c r="E25" s="54"/>
      <c r="F25" s="257" t="s">
        <v>113</v>
      </c>
      <c r="G25" s="257"/>
      <c r="H25" s="257"/>
      <c r="I25" s="257"/>
      <c r="J25" s="257"/>
    </row>
    <row r="26" spans="1:17" ht="17.100000000000001" customHeight="1" x14ac:dyDescent="0.2">
      <c r="B26" s="257" t="s">
        <v>122</v>
      </c>
      <c r="C26" s="257"/>
      <c r="D26" s="257"/>
      <c r="E26" s="54"/>
      <c r="F26" s="257" t="s">
        <v>114</v>
      </c>
      <c r="G26" s="257"/>
      <c r="H26" s="257"/>
      <c r="I26" s="257"/>
      <c r="J26" s="257"/>
    </row>
    <row r="27" spans="1:17" x14ac:dyDescent="0.2">
      <c r="B27" s="167"/>
      <c r="C27" s="167"/>
      <c r="D27" s="167"/>
      <c r="E27" s="104"/>
      <c r="F27" s="167"/>
      <c r="G27" s="167"/>
      <c r="H27" s="167"/>
      <c r="I27" s="167"/>
    </row>
    <row r="28" spans="1:17" ht="15" customHeight="1" x14ac:dyDescent="0.2">
      <c r="A28" s="16" t="str">
        <f>SUM(A22+1)&amp; (".")</f>
        <v>5.</v>
      </c>
      <c r="B28" s="261" t="s">
        <v>50</v>
      </c>
      <c r="C28" s="261"/>
      <c r="D28" s="261"/>
      <c r="E28" s="261"/>
      <c r="F28" s="261"/>
      <c r="G28" s="261"/>
      <c r="H28" s="261"/>
      <c r="I28" s="261"/>
    </row>
    <row r="29" spans="1:17" x14ac:dyDescent="0.2">
      <c r="B29" s="235" t="s">
        <v>102</v>
      </c>
      <c r="C29" s="236"/>
      <c r="D29" s="236"/>
      <c r="E29" s="236"/>
      <c r="F29" s="236"/>
      <c r="G29" s="236"/>
      <c r="H29" s="236"/>
      <c r="I29" s="237"/>
      <c r="J29" s="73"/>
    </row>
    <row r="30" spans="1:17" ht="18.95" customHeight="1" x14ac:dyDescent="0.2">
      <c r="B30" s="234" t="s">
        <v>100</v>
      </c>
      <c r="C30" s="234"/>
      <c r="D30" s="234"/>
      <c r="E30" s="234"/>
      <c r="F30" s="234"/>
      <c r="G30" s="169"/>
      <c r="H30" s="196">
        <v>0.1</v>
      </c>
      <c r="I30" s="169"/>
      <c r="M30" s="260"/>
      <c r="N30" s="260"/>
      <c r="O30" s="260"/>
      <c r="P30" s="260"/>
      <c r="Q30" s="260"/>
    </row>
    <row r="31" spans="1:17" ht="18.95" customHeight="1" x14ac:dyDescent="0.2">
      <c r="B31" s="234" t="s">
        <v>36</v>
      </c>
      <c r="C31" s="234"/>
      <c r="D31" s="234"/>
      <c r="E31" s="234"/>
      <c r="F31" s="234"/>
      <c r="G31" s="169"/>
      <c r="H31" s="197">
        <v>0</v>
      </c>
      <c r="I31" s="169"/>
      <c r="M31" s="260"/>
      <c r="N31" s="260"/>
      <c r="O31" s="260"/>
      <c r="P31" s="260"/>
      <c r="Q31" s="260"/>
    </row>
    <row r="32" spans="1:17" ht="18.95" customHeight="1" x14ac:dyDescent="0.2">
      <c r="B32" s="234" t="s">
        <v>76</v>
      </c>
      <c r="C32" s="234"/>
      <c r="D32" s="234"/>
      <c r="E32" s="234"/>
      <c r="F32" s="234"/>
      <c r="G32" s="169"/>
      <c r="H32" s="197">
        <v>0</v>
      </c>
      <c r="I32" s="169"/>
      <c r="M32" s="260"/>
      <c r="N32" s="260"/>
      <c r="O32" s="260"/>
      <c r="P32" s="260"/>
      <c r="Q32" s="260"/>
    </row>
    <row r="33" spans="1:17" ht="18.95" customHeight="1" x14ac:dyDescent="0.2">
      <c r="B33" s="234" t="s">
        <v>37</v>
      </c>
      <c r="C33" s="234"/>
      <c r="D33" s="234"/>
      <c r="E33" s="234"/>
      <c r="F33" s="234"/>
      <c r="G33" s="169"/>
      <c r="H33" s="197">
        <v>0</v>
      </c>
      <c r="I33" s="169"/>
      <c r="M33" s="260"/>
      <c r="N33" s="260"/>
      <c r="O33" s="260"/>
      <c r="P33" s="260"/>
      <c r="Q33" s="260"/>
    </row>
    <row r="34" spans="1:17" ht="15" customHeight="1" x14ac:dyDescent="0.2">
      <c r="B34" s="12"/>
      <c r="C34" s="12"/>
      <c r="D34" s="12"/>
      <c r="E34" s="12"/>
      <c r="F34" s="12"/>
      <c r="G34" s="12"/>
    </row>
    <row r="35" spans="1:17" ht="18.75" customHeight="1" x14ac:dyDescent="0.2">
      <c r="A35" s="16" t="str">
        <f>SUM(A28+1)&amp; (".")</f>
        <v>6.</v>
      </c>
      <c r="B35" s="233" t="s">
        <v>51</v>
      </c>
      <c r="C35" s="233"/>
      <c r="D35" s="233"/>
      <c r="E35" s="233"/>
      <c r="F35" s="233"/>
      <c r="G35" s="233"/>
      <c r="H35" s="233"/>
      <c r="I35" s="233"/>
    </row>
    <row r="36" spans="1:17" ht="17.25" customHeight="1" x14ac:dyDescent="0.2">
      <c r="B36" s="114" t="s">
        <v>96</v>
      </c>
      <c r="C36" s="75"/>
      <c r="D36" s="75"/>
      <c r="E36" s="75"/>
      <c r="F36" s="75"/>
      <c r="G36" s="170"/>
      <c r="H36" s="198">
        <v>0</v>
      </c>
      <c r="I36" s="170"/>
      <c r="J36" s="73"/>
    </row>
    <row r="37" spans="1:17" ht="8.25" customHeight="1" x14ac:dyDescent="0.2">
      <c r="B37" s="74"/>
      <c r="C37" s="74"/>
      <c r="D37" s="74"/>
      <c r="E37" s="74"/>
      <c r="F37" s="74"/>
      <c r="G37" s="74"/>
    </row>
    <row r="38" spans="1:17" ht="36" customHeight="1" x14ac:dyDescent="0.2">
      <c r="B38" s="238" t="s">
        <v>97</v>
      </c>
      <c r="C38" s="238"/>
      <c r="D38" s="238"/>
      <c r="E38" s="238"/>
      <c r="F38" s="238"/>
      <c r="G38" s="238"/>
      <c r="H38" s="238"/>
      <c r="I38" s="238"/>
      <c r="J38" s="107"/>
    </row>
    <row r="39" spans="1:17" ht="57" customHeight="1" thickBot="1" x14ac:dyDescent="0.25">
      <c r="B39" s="76"/>
      <c r="C39" s="76"/>
      <c r="D39" s="76"/>
      <c r="E39" s="76"/>
      <c r="F39" s="76"/>
      <c r="G39" s="76"/>
      <c r="H39" s="76"/>
      <c r="I39" s="76"/>
      <c r="J39" s="76"/>
    </row>
    <row r="40" spans="1:17" ht="19.5" customHeight="1" thickBot="1" x14ac:dyDescent="0.25">
      <c r="B40" s="76"/>
      <c r="C40" s="76"/>
      <c r="D40" s="76"/>
      <c r="E40" s="76"/>
      <c r="F40" s="76"/>
      <c r="G40" s="76"/>
      <c r="H40" s="160" t="s">
        <v>124</v>
      </c>
      <c r="I40" s="76"/>
      <c r="J40" s="76"/>
    </row>
    <row r="41" spans="1:17" ht="18" customHeight="1" x14ac:dyDescent="0.2">
      <c r="A41" s="203"/>
      <c r="B41" s="80"/>
      <c r="C41" s="77"/>
      <c r="D41" s="77"/>
      <c r="E41" s="77"/>
      <c r="F41" s="77"/>
      <c r="G41" s="77"/>
      <c r="H41" s="128" t="s">
        <v>8</v>
      </c>
      <c r="I41" s="77"/>
    </row>
    <row r="42" spans="1:17" x14ac:dyDescent="0.2">
      <c r="A42" s="239" t="s">
        <v>95</v>
      </c>
      <c r="B42" s="239"/>
      <c r="C42" s="239"/>
      <c r="D42" s="239"/>
      <c r="E42" s="239"/>
      <c r="F42" s="239"/>
      <c r="G42" s="239"/>
      <c r="H42" s="239"/>
      <c r="I42" s="239"/>
      <c r="J42" s="239"/>
    </row>
    <row r="43" spans="1:17" ht="18.75" customHeight="1" x14ac:dyDescent="0.2">
      <c r="A43" s="232" t="s">
        <v>92</v>
      </c>
      <c r="B43" s="232"/>
      <c r="C43" s="232"/>
      <c r="D43" s="232"/>
      <c r="E43" s="232"/>
      <c r="F43" s="232"/>
      <c r="G43" s="232"/>
    </row>
    <row r="44" spans="1:17" x14ac:dyDescent="0.2">
      <c r="B44" s="78"/>
    </row>
    <row r="45" spans="1:17" x14ac:dyDescent="0.2">
      <c r="B45" s="79"/>
      <c r="C45" s="77"/>
      <c r="D45" s="77"/>
      <c r="E45" s="77"/>
      <c r="F45" s="77"/>
      <c r="G45" s="77"/>
      <c r="H45" s="77"/>
      <c r="I45" s="77"/>
    </row>
  </sheetData>
  <sheetProtection formatCells="0" selectLockedCells="1"/>
  <customSheetViews>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1"/>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4"/>
      <headerFooter>
        <oddFooter>&amp;C&amp;A</oddFooter>
      </headerFooter>
    </customSheetView>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5"/>
      <headerFooter>
        <oddFooter>&amp;C&amp;A</oddFooter>
      </headerFooter>
    </customSheetView>
  </customSheetViews>
  <mergeCells count="42">
    <mergeCell ref="M30:Q30"/>
    <mergeCell ref="M31:Q31"/>
    <mergeCell ref="M32:Q32"/>
    <mergeCell ref="M33:Q33"/>
    <mergeCell ref="B28:I28"/>
    <mergeCell ref="B26:D26"/>
    <mergeCell ref="G18:J18"/>
    <mergeCell ref="C18:E18"/>
    <mergeCell ref="B24:D24"/>
    <mergeCell ref="B25:D25"/>
    <mergeCell ref="F26:J26"/>
    <mergeCell ref="F25:J25"/>
    <mergeCell ref="F24:J24"/>
    <mergeCell ref="G17:J17"/>
    <mergeCell ref="C16:E16"/>
    <mergeCell ref="F23:H23"/>
    <mergeCell ref="B22:H22"/>
    <mergeCell ref="B23:D23"/>
    <mergeCell ref="C17:E17"/>
    <mergeCell ref="I23:J23"/>
    <mergeCell ref="C1:H1"/>
    <mergeCell ref="A1:B1"/>
    <mergeCell ref="G6:H6"/>
    <mergeCell ref="B4:H4"/>
    <mergeCell ref="B15:H15"/>
    <mergeCell ref="B5:D5"/>
    <mergeCell ref="B7:D7"/>
    <mergeCell ref="F7:J7"/>
    <mergeCell ref="F5:J5"/>
    <mergeCell ref="G10:H10"/>
    <mergeCell ref="B8:E8"/>
    <mergeCell ref="B9:D9"/>
    <mergeCell ref="F8:J9"/>
    <mergeCell ref="A43:G43"/>
    <mergeCell ref="B35:I35"/>
    <mergeCell ref="B31:F31"/>
    <mergeCell ref="B32:F32"/>
    <mergeCell ref="B29:I29"/>
    <mergeCell ref="B38:I38"/>
    <mergeCell ref="B30:F30"/>
    <mergeCell ref="A42:J42"/>
    <mergeCell ref="B33:F33"/>
  </mergeCells>
  <conditionalFormatting sqref="D2:F3 H2:I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5 E9 B7 B16:C16 B9 B18:C18 G18"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G27:I27 F24:F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F7" r:id="rId8" xr:uid="{31ABCA3F-26EB-4905-93ED-871D3CED92C7}"/>
    <hyperlink ref="C17" r:id="rId9" xr:uid="{C68DFCA6-08F7-4D6D-A410-B88F3173B8D3}"/>
  </hyperlinks>
  <printOptions horizontalCentered="1"/>
  <pageMargins left="0.45" right="0.45" top="0.5" bottom="0.3" header="0.3" footer="0.25"/>
  <pageSetup scale="90" orientation="portrait" r:id="rId10"/>
  <headerFooter>
    <oddFooter>&amp;A</oddFooter>
  </headerFooter>
  <drawing r:id="rId11"/>
  <legacyDrawing r:id="rId12"/>
  <mc:AlternateContent xmlns:mc="http://schemas.openxmlformats.org/markup-compatibility/2006">
    <mc:Choice Requires="x14">
      <controls>
        <mc:AlternateContent xmlns:mc="http://schemas.openxmlformats.org/markup-compatibility/2006">
          <mc:Choice Requires="x14">
            <control shapeId="8217" r:id="rId13" name="Check Box 6169">
              <controlPr defaultSize="0" autoFill="0" autoLine="0" autoPict="0">
                <anchor moveWithCells="1">
                  <from>
                    <xdr:col>1</xdr:col>
                    <xdr:colOff>571500</xdr:colOff>
                    <xdr:row>12</xdr:row>
                    <xdr:rowOff>66675</xdr:rowOff>
                  </from>
                  <to>
                    <xdr:col>1</xdr:col>
                    <xdr:colOff>1009650</xdr:colOff>
                    <xdr:row>13</xdr:row>
                    <xdr:rowOff>133350</xdr:rowOff>
                  </to>
                </anchor>
              </controlPr>
            </control>
          </mc:Choice>
        </mc:AlternateContent>
        <mc:AlternateContent xmlns:mc="http://schemas.openxmlformats.org/markup-compatibility/2006">
          <mc:Choice Requires="x14">
            <control shapeId="8219" r:id="rId14" name="Check Box 6171">
              <controlPr defaultSize="0" autoFill="0" autoLine="0" autoPict="0">
                <anchor moveWithCells="1">
                  <from>
                    <xdr:col>2</xdr:col>
                    <xdr:colOff>66675</xdr:colOff>
                    <xdr:row>12</xdr:row>
                    <xdr:rowOff>76200</xdr:rowOff>
                  </from>
                  <to>
                    <xdr:col>2</xdr:col>
                    <xdr:colOff>533400</xdr:colOff>
                    <xdr:row>13</xdr:row>
                    <xdr:rowOff>142875</xdr:rowOff>
                  </to>
                </anchor>
              </controlPr>
            </control>
          </mc:Choice>
        </mc:AlternateContent>
        <mc:AlternateContent xmlns:mc="http://schemas.openxmlformats.org/markup-compatibility/2006">
          <mc:Choice Requires="x14">
            <control shapeId="8227" r:id="rId15" name="Check Box 6179">
              <controlPr defaultSize="0" autoFill="0" autoLine="0" autoPict="0">
                <anchor moveWithCells="1">
                  <from>
                    <xdr:col>5</xdr:col>
                    <xdr:colOff>0</xdr:colOff>
                    <xdr:row>19</xdr:row>
                    <xdr:rowOff>19050</xdr:rowOff>
                  </from>
                  <to>
                    <xdr:col>5</xdr:col>
                    <xdr:colOff>438150</xdr:colOff>
                    <xdr:row>20</xdr:row>
                    <xdr:rowOff>123825</xdr:rowOff>
                  </to>
                </anchor>
              </controlPr>
            </control>
          </mc:Choice>
        </mc:AlternateContent>
        <mc:AlternateContent xmlns:mc="http://schemas.openxmlformats.org/markup-compatibility/2006">
          <mc:Choice Requires="x14">
            <control shapeId="8229" r:id="rId16" name="Check Box 6181">
              <controlPr defaultSize="0" autoFill="0" autoLine="0" autoPict="0">
                <anchor moveWithCells="1">
                  <from>
                    <xdr:col>6</xdr:col>
                    <xdr:colOff>66675</xdr:colOff>
                    <xdr:row>19</xdr:row>
                    <xdr:rowOff>104775</xdr:rowOff>
                  </from>
                  <to>
                    <xdr:col>7</xdr:col>
                    <xdr:colOff>333375</xdr:colOff>
                    <xdr:row>20</xdr:row>
                    <xdr:rowOff>28575</xdr:rowOff>
                  </to>
                </anchor>
              </controlPr>
            </control>
          </mc:Choice>
        </mc:AlternateContent>
        <mc:AlternateContent xmlns:mc="http://schemas.openxmlformats.org/markup-compatibility/2006">
          <mc:Choice Requires="x14">
            <control shapeId="8234" r:id="rId17" name="Check Box 6186">
              <controlPr defaultSize="0" autoFill="0" autoLine="0" autoPict="0">
                <anchor moveWithCells="1">
                  <from>
                    <xdr:col>2</xdr:col>
                    <xdr:colOff>285750</xdr:colOff>
                    <xdr:row>18</xdr:row>
                    <xdr:rowOff>123825</xdr:rowOff>
                  </from>
                  <to>
                    <xdr:col>4</xdr:col>
                    <xdr:colOff>457200</xdr:colOff>
                    <xdr:row>19</xdr:row>
                    <xdr:rowOff>76200</xdr:rowOff>
                  </to>
                </anchor>
              </controlPr>
            </control>
          </mc:Choice>
        </mc:AlternateContent>
        <mc:AlternateContent xmlns:mc="http://schemas.openxmlformats.org/markup-compatibility/2006">
          <mc:Choice Requires="x14">
            <control shapeId="8235" r:id="rId18" name="Check Box 6187">
              <controlPr defaultSize="0" autoFill="0" autoLine="0" autoPict="0">
                <anchor moveWithCells="1">
                  <from>
                    <xdr:col>4</xdr:col>
                    <xdr:colOff>485775</xdr:colOff>
                    <xdr:row>18</xdr:row>
                    <xdr:rowOff>152400</xdr:rowOff>
                  </from>
                  <to>
                    <xdr:col>7</xdr:col>
                    <xdr:colOff>523875</xdr:colOff>
                    <xdr:row>19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zoomScaleNormal="100" zoomScaleSheetLayoutView="100" workbookViewId="0">
      <selection activeCell="P10" sqref="P10"/>
    </sheetView>
  </sheetViews>
  <sheetFormatPr defaultColWidth="16.5703125" defaultRowHeight="12.75" x14ac:dyDescent="0.2"/>
  <cols>
    <col min="1" max="1" width="6.42578125" style="17" customWidth="1"/>
    <col min="2" max="2" width="15.7109375" style="19" customWidth="1"/>
    <col min="3" max="3" width="47.85546875" style="19" customWidth="1"/>
    <col min="4" max="4" width="1.5703125" style="19" customWidth="1"/>
    <col min="5" max="5" width="3.7109375" style="19" customWidth="1"/>
    <col min="6" max="6" width="19.7109375" style="19" customWidth="1"/>
    <col min="7" max="8" width="3.7109375" style="19" customWidth="1"/>
    <col min="9" max="9" width="19.7109375" style="19" customWidth="1"/>
    <col min="10" max="11" width="3.7109375" style="19" customWidth="1"/>
    <col min="12" max="12" width="19.7109375" style="19" customWidth="1"/>
    <col min="13" max="13" width="3.7109375" style="19" customWidth="1"/>
    <col min="14" max="253" width="18.5703125" style="19" customWidth="1"/>
    <col min="254" max="254" width="4.7109375" style="19" customWidth="1"/>
    <col min="255" max="255" width="15.7109375" style="19" customWidth="1"/>
    <col min="256" max="16384" width="16.5703125" style="19"/>
  </cols>
  <sheetData>
    <row r="1" spans="1:13" ht="30" customHeight="1" x14ac:dyDescent="0.25">
      <c r="A1" s="262" t="s">
        <v>9</v>
      </c>
      <c r="B1" s="263"/>
      <c r="C1" s="240" t="str">
        <f>IF('Form Page 1'!A1&gt;0, 'Form Page 1'!A1, " ")</f>
        <v>Telcove Operations, LLC</v>
      </c>
      <c r="D1" s="240"/>
      <c r="E1" s="240"/>
      <c r="F1" s="240"/>
      <c r="G1" s="240"/>
      <c r="H1" s="240"/>
      <c r="I1" s="240"/>
      <c r="J1" s="240"/>
      <c r="K1" s="240"/>
    </row>
    <row r="2" spans="1:13" ht="22.5" customHeight="1" x14ac:dyDescent="0.25">
      <c r="A2" s="264"/>
      <c r="B2" s="265"/>
      <c r="C2" s="271" t="s">
        <v>10</v>
      </c>
      <c r="D2" s="271"/>
      <c r="E2" s="271"/>
      <c r="F2" s="108">
        <f>'Form Page 1'!$D$9</f>
        <v>2023</v>
      </c>
      <c r="G2" s="266"/>
      <c r="H2" s="266"/>
      <c r="K2" s="81"/>
    </row>
    <row r="3" spans="1:13" ht="12.75" customHeight="1" x14ac:dyDescent="0.25">
      <c r="A3" s="162"/>
      <c r="B3" s="135"/>
      <c r="C3" s="134"/>
      <c r="D3" s="134"/>
      <c r="E3" s="134"/>
      <c r="F3" s="134"/>
    </row>
    <row r="4" spans="1:13" ht="15" x14ac:dyDescent="0.25">
      <c r="A4" s="18">
        <v>7</v>
      </c>
      <c r="B4" s="49" t="s">
        <v>31</v>
      </c>
      <c r="C4" s="49"/>
      <c r="D4" s="49"/>
      <c r="E4" s="49"/>
      <c r="F4" s="49"/>
    </row>
    <row r="5" spans="1:13" ht="16.149999999999999" customHeight="1" x14ac:dyDescent="0.2">
      <c r="B5" s="82" t="s">
        <v>60</v>
      </c>
      <c r="C5" s="82"/>
      <c r="D5" s="82"/>
      <c r="E5" s="82"/>
      <c r="F5" s="82"/>
      <c r="G5" s="82"/>
      <c r="H5" s="82"/>
      <c r="I5" s="82"/>
      <c r="J5" s="82"/>
      <c r="K5" s="82"/>
      <c r="L5" s="82"/>
      <c r="M5" s="82"/>
    </row>
    <row r="6" spans="1:13" s="20" customFormat="1" ht="60" x14ac:dyDescent="0.25">
      <c r="A6" s="83" t="s">
        <v>18</v>
      </c>
      <c r="B6" s="276" t="s">
        <v>30</v>
      </c>
      <c r="C6" s="277"/>
      <c r="D6" s="278"/>
      <c r="E6" s="109" t="s">
        <v>19</v>
      </c>
      <c r="F6" s="55" t="s">
        <v>61</v>
      </c>
      <c r="G6" s="110" t="s">
        <v>19</v>
      </c>
      <c r="H6" s="112" t="s">
        <v>19</v>
      </c>
      <c r="I6" s="55" t="s">
        <v>59</v>
      </c>
      <c r="J6" s="110" t="s">
        <v>19</v>
      </c>
      <c r="K6" s="112" t="s">
        <v>19</v>
      </c>
      <c r="L6" s="55" t="s">
        <v>62</v>
      </c>
      <c r="M6" s="110" t="s">
        <v>19</v>
      </c>
    </row>
    <row r="7" spans="1:13" ht="55.5" customHeight="1" x14ac:dyDescent="0.2">
      <c r="A7" s="56" t="str">
        <f>SUM(1)&amp;(".")</f>
        <v>1.</v>
      </c>
      <c r="B7" s="272" t="s">
        <v>77</v>
      </c>
      <c r="C7" s="274"/>
      <c r="D7" s="61"/>
      <c r="E7" s="111" t="s">
        <v>19</v>
      </c>
      <c r="F7" s="199"/>
      <c r="G7" s="57" t="s">
        <v>19</v>
      </c>
      <c r="H7" s="113" t="s">
        <v>19</v>
      </c>
      <c r="I7" s="199"/>
      <c r="J7" s="57" t="s">
        <v>19</v>
      </c>
      <c r="K7" s="113" t="s">
        <v>19</v>
      </c>
      <c r="L7" s="199"/>
      <c r="M7" s="57" t="s">
        <v>19</v>
      </c>
    </row>
    <row r="8" spans="1:13" ht="55.5" customHeight="1" x14ac:dyDescent="0.2">
      <c r="A8" s="56" t="str">
        <f>SUM(A7+1)&amp;(".")</f>
        <v>2.</v>
      </c>
      <c r="B8" s="272" t="s">
        <v>32</v>
      </c>
      <c r="C8" s="274"/>
      <c r="D8" s="61"/>
      <c r="E8" s="111" t="s">
        <v>19</v>
      </c>
      <c r="F8" s="199"/>
      <c r="G8" s="57" t="s">
        <v>19</v>
      </c>
      <c r="H8" s="113" t="s">
        <v>19</v>
      </c>
      <c r="I8" s="199"/>
      <c r="J8" s="57" t="s">
        <v>19</v>
      </c>
      <c r="K8" s="113" t="s">
        <v>19</v>
      </c>
      <c r="L8" s="199"/>
      <c r="M8" s="57" t="s">
        <v>19</v>
      </c>
    </row>
    <row r="9" spans="1:13" ht="55.5" customHeight="1" x14ac:dyDescent="0.2">
      <c r="A9" s="58" t="str">
        <f>SUM(A8+1)&amp;(".")</f>
        <v>3.</v>
      </c>
      <c r="B9" s="272" t="s">
        <v>52</v>
      </c>
      <c r="C9" s="274"/>
      <c r="D9" s="62"/>
      <c r="E9" s="111" t="s">
        <v>19</v>
      </c>
      <c r="F9" s="199"/>
      <c r="G9" s="57" t="s">
        <v>19</v>
      </c>
      <c r="H9" s="113" t="s">
        <v>19</v>
      </c>
      <c r="I9" s="199"/>
      <c r="J9" s="57" t="s">
        <v>19</v>
      </c>
      <c r="K9" s="113" t="s">
        <v>19</v>
      </c>
      <c r="L9" s="199"/>
      <c r="M9" s="57" t="s">
        <v>19</v>
      </c>
    </row>
    <row r="10" spans="1:13" ht="55.5" customHeight="1" x14ac:dyDescent="0.2">
      <c r="A10" s="58" t="str">
        <f>SUM(A9+1)&amp;(".")</f>
        <v>4.</v>
      </c>
      <c r="B10" s="272" t="s">
        <v>33</v>
      </c>
      <c r="C10" s="275"/>
      <c r="D10" s="63"/>
      <c r="E10" s="111" t="s">
        <v>19</v>
      </c>
      <c r="F10" s="199"/>
      <c r="G10" s="57" t="s">
        <v>19</v>
      </c>
      <c r="H10" s="113" t="s">
        <v>19</v>
      </c>
      <c r="I10" s="199"/>
      <c r="J10" s="57" t="s">
        <v>19</v>
      </c>
      <c r="K10" s="113" t="s">
        <v>19</v>
      </c>
      <c r="L10" s="199"/>
      <c r="M10" s="57" t="s">
        <v>19</v>
      </c>
    </row>
    <row r="11" spans="1:13" ht="55.5" customHeight="1" x14ac:dyDescent="0.2">
      <c r="A11" s="58" t="str">
        <f>SUM(A10+1)&amp;(".")</f>
        <v>5.</v>
      </c>
      <c r="B11" s="272" t="s">
        <v>53</v>
      </c>
      <c r="C11" s="274"/>
      <c r="D11" s="64"/>
      <c r="E11" s="111" t="s">
        <v>19</v>
      </c>
      <c r="F11" s="199"/>
      <c r="G11" s="57" t="s">
        <v>19</v>
      </c>
      <c r="H11" s="113" t="s">
        <v>19</v>
      </c>
      <c r="I11" s="199"/>
      <c r="J11" s="57" t="s">
        <v>19</v>
      </c>
      <c r="K11" s="113" t="s">
        <v>19</v>
      </c>
      <c r="L11" s="199"/>
      <c r="M11" s="57" t="s">
        <v>19</v>
      </c>
    </row>
    <row r="12" spans="1:13" s="20" customFormat="1" ht="22.15" customHeight="1" x14ac:dyDescent="0.2">
      <c r="A12" s="86"/>
      <c r="B12" s="84" t="s">
        <v>63</v>
      </c>
      <c r="C12" s="84"/>
      <c r="D12" s="84"/>
      <c r="E12" s="84"/>
      <c r="F12" s="200"/>
      <c r="G12" s="85"/>
      <c r="H12" s="60"/>
      <c r="I12" s="201"/>
      <c r="J12" s="59"/>
      <c r="K12" s="60"/>
      <c r="L12" s="201"/>
      <c r="M12" s="59"/>
    </row>
    <row r="13" spans="1:13" ht="55.5" customHeight="1" x14ac:dyDescent="0.2">
      <c r="A13" s="56" t="str">
        <f>SUM(A11+1)&amp;(".")</f>
        <v>6.</v>
      </c>
      <c r="B13" s="272" t="s">
        <v>54</v>
      </c>
      <c r="C13" s="275"/>
      <c r="D13" s="63"/>
      <c r="E13" s="57" t="s">
        <v>19</v>
      </c>
      <c r="F13" s="199"/>
      <c r="G13" s="57" t="s">
        <v>19</v>
      </c>
      <c r="H13" s="57" t="s">
        <v>19</v>
      </c>
      <c r="I13" s="199"/>
      <c r="J13" s="57" t="s">
        <v>19</v>
      </c>
      <c r="K13" s="57" t="s">
        <v>19</v>
      </c>
      <c r="L13" s="199"/>
      <c r="M13" s="57" t="s">
        <v>19</v>
      </c>
    </row>
    <row r="14" spans="1:13" ht="55.5" customHeight="1" x14ac:dyDescent="0.2">
      <c r="A14" s="56" t="str">
        <f>SUM(A13+1)&amp;(".")</f>
        <v>7.</v>
      </c>
      <c r="B14" s="272" t="s">
        <v>34</v>
      </c>
      <c r="C14" s="274"/>
      <c r="D14" s="61"/>
      <c r="E14" s="57" t="s">
        <v>19</v>
      </c>
      <c r="F14" s="199"/>
      <c r="G14" s="57" t="s">
        <v>19</v>
      </c>
      <c r="H14" s="57" t="s">
        <v>19</v>
      </c>
      <c r="I14" s="199"/>
      <c r="J14" s="57" t="s">
        <v>19</v>
      </c>
      <c r="K14" s="57" t="s">
        <v>19</v>
      </c>
      <c r="L14" s="199"/>
      <c r="M14" s="57" t="s">
        <v>19</v>
      </c>
    </row>
    <row r="15" spans="1:13" ht="55.5" customHeight="1" x14ac:dyDescent="0.2">
      <c r="A15" s="56" t="str">
        <f>SUM(A14+1)&amp;(".")</f>
        <v>8.</v>
      </c>
      <c r="B15" s="272" t="s">
        <v>55</v>
      </c>
      <c r="C15" s="274"/>
      <c r="D15" s="61"/>
      <c r="E15" s="57" t="s">
        <v>19</v>
      </c>
      <c r="F15" s="199"/>
      <c r="G15" s="57" t="s">
        <v>19</v>
      </c>
      <c r="H15" s="57" t="s">
        <v>19</v>
      </c>
      <c r="I15" s="199"/>
      <c r="J15" s="57" t="s">
        <v>19</v>
      </c>
      <c r="K15" s="57" t="s">
        <v>19</v>
      </c>
      <c r="L15" s="199"/>
      <c r="M15" s="57" t="s">
        <v>19</v>
      </c>
    </row>
    <row r="16" spans="1:13" ht="55.5" customHeight="1" x14ac:dyDescent="0.2">
      <c r="A16" s="56" t="str">
        <f>SUM(A15+1)&amp;(".")</f>
        <v>9.</v>
      </c>
      <c r="B16" s="272" t="s">
        <v>35</v>
      </c>
      <c r="C16" s="273"/>
      <c r="D16" s="65"/>
      <c r="E16" s="57" t="s">
        <v>19</v>
      </c>
      <c r="F16" s="199"/>
      <c r="G16" s="57" t="s">
        <v>19</v>
      </c>
      <c r="H16" s="57" t="s">
        <v>19</v>
      </c>
      <c r="I16" s="202"/>
      <c r="J16" s="57" t="s">
        <v>19</v>
      </c>
      <c r="K16" s="57" t="s">
        <v>19</v>
      </c>
      <c r="L16" s="199"/>
      <c r="M16" s="57" t="s">
        <v>19</v>
      </c>
    </row>
    <row r="17" spans="1:13" ht="55.5" customHeight="1" x14ac:dyDescent="0.2">
      <c r="A17" s="56" t="str">
        <f>SUM(A16+1)&amp;(".")</f>
        <v>10.</v>
      </c>
      <c r="B17" s="272" t="s">
        <v>56</v>
      </c>
      <c r="C17" s="273"/>
      <c r="D17" s="65"/>
      <c r="E17" s="57" t="s">
        <v>19</v>
      </c>
      <c r="F17" s="199"/>
      <c r="G17" s="57" t="s">
        <v>19</v>
      </c>
      <c r="H17" s="57" t="s">
        <v>19</v>
      </c>
      <c r="I17" s="199"/>
      <c r="J17" s="57" t="s">
        <v>19</v>
      </c>
      <c r="K17" s="57" t="s">
        <v>19</v>
      </c>
      <c r="L17" s="199"/>
      <c r="M17" s="57" t="s">
        <v>19</v>
      </c>
    </row>
    <row r="18" spans="1:13" ht="228.75" customHeight="1" x14ac:dyDescent="0.2">
      <c r="A18" s="21"/>
      <c r="B18" s="22"/>
      <c r="C18" s="23"/>
      <c r="D18" s="23"/>
      <c r="E18" s="23"/>
      <c r="F18" s="24"/>
    </row>
    <row r="19" spans="1:13" ht="19.5" customHeight="1" x14ac:dyDescent="0.2">
      <c r="A19" s="21"/>
      <c r="B19" s="22"/>
      <c r="C19" s="23"/>
      <c r="D19" s="23"/>
      <c r="E19" s="23"/>
      <c r="F19" s="24"/>
      <c r="J19" s="279" t="s">
        <v>124</v>
      </c>
      <c r="K19" s="280"/>
      <c r="L19" s="280"/>
      <c r="M19" s="281"/>
    </row>
    <row r="20" spans="1:13" ht="21" customHeight="1" x14ac:dyDescent="0.2">
      <c r="A20" s="21"/>
      <c r="B20" s="22"/>
      <c r="C20" s="23"/>
      <c r="D20" s="23"/>
      <c r="E20" s="23"/>
      <c r="F20" s="24"/>
      <c r="J20" s="174" t="s">
        <v>8</v>
      </c>
      <c r="K20" s="175"/>
      <c r="L20" s="175"/>
      <c r="M20" s="163"/>
    </row>
    <row r="21" spans="1:13" ht="8.25" customHeight="1" x14ac:dyDescent="0.2">
      <c r="A21" s="21"/>
      <c r="B21" s="22"/>
      <c r="C21" s="23"/>
      <c r="D21" s="23"/>
      <c r="E21" s="23"/>
      <c r="F21" s="24"/>
    </row>
    <row r="22" spans="1:13" ht="9" customHeight="1" x14ac:dyDescent="0.2">
      <c r="A22" s="270"/>
      <c r="B22" s="270"/>
      <c r="C22" s="69"/>
      <c r="D22" s="69"/>
      <c r="E22" s="69"/>
      <c r="F22" s="69"/>
      <c r="G22" s="69"/>
      <c r="H22" s="69"/>
      <c r="I22" s="69"/>
      <c r="K22" s="69"/>
      <c r="L22" s="69"/>
    </row>
    <row r="23" spans="1:13" ht="17.45" customHeight="1" x14ac:dyDescent="0.2">
      <c r="A23" s="268" t="s">
        <v>58</v>
      </c>
      <c r="B23" s="268"/>
      <c r="C23" s="268"/>
      <c r="D23" s="268"/>
      <c r="E23" s="268"/>
      <c r="F23" s="268"/>
      <c r="G23" s="268"/>
      <c r="H23" s="268"/>
      <c r="I23" s="268"/>
      <c r="J23" s="268"/>
      <c r="K23" s="268"/>
      <c r="L23" s="268"/>
      <c r="M23" s="268"/>
    </row>
    <row r="24" spans="1:13" ht="27" customHeight="1" x14ac:dyDescent="0.2">
      <c r="A24" s="269" t="s">
        <v>57</v>
      </c>
      <c r="B24" s="269"/>
      <c r="C24" s="269"/>
      <c r="D24" s="269"/>
      <c r="E24" s="269"/>
      <c r="F24" s="269"/>
      <c r="G24" s="269"/>
      <c r="H24" s="269"/>
      <c r="I24" s="269"/>
      <c r="J24" s="269"/>
      <c r="K24" s="269"/>
      <c r="L24" s="269"/>
      <c r="M24" s="269"/>
    </row>
    <row r="25" spans="1:13" ht="27.75" customHeight="1" x14ac:dyDescent="0.2">
      <c r="A25" s="269" t="s">
        <v>79</v>
      </c>
      <c r="B25" s="269"/>
      <c r="C25" s="269"/>
      <c r="D25" s="269"/>
      <c r="E25" s="269"/>
      <c r="F25" s="269"/>
      <c r="G25" s="269"/>
      <c r="H25" s="269"/>
      <c r="I25" s="269"/>
      <c r="J25" s="269"/>
      <c r="K25" s="269"/>
      <c r="L25" s="269"/>
      <c r="M25" s="269"/>
    </row>
    <row r="26" spans="1:13" ht="30.6" customHeight="1" x14ac:dyDescent="0.2">
      <c r="A26" s="267" t="s">
        <v>80</v>
      </c>
      <c r="B26" s="267"/>
      <c r="C26" s="267"/>
      <c r="D26" s="267"/>
      <c r="E26" s="267"/>
      <c r="F26" s="267"/>
      <c r="G26" s="267"/>
      <c r="H26" s="267"/>
      <c r="I26" s="267"/>
      <c r="J26" s="267"/>
      <c r="K26" s="267"/>
      <c r="L26" s="267"/>
      <c r="M26" s="267"/>
    </row>
    <row r="27" spans="1:13" ht="33" customHeight="1" x14ac:dyDescent="0.2">
      <c r="A27" s="267" t="s">
        <v>78</v>
      </c>
      <c r="B27" s="267"/>
      <c r="C27" s="267"/>
      <c r="D27" s="267"/>
      <c r="E27" s="267"/>
      <c r="F27" s="267"/>
      <c r="G27" s="267"/>
      <c r="H27" s="267"/>
      <c r="I27" s="267"/>
      <c r="J27" s="267"/>
      <c r="K27" s="267"/>
      <c r="L27" s="267"/>
      <c r="M27" s="267"/>
    </row>
    <row r="28" spans="1:13" ht="21.75" customHeight="1" x14ac:dyDescent="0.25">
      <c r="A28" s="161"/>
      <c r="B28" s="176"/>
      <c r="C28" s="176"/>
      <c r="D28" s="176"/>
      <c r="E28" s="176"/>
      <c r="F28" s="135"/>
      <c r="I28" s="177"/>
    </row>
    <row r="29" spans="1:13" ht="14.25" x14ac:dyDescent="0.2">
      <c r="A29" s="161"/>
      <c r="B29" s="178"/>
      <c r="C29" s="178"/>
      <c r="D29" s="135"/>
      <c r="E29" s="135"/>
      <c r="F29" s="135"/>
      <c r="I29" s="179"/>
    </row>
    <row r="30" spans="1:13" ht="14.25" customHeight="1" x14ac:dyDescent="0.2">
      <c r="B30" s="145"/>
    </row>
    <row r="69" spans="6:6" ht="15" x14ac:dyDescent="0.2">
      <c r="F69" s="66"/>
    </row>
    <row r="70" spans="6:6" ht="15" x14ac:dyDescent="0.2">
      <c r="F70" s="66"/>
    </row>
    <row r="71" spans="6:6" ht="15" x14ac:dyDescent="0.2">
      <c r="F71" s="66"/>
    </row>
    <row r="81" spans="4:5" ht="15" x14ac:dyDescent="0.2">
      <c r="E81" s="66"/>
    </row>
    <row r="82" spans="4:5" ht="15" x14ac:dyDescent="0.2">
      <c r="D82" s="66"/>
      <c r="E82" s="66"/>
    </row>
    <row r="83" spans="4:5" ht="15" x14ac:dyDescent="0.2">
      <c r="D83" s="66"/>
      <c r="E83" s="66"/>
    </row>
    <row r="84" spans="4:5" ht="15" x14ac:dyDescent="0.2">
      <c r="D84" s="66"/>
      <c r="E84" s="66"/>
    </row>
    <row r="85" spans="4:5" ht="15" x14ac:dyDescent="0.2">
      <c r="D85" s="66"/>
    </row>
  </sheetData>
  <sheetProtection selectLockedCells="1"/>
  <mergeCells count="23">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 ref="A1:B1"/>
    <mergeCell ref="A2:B2"/>
    <mergeCell ref="C1:K1"/>
    <mergeCell ref="G2:H2"/>
    <mergeCell ref="A26:M26"/>
    <mergeCell ref="A23:M23"/>
    <mergeCell ref="A24:M24"/>
    <mergeCell ref="A25:M25"/>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45" footer="0.45"/>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view="pageBreakPreview" zoomScale="115" zoomScaleNormal="115" zoomScaleSheetLayoutView="115" zoomScalePageLayoutView="70" workbookViewId="0">
      <selection activeCell="M17" sqref="M17"/>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34.5" customHeight="1" x14ac:dyDescent="0.25">
      <c r="A1" s="294" t="s">
        <v>9</v>
      </c>
      <c r="B1" s="294"/>
      <c r="C1" s="240" t="str">
        <f>IF('Form Page 1'!A1&gt;0, 'Form Page 1'!A1, " ")</f>
        <v>Telcove Operations, LLC</v>
      </c>
      <c r="D1" s="240"/>
      <c r="E1" s="240"/>
      <c r="F1" s="240"/>
      <c r="G1" s="240"/>
      <c r="H1" s="282"/>
    </row>
    <row r="2" spans="1:9" s="25" customFormat="1" ht="15" customHeight="1" x14ac:dyDescent="0.2">
      <c r="B2" s="293" t="s">
        <v>10</v>
      </c>
      <c r="C2" s="293"/>
      <c r="D2" s="293"/>
      <c r="E2" s="293"/>
      <c r="F2" s="293"/>
      <c r="G2" s="103">
        <f>'Form Page 1'!$D$9</f>
        <v>2023</v>
      </c>
      <c r="H2" s="8"/>
    </row>
    <row r="3" spans="1:9" s="26" customFormat="1" ht="44.25" customHeight="1" x14ac:dyDescent="0.2">
      <c r="A3" s="123">
        <v>8</v>
      </c>
      <c r="B3" s="284" t="s">
        <v>38</v>
      </c>
      <c r="C3" s="285"/>
      <c r="D3" s="285"/>
      <c r="E3" s="285"/>
      <c r="F3" s="285"/>
      <c r="G3" s="285"/>
      <c r="H3" s="285"/>
    </row>
    <row r="4" spans="1:9" s="27" customFormat="1" ht="16.899999999999999" customHeight="1" x14ac:dyDescent="0.2">
      <c r="A4" s="87"/>
      <c r="B4" s="286" t="s">
        <v>39</v>
      </c>
      <c r="C4" s="288" t="s">
        <v>98</v>
      </c>
      <c r="D4" s="289"/>
      <c r="E4" s="289"/>
      <c r="F4" s="289"/>
      <c r="G4" s="289"/>
      <c r="H4" s="290"/>
      <c r="I4" s="28"/>
    </row>
    <row r="5" spans="1:9" s="29" customFormat="1" ht="21" customHeight="1" thickBot="1" x14ac:dyDescent="0.25">
      <c r="A5" s="32"/>
      <c r="B5" s="287"/>
      <c r="C5" s="119" t="s">
        <v>19</v>
      </c>
      <c r="D5" s="88" t="s">
        <v>20</v>
      </c>
      <c r="E5" s="120" t="s">
        <v>19</v>
      </c>
      <c r="F5" s="121" t="s">
        <v>19</v>
      </c>
      <c r="G5" s="89" t="s">
        <v>21</v>
      </c>
      <c r="H5" s="122" t="s">
        <v>19</v>
      </c>
    </row>
    <row r="6" spans="1:9" s="29" customFormat="1" ht="15" x14ac:dyDescent="0.2">
      <c r="A6" s="90"/>
      <c r="B6" s="208" t="s">
        <v>123</v>
      </c>
      <c r="C6" s="181" t="s">
        <v>19</v>
      </c>
      <c r="D6" s="204"/>
      <c r="E6" s="182" t="s">
        <v>19</v>
      </c>
      <c r="F6" s="181" t="s">
        <v>19</v>
      </c>
      <c r="G6" s="204"/>
      <c r="H6" s="182" t="s">
        <v>19</v>
      </c>
    </row>
    <row r="7" spans="1:9" s="29" customFormat="1" ht="15" x14ac:dyDescent="0.2">
      <c r="A7" s="90"/>
      <c r="B7" s="193"/>
      <c r="C7" s="183"/>
      <c r="D7" s="205"/>
      <c r="E7" s="184"/>
      <c r="F7" s="183"/>
      <c r="G7" s="205"/>
      <c r="H7" s="184"/>
    </row>
    <row r="8" spans="1:9" s="29" customFormat="1" ht="15" x14ac:dyDescent="0.2">
      <c r="A8" s="90"/>
      <c r="B8" s="193"/>
      <c r="C8" s="183"/>
      <c r="D8" s="205"/>
      <c r="E8" s="184"/>
      <c r="F8" s="183"/>
      <c r="G8" s="205"/>
      <c r="H8" s="184"/>
    </row>
    <row r="9" spans="1:9" s="29" customFormat="1" ht="15" x14ac:dyDescent="0.2">
      <c r="A9" s="90"/>
      <c r="B9" s="193"/>
      <c r="C9" s="183"/>
      <c r="D9" s="205"/>
      <c r="E9" s="184"/>
      <c r="F9" s="183"/>
      <c r="G9" s="205"/>
      <c r="H9" s="184"/>
    </row>
    <row r="10" spans="1:9" s="29" customFormat="1" ht="15" x14ac:dyDescent="0.2">
      <c r="A10" s="90"/>
      <c r="B10" s="193"/>
      <c r="C10" s="183"/>
      <c r="D10" s="205"/>
      <c r="E10" s="184"/>
      <c r="F10" s="183"/>
      <c r="G10" s="205"/>
      <c r="H10" s="184"/>
    </row>
    <row r="11" spans="1:9" s="29" customFormat="1" ht="15" x14ac:dyDescent="0.2">
      <c r="A11" s="90"/>
      <c r="B11" s="193"/>
      <c r="C11" s="183"/>
      <c r="D11" s="205"/>
      <c r="E11" s="184"/>
      <c r="F11" s="183"/>
      <c r="G11" s="205"/>
      <c r="H11" s="184"/>
    </row>
    <row r="12" spans="1:9" s="29" customFormat="1" ht="15" x14ac:dyDescent="0.2">
      <c r="A12" s="90"/>
      <c r="B12" s="193"/>
      <c r="C12" s="183"/>
      <c r="D12" s="205"/>
      <c r="E12" s="184"/>
      <c r="F12" s="183"/>
      <c r="G12" s="205"/>
      <c r="H12" s="184"/>
    </row>
    <row r="13" spans="1:9" s="29" customFormat="1" ht="15" x14ac:dyDescent="0.2">
      <c r="A13" s="90"/>
      <c r="B13" s="193"/>
      <c r="C13" s="183"/>
      <c r="D13" s="205"/>
      <c r="E13" s="184"/>
      <c r="F13" s="183"/>
      <c r="G13" s="205"/>
      <c r="H13" s="184"/>
    </row>
    <row r="14" spans="1:9" s="29" customFormat="1" ht="15" x14ac:dyDescent="0.2">
      <c r="A14" s="90"/>
      <c r="B14" s="193"/>
      <c r="C14" s="183"/>
      <c r="D14" s="205"/>
      <c r="E14" s="184"/>
      <c r="F14" s="183"/>
      <c r="G14" s="205"/>
      <c r="H14" s="184"/>
    </row>
    <row r="15" spans="1:9" s="29" customFormat="1" ht="15" x14ac:dyDescent="0.2">
      <c r="A15" s="90"/>
      <c r="B15" s="193"/>
      <c r="C15" s="183"/>
      <c r="D15" s="205"/>
      <c r="E15" s="184"/>
      <c r="F15" s="183"/>
      <c r="G15" s="205"/>
      <c r="H15" s="184"/>
    </row>
    <row r="16" spans="1:9" s="29" customFormat="1" ht="15" x14ac:dyDescent="0.2">
      <c r="A16" s="90"/>
      <c r="B16" s="193"/>
      <c r="C16" s="183"/>
      <c r="D16" s="205"/>
      <c r="E16" s="184"/>
      <c r="F16" s="183"/>
      <c r="G16" s="205"/>
      <c r="H16" s="184"/>
    </row>
    <row r="17" spans="1:8" s="29" customFormat="1" ht="15" x14ac:dyDescent="0.2">
      <c r="A17" s="90"/>
      <c r="B17" s="193"/>
      <c r="C17" s="183"/>
      <c r="D17" s="205"/>
      <c r="E17" s="184"/>
      <c r="F17" s="183"/>
      <c r="G17" s="205"/>
      <c r="H17" s="184"/>
    </row>
    <row r="18" spans="1:8" s="29" customFormat="1" ht="15" x14ac:dyDescent="0.2">
      <c r="A18" s="90"/>
      <c r="B18" s="193"/>
      <c r="C18" s="183"/>
      <c r="D18" s="205"/>
      <c r="E18" s="184"/>
      <c r="F18" s="183"/>
      <c r="G18" s="205"/>
      <c r="H18" s="184"/>
    </row>
    <row r="19" spans="1:8" s="29" customFormat="1" ht="15" x14ac:dyDescent="0.2">
      <c r="A19" s="90"/>
      <c r="B19" s="193"/>
      <c r="C19" s="183"/>
      <c r="D19" s="205"/>
      <c r="E19" s="184"/>
      <c r="F19" s="183"/>
      <c r="G19" s="205"/>
      <c r="H19" s="184"/>
    </row>
    <row r="20" spans="1:8" s="29" customFormat="1" ht="15" x14ac:dyDescent="0.2">
      <c r="A20" s="90"/>
      <c r="B20" s="193"/>
      <c r="C20" s="183"/>
      <c r="D20" s="205"/>
      <c r="E20" s="184"/>
      <c r="F20" s="183"/>
      <c r="G20" s="205"/>
      <c r="H20" s="184"/>
    </row>
    <row r="21" spans="1:8" s="29" customFormat="1" ht="15" x14ac:dyDescent="0.2">
      <c r="A21" s="90"/>
      <c r="B21" s="193"/>
      <c r="C21" s="183"/>
      <c r="D21" s="205"/>
      <c r="E21" s="184"/>
      <c r="F21" s="183"/>
      <c r="G21" s="205"/>
      <c r="H21" s="184"/>
    </row>
    <row r="22" spans="1:8" s="29" customFormat="1" ht="15" x14ac:dyDescent="0.2">
      <c r="A22" s="90"/>
      <c r="B22" s="193"/>
      <c r="C22" s="183"/>
      <c r="D22" s="205"/>
      <c r="E22" s="184"/>
      <c r="F22" s="183"/>
      <c r="G22" s="205"/>
      <c r="H22" s="184"/>
    </row>
    <row r="23" spans="1:8" s="29" customFormat="1" ht="15" x14ac:dyDescent="0.2">
      <c r="A23" s="90"/>
      <c r="B23" s="193"/>
      <c r="C23" s="183"/>
      <c r="D23" s="205"/>
      <c r="E23" s="184"/>
      <c r="F23" s="183"/>
      <c r="G23" s="205"/>
      <c r="H23" s="184"/>
    </row>
    <row r="24" spans="1:8" s="29" customFormat="1" ht="15" x14ac:dyDescent="0.2">
      <c r="A24" s="90"/>
      <c r="B24" s="193"/>
      <c r="C24" s="183"/>
      <c r="D24" s="205"/>
      <c r="E24" s="184"/>
      <c r="F24" s="183"/>
      <c r="G24" s="205"/>
      <c r="H24" s="184"/>
    </row>
    <row r="25" spans="1:8" s="29" customFormat="1" ht="15" x14ac:dyDescent="0.2">
      <c r="A25" s="90"/>
      <c r="B25" s="193"/>
      <c r="C25" s="183"/>
      <c r="D25" s="205"/>
      <c r="E25" s="184"/>
      <c r="F25" s="183"/>
      <c r="G25" s="205"/>
      <c r="H25" s="184"/>
    </row>
    <row r="26" spans="1:8" s="29" customFormat="1" ht="15" x14ac:dyDescent="0.2">
      <c r="A26" s="90"/>
      <c r="B26" s="193"/>
      <c r="C26" s="183"/>
      <c r="D26" s="205"/>
      <c r="E26" s="184"/>
      <c r="F26" s="183"/>
      <c r="G26" s="205"/>
      <c r="H26" s="184"/>
    </row>
    <row r="27" spans="1:8" s="29" customFormat="1" ht="15" x14ac:dyDescent="0.2">
      <c r="A27" s="90"/>
      <c r="B27" s="193"/>
      <c r="C27" s="183"/>
      <c r="D27" s="205"/>
      <c r="E27" s="184"/>
      <c r="F27" s="183"/>
      <c r="G27" s="205"/>
      <c r="H27" s="184"/>
    </row>
    <row r="28" spans="1:8" s="29" customFormat="1" ht="15" x14ac:dyDescent="0.2">
      <c r="A28" s="90"/>
      <c r="B28" s="193"/>
      <c r="C28" s="183"/>
      <c r="D28" s="205"/>
      <c r="E28" s="184"/>
      <c r="F28" s="183"/>
      <c r="G28" s="205"/>
      <c r="H28" s="184"/>
    </row>
    <row r="29" spans="1:8" s="29" customFormat="1" ht="15" x14ac:dyDescent="0.2">
      <c r="A29" s="90"/>
      <c r="B29" s="193"/>
      <c r="C29" s="183"/>
      <c r="D29" s="205"/>
      <c r="E29" s="184"/>
      <c r="F29" s="183"/>
      <c r="G29" s="205"/>
      <c r="H29" s="184"/>
    </row>
    <row r="30" spans="1:8" s="29" customFormat="1" ht="15" x14ac:dyDescent="0.2">
      <c r="A30" s="90"/>
      <c r="B30" s="193"/>
      <c r="C30" s="183"/>
      <c r="D30" s="205"/>
      <c r="E30" s="184"/>
      <c r="F30" s="183"/>
      <c r="G30" s="205"/>
      <c r="H30" s="184"/>
    </row>
    <row r="31" spans="1:8" s="29" customFormat="1" ht="15" x14ac:dyDescent="0.2">
      <c r="A31" s="90"/>
      <c r="B31" s="193"/>
      <c r="C31" s="183"/>
      <c r="D31" s="205"/>
      <c r="E31" s="184"/>
      <c r="F31" s="183"/>
      <c r="G31" s="205"/>
      <c r="H31" s="184"/>
    </row>
    <row r="32" spans="1:8" s="29" customFormat="1" ht="15" x14ac:dyDescent="0.2">
      <c r="A32" s="90"/>
      <c r="B32" s="194"/>
      <c r="C32" s="183"/>
      <c r="D32" s="205"/>
      <c r="E32" s="184"/>
      <c r="F32" s="183"/>
      <c r="G32" s="205"/>
      <c r="H32" s="184"/>
    </row>
    <row r="33" spans="1:10" ht="13.5" thickBot="1" x14ac:dyDescent="0.25">
      <c r="A33" s="42"/>
      <c r="B33" s="195"/>
      <c r="C33" s="185"/>
      <c r="D33" s="206"/>
      <c r="E33" s="186"/>
      <c r="F33" s="185"/>
      <c r="G33" s="206"/>
      <c r="H33" s="186"/>
    </row>
    <row r="34" spans="1:10" s="31" customFormat="1" ht="17.100000000000001" customHeight="1" x14ac:dyDescent="0.2">
      <c r="A34" s="42"/>
      <c r="B34" s="91" t="s">
        <v>22</v>
      </c>
      <c r="C34" s="187"/>
      <c r="D34" s="207" t="str">
        <f>IF(COUNT(D6:D33),SUM(D6:D33),"")</f>
        <v/>
      </c>
      <c r="E34" s="188"/>
      <c r="F34" s="189"/>
      <c r="G34" s="207"/>
      <c r="H34" s="190"/>
    </row>
    <row r="35" spans="1:10" ht="16.5" customHeight="1" x14ac:dyDescent="0.2">
      <c r="B35" s="93" t="s">
        <v>99</v>
      </c>
      <c r="C35" s="32"/>
      <c r="F35" s="32"/>
      <c r="G35" s="32"/>
      <c r="H35" s="32"/>
    </row>
    <row r="36" spans="1:10" ht="16.5" customHeight="1" x14ac:dyDescent="0.2">
      <c r="B36" s="93"/>
      <c r="C36" s="32"/>
      <c r="F36" s="32"/>
      <c r="G36" s="32"/>
      <c r="H36" s="32"/>
    </row>
    <row r="37" spans="1:10" ht="12.6" customHeight="1" x14ac:dyDescent="0.2">
      <c r="B37" s="94" t="s">
        <v>64</v>
      </c>
      <c r="C37" s="92"/>
      <c r="D37" s="95"/>
      <c r="E37" s="95"/>
      <c r="F37" s="92"/>
      <c r="G37" s="92"/>
      <c r="H37" s="92"/>
    </row>
    <row r="38" spans="1:10" s="6" customFormat="1" ht="28.9" customHeight="1" x14ac:dyDescent="0.2">
      <c r="A38" s="2"/>
      <c r="B38" s="283" t="s">
        <v>89</v>
      </c>
      <c r="C38" s="283"/>
      <c r="D38" s="283"/>
      <c r="E38" s="283"/>
      <c r="F38" s="283"/>
      <c r="G38" s="283"/>
      <c r="H38" s="283"/>
      <c r="I38" s="54"/>
      <c r="J38" s="54"/>
    </row>
    <row r="39" spans="1:10" s="6" customFormat="1" ht="51.95" customHeight="1" x14ac:dyDescent="0.2">
      <c r="A39" s="2"/>
      <c r="B39" s="291" t="s">
        <v>82</v>
      </c>
      <c r="C39" s="291"/>
      <c r="D39" s="291"/>
      <c r="E39" s="291"/>
      <c r="F39" s="291"/>
      <c r="G39" s="291"/>
      <c r="H39" s="291"/>
      <c r="I39" s="54"/>
      <c r="J39" s="54"/>
    </row>
    <row r="40" spans="1:10" s="117" customFormat="1" ht="15.75" customHeight="1" x14ac:dyDescent="0.25">
      <c r="A40" s="115"/>
      <c r="B40" s="291" t="s">
        <v>65</v>
      </c>
      <c r="C40" s="292"/>
      <c r="D40" s="292"/>
      <c r="E40" s="292"/>
      <c r="F40" s="292"/>
      <c r="G40" s="292"/>
      <c r="H40" s="292"/>
      <c r="I40" s="116"/>
      <c r="J40" s="116"/>
    </row>
    <row r="41" spans="1:10" s="6" customFormat="1" ht="24.95" customHeight="1" x14ac:dyDescent="0.2">
      <c r="A41" s="118"/>
      <c r="B41" s="283" t="s">
        <v>90</v>
      </c>
      <c r="C41" s="283"/>
      <c r="D41" s="283"/>
      <c r="E41" s="283"/>
      <c r="F41" s="283"/>
      <c r="G41" s="283"/>
      <c r="H41" s="283"/>
      <c r="I41" s="54"/>
      <c r="J41" s="54"/>
    </row>
    <row r="42" spans="1:10" s="66" customFormat="1" ht="18.75" customHeight="1" x14ac:dyDescent="0.2">
      <c r="C42" s="230"/>
      <c r="D42" s="231"/>
      <c r="E42" s="231"/>
      <c r="F42" s="155"/>
    </row>
    <row r="43" spans="1:10" s="66" customFormat="1" ht="18.95" customHeight="1" x14ac:dyDescent="0.2">
      <c r="F43" s="279" t="s">
        <v>124</v>
      </c>
      <c r="G43" s="280"/>
      <c r="H43" s="280"/>
      <c r="I43" s="281"/>
    </row>
    <row r="44" spans="1:10" s="66" customFormat="1" ht="15.75" customHeight="1" x14ac:dyDescent="0.2">
      <c r="A44" s="223"/>
      <c r="B44" s="224"/>
      <c r="C44" s="224"/>
      <c r="E44" s="157"/>
      <c r="F44" s="171" t="s">
        <v>8</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A1:B1"/>
    <mergeCell ref="F43:I43"/>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79"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zoomScale="115" zoomScaleNormal="115" zoomScaleSheetLayoutView="115" workbookViewId="0">
      <selection activeCell="T15" sqref="T15"/>
    </sheetView>
  </sheetViews>
  <sheetFormatPr defaultColWidth="9.140625" defaultRowHeight="15" x14ac:dyDescent="0.25"/>
  <cols>
    <col min="1" max="1" width="2.7109375" customWidth="1"/>
    <col min="2" max="2" width="3" customWidth="1"/>
    <col min="3" max="3" width="3.140625" customWidth="1"/>
    <col min="4" max="5" width="11.28515625" customWidth="1"/>
    <col min="6" max="6" width="4.85546875" customWidth="1"/>
    <col min="7" max="7" width="1.85546875" bestFit="1" customWidth="1"/>
    <col min="9" max="9" width="14.28515625" customWidth="1"/>
    <col min="10" max="10" width="3" bestFit="1" customWidth="1"/>
    <col min="11" max="11" width="3.5703125" bestFit="1" customWidth="1"/>
    <col min="12" max="12" width="8.5703125" customWidth="1"/>
    <col min="13" max="13" width="2" customWidth="1"/>
    <col min="14" max="14" width="8.140625" customWidth="1"/>
    <col min="15" max="15" width="1.85546875" customWidth="1"/>
    <col min="17" max="17" width="3.28515625" customWidth="1"/>
  </cols>
  <sheetData>
    <row r="1" spans="1:17" x14ac:dyDescent="0.25">
      <c r="A1" s="36"/>
      <c r="B1" s="36"/>
      <c r="C1" s="36"/>
      <c r="D1" s="4"/>
      <c r="E1" s="4"/>
      <c r="F1" s="70"/>
      <c r="G1" s="70"/>
      <c r="H1" s="70"/>
      <c r="I1" s="70"/>
      <c r="J1" s="70"/>
      <c r="K1" s="70"/>
      <c r="L1" s="70"/>
      <c r="M1" s="70"/>
      <c r="N1" s="96"/>
      <c r="O1" s="96"/>
      <c r="P1" s="36"/>
    </row>
    <row r="2" spans="1:17" ht="13.5" customHeight="1" x14ac:dyDescent="0.25">
      <c r="A2" s="36"/>
      <c r="B2" s="36"/>
      <c r="C2" s="36"/>
      <c r="D2" s="36"/>
      <c r="E2" s="36"/>
      <c r="F2" s="36"/>
      <c r="G2" s="36"/>
      <c r="H2" s="36"/>
      <c r="I2" s="36"/>
      <c r="J2" s="36"/>
      <c r="K2" s="36"/>
      <c r="L2" s="36"/>
      <c r="M2" s="36"/>
      <c r="N2" s="36"/>
      <c r="O2" s="36"/>
      <c r="P2" s="36"/>
    </row>
    <row r="3" spans="1:17" ht="15.75" x14ac:dyDescent="0.25">
      <c r="A3" s="36"/>
      <c r="B3" s="36"/>
      <c r="C3" s="36"/>
      <c r="D3" s="295" t="s">
        <v>23</v>
      </c>
      <c r="E3" s="295"/>
      <c r="F3" s="295"/>
      <c r="G3" s="295"/>
      <c r="H3" s="295"/>
      <c r="I3" s="295"/>
      <c r="J3" s="295"/>
      <c r="K3" s="295"/>
      <c r="L3" s="295"/>
      <c r="M3" s="295"/>
      <c r="N3" s="295"/>
      <c r="O3" s="37"/>
      <c r="P3" s="36"/>
    </row>
    <row r="4" spans="1:17" ht="18.75" customHeight="1" x14ac:dyDescent="0.25">
      <c r="A4" s="296" t="s">
        <v>66</v>
      </c>
      <c r="B4" s="296"/>
      <c r="C4" s="296"/>
      <c r="D4" s="296"/>
      <c r="E4" s="296"/>
      <c r="F4" s="296"/>
      <c r="G4" s="296"/>
      <c r="H4" s="296"/>
      <c r="I4" s="296"/>
      <c r="J4" s="296"/>
      <c r="K4" s="296"/>
      <c r="L4" s="296"/>
      <c r="M4" s="296"/>
      <c r="N4" s="296"/>
      <c r="O4" s="296"/>
      <c r="P4" s="296"/>
    </row>
    <row r="5" spans="1:17" ht="28.5" customHeight="1" thickBot="1" x14ac:dyDescent="0.3">
      <c r="A5" s="38"/>
      <c r="B5" s="38"/>
      <c r="C5" s="299" t="s">
        <v>42</v>
      </c>
      <c r="D5" s="299"/>
      <c r="E5" s="304" t="str">
        <f>IF('Form Page 1'!A1&gt;0, 'Form Page 1'!A1, " ")</f>
        <v>Telcove Operations, LLC</v>
      </c>
      <c r="F5" s="304"/>
      <c r="G5" s="304"/>
      <c r="H5" s="304"/>
      <c r="I5" s="304"/>
      <c r="J5" s="304"/>
      <c r="K5" s="304"/>
      <c r="L5" s="304"/>
      <c r="M5" s="304"/>
      <c r="N5" s="304"/>
      <c r="O5" s="98"/>
      <c r="P5" s="97"/>
    </row>
    <row r="6" spans="1:17" ht="23.25" customHeight="1" x14ac:dyDescent="0.25">
      <c r="A6" s="36"/>
      <c r="B6" s="36"/>
      <c r="C6" s="192" t="s">
        <v>93</v>
      </c>
      <c r="D6" s="44"/>
      <c r="E6" s="44"/>
      <c r="F6" s="44"/>
      <c r="G6" s="305">
        <f>'Form Page 1'!$D$9</f>
        <v>2023</v>
      </c>
      <c r="H6" s="305"/>
      <c r="I6" s="44"/>
      <c r="J6" s="44"/>
      <c r="K6" s="44"/>
      <c r="L6" s="99"/>
      <c r="M6" s="99"/>
      <c r="N6" s="99"/>
      <c r="O6" s="37"/>
      <c r="P6" s="36"/>
    </row>
    <row r="7" spans="1:17" ht="9.75" customHeight="1" x14ac:dyDescent="0.35">
      <c r="A7" s="39"/>
      <c r="B7" s="39"/>
      <c r="C7" s="45"/>
      <c r="D7" s="44"/>
      <c r="E7" s="298"/>
      <c r="F7" s="298"/>
      <c r="G7" s="298"/>
      <c r="H7" s="298"/>
      <c r="I7" s="298"/>
      <c r="J7" s="47"/>
      <c r="K7" s="44"/>
      <c r="L7" s="44"/>
      <c r="M7" s="44"/>
      <c r="N7" s="44"/>
      <c r="O7" s="36"/>
      <c r="P7" s="36"/>
    </row>
    <row r="8" spans="1:17" ht="15" customHeight="1" x14ac:dyDescent="0.25">
      <c r="A8" s="36"/>
      <c r="B8" s="36"/>
      <c r="C8" s="45"/>
      <c r="D8" s="302" t="s">
        <v>67</v>
      </c>
      <c r="E8" s="302"/>
      <c r="F8" s="302"/>
      <c r="G8" s="302"/>
      <c r="H8" s="302"/>
      <c r="I8" s="302"/>
      <c r="J8" s="302"/>
      <c r="K8" s="302"/>
      <c r="L8" s="302"/>
      <c r="M8" s="44"/>
      <c r="N8" s="44"/>
      <c r="O8" s="36"/>
      <c r="P8" s="36"/>
    </row>
    <row r="9" spans="1:17" ht="19.5" customHeight="1" x14ac:dyDescent="0.25">
      <c r="A9" s="39"/>
      <c r="B9" s="39"/>
      <c r="C9" s="45"/>
      <c r="D9" s="100" t="s">
        <v>17</v>
      </c>
      <c r="E9" s="300" t="s">
        <v>115</v>
      </c>
      <c r="F9" s="300"/>
      <c r="G9" s="300"/>
      <c r="H9" s="300"/>
      <c r="I9" s="300"/>
      <c r="J9" s="300"/>
      <c r="K9" s="300"/>
      <c r="L9" s="300"/>
      <c r="M9" s="44"/>
      <c r="N9" s="44"/>
      <c r="O9" s="36"/>
      <c r="P9" s="36"/>
    </row>
    <row r="10" spans="1:17" ht="19.5" customHeight="1" x14ac:dyDescent="0.25">
      <c r="A10" s="36"/>
      <c r="B10" s="36"/>
      <c r="C10" s="44"/>
      <c r="D10" s="101" t="s">
        <v>40</v>
      </c>
      <c r="E10" s="301" t="s">
        <v>116</v>
      </c>
      <c r="F10" s="300"/>
      <c r="G10" s="300"/>
      <c r="H10" s="300"/>
      <c r="I10" s="300"/>
      <c r="J10" s="300"/>
      <c r="K10" s="300"/>
      <c r="L10" s="300"/>
      <c r="M10" s="46"/>
      <c r="N10" s="46"/>
      <c r="O10" s="36"/>
      <c r="P10" s="36"/>
    </row>
    <row r="11" spans="1:17" ht="19.5" customHeight="1" x14ac:dyDescent="0.25">
      <c r="A11" s="36"/>
      <c r="B11" s="36"/>
      <c r="C11" s="44"/>
      <c r="D11" s="102" t="s">
        <v>84</v>
      </c>
      <c r="E11" s="300" t="s">
        <v>117</v>
      </c>
      <c r="F11" s="300"/>
      <c r="G11" s="300"/>
      <c r="H11" s="300"/>
      <c r="I11" s="300"/>
      <c r="J11" s="300"/>
      <c r="K11" s="300"/>
      <c r="L11" s="300"/>
      <c r="M11" s="43"/>
      <c r="N11" s="43"/>
      <c r="O11" s="3"/>
      <c r="P11" s="36"/>
    </row>
    <row r="12" spans="1:17" ht="20.100000000000001" customHeight="1" x14ac:dyDescent="0.25">
      <c r="A12" s="36"/>
      <c r="B12" s="36"/>
      <c r="C12" s="46"/>
      <c r="D12" s="44"/>
      <c r="E12" s="297"/>
      <c r="F12" s="297"/>
      <c r="G12" s="297"/>
      <c r="H12" s="297"/>
      <c r="I12" s="297"/>
      <c r="J12" s="297"/>
      <c r="K12" s="297"/>
      <c r="L12" s="297"/>
      <c r="M12" s="297"/>
      <c r="N12" s="297"/>
      <c r="O12" s="172"/>
      <c r="P12" s="36"/>
    </row>
    <row r="13" spans="1:17" ht="24.75" customHeight="1" x14ac:dyDescent="0.25">
      <c r="A13" s="36"/>
      <c r="B13" s="36"/>
      <c r="C13" s="303" t="s">
        <v>68</v>
      </c>
      <c r="D13" s="303"/>
      <c r="E13" s="303"/>
      <c r="F13" s="303"/>
      <c r="G13" s="303"/>
      <c r="H13" s="303"/>
      <c r="I13" s="303"/>
      <c r="J13" s="303"/>
      <c r="K13" s="303"/>
      <c r="L13" s="303"/>
      <c r="M13" s="303"/>
      <c r="N13" s="303"/>
      <c r="O13" s="3"/>
      <c r="P13" s="36"/>
    </row>
    <row r="14" spans="1:17" ht="20.100000000000001" customHeight="1" x14ac:dyDescent="0.25">
      <c r="A14" s="36"/>
      <c r="B14" s="36"/>
      <c r="C14" s="71"/>
      <c r="D14" s="44"/>
      <c r="E14" s="297"/>
      <c r="F14" s="297"/>
      <c r="G14" s="297"/>
      <c r="H14" s="297"/>
      <c r="I14" s="297"/>
      <c r="J14" s="297"/>
      <c r="K14" s="297"/>
      <c r="L14" s="297"/>
      <c r="M14" s="297"/>
      <c r="N14" s="297"/>
      <c r="O14" s="172"/>
      <c r="P14" s="36"/>
    </row>
    <row r="15" spans="1:17" ht="30.75" customHeight="1" x14ac:dyDescent="0.25">
      <c r="B15" s="36"/>
      <c r="C15" s="306" t="s">
        <v>83</v>
      </c>
      <c r="D15" s="307"/>
      <c r="E15" s="307"/>
      <c r="F15" s="307"/>
      <c r="G15" s="307"/>
      <c r="H15" s="307"/>
      <c r="I15" s="307"/>
      <c r="J15" s="307"/>
      <c r="K15" s="307"/>
      <c r="L15" s="307"/>
      <c r="M15" s="307"/>
      <c r="N15" s="307"/>
      <c r="O15" s="308"/>
      <c r="P15" s="3"/>
      <c r="Q15" s="36"/>
    </row>
    <row r="16" spans="1:17" ht="57.75" customHeight="1" x14ac:dyDescent="0.25">
      <c r="B16" s="36"/>
      <c r="C16" s="309" t="s">
        <v>118</v>
      </c>
      <c r="D16" s="310"/>
      <c r="E16" s="310"/>
      <c r="F16" s="310"/>
      <c r="G16" s="310"/>
      <c r="H16" s="310"/>
      <c r="I16" s="310"/>
      <c r="J16" s="310"/>
      <c r="K16" s="310"/>
      <c r="L16" s="310"/>
      <c r="M16" s="310"/>
      <c r="N16" s="310"/>
      <c r="O16" s="311"/>
      <c r="P16" s="3"/>
      <c r="Q16" s="36"/>
    </row>
    <row r="17" spans="1:16" ht="21.95" customHeight="1" x14ac:dyDescent="0.25">
      <c r="A17" s="36"/>
      <c r="B17" s="36"/>
      <c r="C17" s="36"/>
      <c r="D17" s="5"/>
      <c r="E17" s="3"/>
      <c r="F17" s="3"/>
      <c r="G17" s="3"/>
      <c r="H17" s="3"/>
      <c r="I17" s="3"/>
      <c r="J17" s="3"/>
      <c r="K17" s="3"/>
      <c r="L17" s="3"/>
      <c r="M17" s="3"/>
      <c r="N17" s="3"/>
      <c r="O17" s="3"/>
      <c r="P17" s="36"/>
    </row>
    <row r="18" spans="1:16" ht="27" customHeight="1" thickBot="1" x14ac:dyDescent="0.3">
      <c r="A18" s="36"/>
      <c r="B18" s="36"/>
      <c r="C18" s="44"/>
      <c r="D18" s="318">
        <f ca="1">NOW()</f>
        <v>45379.627211342595</v>
      </c>
      <c r="E18" s="319"/>
      <c r="F18" s="46"/>
      <c r="G18" s="46"/>
      <c r="H18" s="313" t="s">
        <v>119</v>
      </c>
      <c r="I18" s="314"/>
      <c r="J18" s="314"/>
      <c r="K18" s="314"/>
      <c r="L18" s="314"/>
      <c r="M18" s="314"/>
      <c r="N18" s="314"/>
      <c r="O18" s="172"/>
      <c r="P18" s="36"/>
    </row>
    <row r="19" spans="1:16" ht="22.5" customHeight="1" x14ac:dyDescent="0.25">
      <c r="A19" s="36"/>
      <c r="B19" s="36"/>
      <c r="C19" s="36"/>
      <c r="D19" s="317" t="s">
        <v>69</v>
      </c>
      <c r="E19" s="317"/>
      <c r="F19" s="36"/>
      <c r="G19" s="36"/>
      <c r="H19" s="315" t="s">
        <v>70</v>
      </c>
      <c r="I19" s="316"/>
      <c r="J19" s="316"/>
      <c r="K19" s="316"/>
      <c r="L19" s="316"/>
      <c r="M19" s="316"/>
      <c r="N19" s="316"/>
      <c r="O19" s="3"/>
      <c r="P19" s="36"/>
    </row>
    <row r="20" spans="1:16" s="40" customFormat="1" ht="31.5" customHeight="1" x14ac:dyDescent="0.2">
      <c r="A20" s="36"/>
      <c r="C20" s="320" t="s">
        <v>88</v>
      </c>
      <c r="D20" s="320"/>
      <c r="E20" s="320"/>
      <c r="F20" s="320"/>
      <c r="G20" s="320"/>
      <c r="H20" s="320"/>
      <c r="I20" s="320"/>
      <c r="J20" s="320"/>
      <c r="K20" s="320"/>
      <c r="L20" s="320"/>
      <c r="M20" s="320"/>
      <c r="N20" s="320"/>
      <c r="O20" s="320"/>
      <c r="P20" s="191"/>
    </row>
    <row r="21" spans="1:16" x14ac:dyDescent="0.25">
      <c r="B21" s="312"/>
      <c r="C21" s="312"/>
      <c r="D21" s="312"/>
      <c r="E21" s="312"/>
      <c r="F21" s="312"/>
      <c r="G21" s="312"/>
      <c r="H21" s="312"/>
      <c r="I21" s="312"/>
      <c r="J21" s="312"/>
      <c r="K21" s="312"/>
      <c r="L21" s="312"/>
      <c r="M21" s="312"/>
      <c r="N21" s="312"/>
      <c r="O21" s="312"/>
      <c r="P21" s="312"/>
    </row>
  </sheetData>
  <sheetProtection selectLockedCells="1"/>
  <customSheetViews>
    <customSheetView guid="{3C36DFF9-D132-41EA-B7A3-2DFE8DE23FB0}" showGridLines="0">
      <pageMargins left="0.45" right="0.45" top="0.75" bottom="0.25" header="0.3" footer="0.3"/>
      <printOptions horizontalCentered="1"/>
      <pageSetup scale="95" orientation="portrait" horizontalDpi="1200" verticalDpi="1200" r:id="rId1"/>
    </customSheetView>
    <customSheetView guid="{76A8FC52-8C85-47C3-82C7-47CA65048377}" showGridLines="0">
      <pageMargins left="0.45" right="0.45" top="0.75" bottom="0.25" header="0.3" footer="0.3"/>
      <printOptions horizontalCentered="1"/>
      <pageSetup scale="95" orientation="portrait" horizontalDpi="1200" verticalDpi="1200" r:id="rId2"/>
    </customSheetView>
    <customSheetView guid="{315C5BD5-22DE-4944-9D2B-0366C55B8284}" showGridLines="0">
      <pageMargins left="0.45" right="0.45" top="0.75" bottom="0.25" header="0.3" footer="0.3"/>
      <printOptions horizontalCentered="1"/>
      <pageSetup scale="95" orientation="portrait" horizontalDpi="1200" verticalDpi="1200" r:id="rId3"/>
    </customSheetView>
    <customSheetView guid="{57018B25-89D3-4869-84A9-4678214BD5B0}" showGridLines="0">
      <pageMargins left="0.45" right="0.45" top="0.75" bottom="0.25" header="0.3" footer="0.3"/>
      <printOptions horizontalCentered="1"/>
      <pageSetup scale="95" orientation="portrait" horizontalDpi="1200" verticalDpi="1200" r:id="rId4"/>
    </customSheetView>
  </customSheetViews>
  <mergeCells count="21">
    <mergeCell ref="C15:O15"/>
    <mergeCell ref="C16:O16"/>
    <mergeCell ref="B21:P21"/>
    <mergeCell ref="H18:N18"/>
    <mergeCell ref="H19:N19"/>
    <mergeCell ref="D19:E19"/>
    <mergeCell ref="D18:E18"/>
    <mergeCell ref="C20:O20"/>
    <mergeCell ref="D3:N3"/>
    <mergeCell ref="A4:P4"/>
    <mergeCell ref="E14:N14"/>
    <mergeCell ref="E7:I7"/>
    <mergeCell ref="C5:D5"/>
    <mergeCell ref="E9:L9"/>
    <mergeCell ref="E10:L10"/>
    <mergeCell ref="D8:L8"/>
    <mergeCell ref="C13:N13"/>
    <mergeCell ref="E12:N12"/>
    <mergeCell ref="E11:L11"/>
    <mergeCell ref="E5:N5"/>
    <mergeCell ref="G6:H6"/>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14:N14 E9:E11 H18:N18" xr:uid="{00000000-0002-0000-0400-000000000000}"/>
  </dataValidations>
  <printOptions horizontalCentered="1"/>
  <pageMargins left="0.5" right="0.5" top="0.5" bottom="0.5" header="0.5" footer="0.5"/>
  <pageSetup scale="95"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Vo, Wayne</cp:lastModifiedBy>
  <cp:lastPrinted>2024-03-07T20:52:58Z</cp:lastPrinted>
  <dcterms:created xsi:type="dcterms:W3CDTF">2011-06-06T17:08:58Z</dcterms:created>
  <dcterms:modified xsi:type="dcterms:W3CDTF">2024-03-28T20:03:17Z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