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en-my.sharepoint.com/personal/e35363_ameren_com/Documents/EFFE/Off Road/Final report/"/>
    </mc:Choice>
  </mc:AlternateContent>
  <xr:revisionPtr revIDLastSave="0" documentId="8_{D38F3E6B-5139-4454-B012-835A3BFFCC42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Summary" sheetId="2" r:id="rId1"/>
    <sheet name="data" sheetId="5" r:id="rId2"/>
  </sheets>
  <definedNames>
    <definedName name="_xlnm._FilterDatabase" localSheetId="1" hidden="1">data!$A$1:$AL$210</definedName>
  </definedName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10" i="5" l="1"/>
  <c r="S209" i="5"/>
  <c r="S208" i="5"/>
  <c r="S207" i="5"/>
  <c r="S206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90" i="5"/>
  <c r="S77" i="5"/>
  <c r="S76" i="5"/>
  <c r="S75" i="5"/>
  <c r="S74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73" i="5"/>
  <c r="S189" i="5"/>
  <c r="S188" i="5"/>
  <c r="S187" i="5"/>
  <c r="S186" i="5"/>
  <c r="S185" i="5"/>
  <c r="S184" i="5"/>
  <c r="S183" i="5"/>
  <c r="S182" i="5"/>
  <c r="S181" i="5"/>
  <c r="S180" i="5"/>
  <c r="S179" i="5"/>
  <c r="S178" i="5"/>
  <c r="S177" i="5"/>
  <c r="S176" i="5"/>
  <c r="S72" i="5"/>
  <c r="S71" i="5"/>
  <c r="S70" i="5"/>
  <c r="S69" i="5"/>
  <c r="S68" i="5"/>
  <c r="S67" i="5"/>
  <c r="S66" i="5"/>
  <c r="S65" i="5"/>
  <c r="S64" i="5"/>
  <c r="S63" i="5"/>
  <c r="S62" i="5"/>
  <c r="S6" i="5"/>
  <c r="S5" i="5"/>
  <c r="S4" i="5"/>
  <c r="S3" i="5"/>
  <c r="S2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45" i="5"/>
  <c r="S144" i="5"/>
  <c r="S143" i="5"/>
  <c r="S142" i="5"/>
  <c r="S141" i="5"/>
  <c r="S140" i="5"/>
  <c r="S139" i="5"/>
  <c r="S138" i="5"/>
  <c r="S137" i="5"/>
  <c r="S136" i="5"/>
  <c r="S135" i="5"/>
</calcChain>
</file>

<file path=xl/sharedStrings.xml><?xml version="1.0" encoding="utf-8"?>
<sst xmlns="http://schemas.openxmlformats.org/spreadsheetml/2006/main" count="3903" uniqueCount="285">
  <si>
    <t>Corporation</t>
  </si>
  <si>
    <t>Original Corporation</t>
  </si>
  <si>
    <t>Utility</t>
  </si>
  <si>
    <t>Business Division</t>
  </si>
  <si>
    <t>Major</t>
  </si>
  <si>
    <t>Minor</t>
  </si>
  <si>
    <t>Major-Minor</t>
  </si>
  <si>
    <t>FMC</t>
  </si>
  <si>
    <t>RMC</t>
  </si>
  <si>
    <t>Transaction Type</t>
  </si>
  <si>
    <t>Project</t>
  </si>
  <si>
    <t>Project Type</t>
  </si>
  <si>
    <t>Original Project</t>
  </si>
  <si>
    <t>Product</t>
  </si>
  <si>
    <t>Activity</t>
  </si>
  <si>
    <t>Resource Type</t>
  </si>
  <si>
    <t>Feeder Reference</t>
  </si>
  <si>
    <t>Vendor Name</t>
  </si>
  <si>
    <t>Description</t>
  </si>
  <si>
    <t>Voucher Number</t>
  </si>
  <si>
    <t>Invoice Number</t>
  </si>
  <si>
    <t>Month Number</t>
  </si>
  <si>
    <t>Debit/Credit</t>
  </si>
  <si>
    <t>Quantity</t>
  </si>
  <si>
    <t>Amount</t>
  </si>
  <si>
    <t>Unit of Measure</t>
  </si>
  <si>
    <t>Purchase Order</t>
  </si>
  <si>
    <t>Billing Type</t>
  </si>
  <si>
    <t>Amount Type</t>
  </si>
  <si>
    <t>Source</t>
  </si>
  <si>
    <t>GL Account</t>
  </si>
  <si>
    <t>GL Journal Category</t>
  </si>
  <si>
    <t>Source Table Name</t>
  </si>
  <si>
    <t>Stock Number</t>
  </si>
  <si>
    <t>Vendor Number</t>
  </si>
  <si>
    <t>Posted Date</t>
  </si>
  <si>
    <t>Sub Resource Type</t>
  </si>
  <si>
    <t>UEC</t>
  </si>
  <si>
    <t>N/A</t>
  </si>
  <si>
    <t>Z - Zeroed Annually</t>
  </si>
  <si>
    <t>A0593</t>
  </si>
  <si>
    <t>ACOS</t>
  </si>
  <si>
    <t>DR</t>
  </si>
  <si>
    <t>Actuals</t>
  </si>
  <si>
    <t>APCMCS</t>
  </si>
  <si>
    <t>cr_gl_manual_journals</t>
  </si>
  <si>
    <t>N/A - Not Applicable</t>
  </si>
  <si>
    <t>PR001-12/31/2023-104446</t>
  </si>
  <si>
    <t>A0594</t>
  </si>
  <si>
    <t>CR</t>
  </si>
  <si>
    <t>A1081</t>
  </si>
  <si>
    <t>A1085</t>
  </si>
  <si>
    <t>A1087</t>
  </si>
  <si>
    <t>A1089</t>
  </si>
  <si>
    <t>A1116</t>
  </si>
  <si>
    <t>A1118</t>
  </si>
  <si>
    <t>A2555</t>
  </si>
  <si>
    <t>A2556</t>
  </si>
  <si>
    <t>PR001-10/31/2023-100428</t>
  </si>
  <si>
    <t>PR001-12/31/2023-104426</t>
  </si>
  <si>
    <t>PR001-01/31/2024-106755</t>
  </si>
  <si>
    <t>J0MBS</t>
  </si>
  <si>
    <t>XA</t>
  </si>
  <si>
    <t>AP</t>
  </si>
  <si>
    <t>cr_accounts_payable</t>
  </si>
  <si>
    <t>AP001-08/31/2023-94365</t>
  </si>
  <si>
    <t>J0XJW</t>
  </si>
  <si>
    <t>PR001-10/31/2023-100419</t>
  </si>
  <si>
    <t>ACCRUAL</t>
  </si>
  <si>
    <t>CULLEY</t>
  </si>
  <si>
    <t>CC</t>
  </si>
  <si>
    <t>UD</t>
  </si>
  <si>
    <t>PURCHASING RATE</t>
  </si>
  <si>
    <t>REACH STRATEGIES</t>
  </si>
  <si>
    <t>2021 REACH PROGRAM SUPPORT FOR AMEREN MO EV</t>
  </si>
  <si>
    <t>APPLIED ENERGY GROUP INC</t>
  </si>
  <si>
    <t>TD512-01/31/2023-01037</t>
  </si>
  <si>
    <t>TD512-02/01/2023-01037</t>
  </si>
  <si>
    <t>TD512-12/31/2021-12046</t>
  </si>
  <si>
    <t>TD512-01/01/2022-12046</t>
  </si>
  <si>
    <t>AP001-08/23/2022-00023</t>
  </si>
  <si>
    <t>AP001-10/13/2021-00013</t>
  </si>
  <si>
    <t>AP001-03/30/2022-00030</t>
  </si>
  <si>
    <t>AP001-01/13/2022-00013</t>
  </si>
  <si>
    <t>AP001-11/30/2022-00030</t>
  </si>
  <si>
    <t>AP001-06/08/2023-00008</t>
  </si>
  <si>
    <t>AP001-05/24/2022-00024</t>
  </si>
  <si>
    <t>AP001-11/23/2022-00023</t>
  </si>
  <si>
    <t>AP001-01/30/2023-00030</t>
  </si>
  <si>
    <t>AP001-09/23/2022-00023</t>
  </si>
  <si>
    <t>AP001-09/03/2021-00003</t>
  </si>
  <si>
    <t>AP001-03/13/2023-00013</t>
  </si>
  <si>
    <t>AP001-10/26/2022-00026</t>
  </si>
  <si>
    <t>AP001-08/18/2021-00018</t>
  </si>
  <si>
    <t>AP001-10/29/2021-00129</t>
  </si>
  <si>
    <t>AP001-12/20/2021-00020</t>
  </si>
  <si>
    <t>2022 Reach Program Support for Ameren MO EV Statem</t>
  </si>
  <si>
    <t>WIESE USA</t>
  </si>
  <si>
    <t>J0V24</t>
  </si>
  <si>
    <t>PR001-09/30/2023-98260</t>
  </si>
  <si>
    <t>PR001-12/31/2023-104406</t>
  </si>
  <si>
    <t>PR001-10/31/2023-100405</t>
  </si>
  <si>
    <t>PR001-12/31/2023-104436</t>
  </si>
  <si>
    <t>PR001-01/31/2024-106781</t>
  </si>
  <si>
    <t>PR001-09/30/2023-98274</t>
  </si>
  <si>
    <t>PR001-10/31/2023-100425</t>
  </si>
  <si>
    <t>PR001-12/31/2023-104435</t>
  </si>
  <si>
    <t>PR001-01/31/2024-106763</t>
  </si>
  <si>
    <t>PR001-10/31/2023-100407</t>
  </si>
  <si>
    <t>PR001-12/31/2023-104412</t>
  </si>
  <si>
    <t>PR001-01/31/2024-106756</t>
  </si>
  <si>
    <t>PR001-10/31/2023-100395</t>
  </si>
  <si>
    <t>PR001-12/31/2023-104431</t>
  </si>
  <si>
    <t>PR001-01/31/2024-106774</t>
  </si>
  <si>
    <t>PR001-09/30/2023-98262</t>
  </si>
  <si>
    <t>PR001-10/31/2023-100411</t>
  </si>
  <si>
    <t>PR001-01/31/2024-106777</t>
  </si>
  <si>
    <t>PR001-01/31/2024-106752</t>
  </si>
  <si>
    <t>PR001-10/31/2023-100418</t>
  </si>
  <si>
    <t>PR001-12/31/2023-104443</t>
  </si>
  <si>
    <t>PR001-01/31/2024-106775</t>
  </si>
  <si>
    <t>PR001-12/31/2023-104434</t>
  </si>
  <si>
    <t>PR001-01/31/2024-106705</t>
  </si>
  <si>
    <t>PR001-10/31/2023-100394</t>
  </si>
  <si>
    <t>PR001-12/31/2023-104433</t>
  </si>
  <si>
    <t>PR001-08/31/2023-96371</t>
  </si>
  <si>
    <t>PR001-08/31/2023-96374</t>
  </si>
  <si>
    <t>PR001-08/31/2023-96375</t>
  </si>
  <si>
    <t>EX</t>
  </si>
  <si>
    <t>Bolin Transport of HCLT</t>
  </si>
  <si>
    <t>EXP000078194929</t>
  </si>
  <si>
    <t>AP001-08/31/2023-94521</t>
  </si>
  <si>
    <t>Deliver HCLT to Equipment Share</t>
  </si>
  <si>
    <t>EXP000623420920</t>
  </si>
  <si>
    <t>AP001-12/31/2023-101445</t>
  </si>
  <si>
    <t>Deliver terminal tractor and forklift to HQ for Wo</t>
  </si>
  <si>
    <t>EXP000625488423</t>
  </si>
  <si>
    <t>AP001-12/31/2023-102366</t>
  </si>
  <si>
    <t>Detail lift and terminal tractors for showcase.</t>
  </si>
  <si>
    <t>EXP000057755861</t>
  </si>
  <si>
    <t>Detail off road demos for Women in Business</t>
  </si>
  <si>
    <t>HCLT transport from Mexico to Wiese.</t>
  </si>
  <si>
    <t>EXP000683566160</t>
  </si>
  <si>
    <t>AP001-12/31/2023-102955</t>
  </si>
  <si>
    <t>HCLT transport from Wiese to World Outdoor Emporiu</t>
  </si>
  <si>
    <t>EXP000137015651</t>
  </si>
  <si>
    <t>AP001-09/30/2023-96540</t>
  </si>
  <si>
    <t>HCLT transport from Wiese to convention center.</t>
  </si>
  <si>
    <t>HCLT transport from World Outdoor Emporium to Wies</t>
  </si>
  <si>
    <t>HCLT transport to Cambridge Air.</t>
  </si>
  <si>
    <t>EXP000855993238</t>
  </si>
  <si>
    <t>AP001-04/30/2024-111191</t>
  </si>
  <si>
    <t>HCLT transport.</t>
  </si>
  <si>
    <t>EXP000245603429</t>
  </si>
  <si>
    <t>AP001-09/30/2023-96914</t>
  </si>
  <si>
    <t>Lift Transport.</t>
  </si>
  <si>
    <t>EXP000058361166</t>
  </si>
  <si>
    <t>Lift Transportation.</t>
  </si>
  <si>
    <t>Lift transport</t>
  </si>
  <si>
    <t>Lift transport.</t>
  </si>
  <si>
    <t>Pick up HCLT from Forest Products</t>
  </si>
  <si>
    <t>Terminal tractor transport from HQ to Dorsett</t>
  </si>
  <si>
    <t>Transport HCLT from HQ to Wiese.</t>
  </si>
  <si>
    <t>Transport HCLT from Wiese to World Outdoor Emporiu</t>
  </si>
  <si>
    <t>Transport lift from convention center to Gateway A</t>
  </si>
  <si>
    <t>Transportation of HCLT</t>
  </si>
  <si>
    <t>EXP000417704615</t>
  </si>
  <si>
    <t>AP001-10/31/2023-98996</t>
  </si>
  <si>
    <t>J0V24 - OFF ROAD PROGRAM (REMAINING INVOICES RELAT</t>
  </si>
  <si>
    <t>P3022846</t>
  </si>
  <si>
    <t>AP001-01/31/2024-105332</t>
  </si>
  <si>
    <t>LACINY BROS INC</t>
  </si>
  <si>
    <t>Short Charger Enclosure</t>
  </si>
  <si>
    <t>185431-CAN</t>
  </si>
  <si>
    <t>EA</t>
  </si>
  <si>
    <t>P3010044</t>
  </si>
  <si>
    <t>AP001-10/31/2023-98748</t>
  </si>
  <si>
    <t>PR001-10/31/2023-100398</t>
  </si>
  <si>
    <t>PR001-12/31/2023-104442</t>
  </si>
  <si>
    <t>PR001-01/31/2024-106776</t>
  </si>
  <si>
    <t>PR001-09/30/2023-98273</t>
  </si>
  <si>
    <t>PR001-10/31/2023-100422</t>
  </si>
  <si>
    <t>PR001-12/31/2023-104439</t>
  </si>
  <si>
    <t>TD512-09/30/2021-09023</t>
  </si>
  <si>
    <t>TD512-10/01/2021-09023</t>
  </si>
  <si>
    <t>TD512-02/28/2023-02022</t>
  </si>
  <si>
    <t>TD512-03/01/2023-02022</t>
  </si>
  <si>
    <t>TD512-12/31/2022-12021</t>
  </si>
  <si>
    <t>TD512-01/01/2023-12021</t>
  </si>
  <si>
    <t>E151736</t>
  </si>
  <si>
    <t>Maue(MO Energy Services), John</t>
  </si>
  <si>
    <t>MAJ Requires Blank RT (RT **)::IN *BT STEELE INVES</t>
  </si>
  <si>
    <t>AP001-05/19/2023-00019</t>
  </si>
  <si>
    <t>Implement Ameren Missouri's Off Road Electric Vehi</t>
  </si>
  <si>
    <t>AP001-01/31/2022-00031</t>
  </si>
  <si>
    <t>ARINV1004024</t>
  </si>
  <si>
    <t>AP001-09/07/2022-00007</t>
  </si>
  <si>
    <t>ARINV1004248</t>
  </si>
  <si>
    <t>AP001-09/21/2022-00021</t>
  </si>
  <si>
    <t>ARINV1004021</t>
  </si>
  <si>
    <t>ARINV1004287</t>
  </si>
  <si>
    <t>AP001-09/26/2022-00026</t>
  </si>
  <si>
    <t>ARINV1004288</t>
  </si>
  <si>
    <t>ARINV1004290</t>
  </si>
  <si>
    <t>ARINV1004292</t>
  </si>
  <si>
    <t>ARINV1004296</t>
  </si>
  <si>
    <t>ARINV1004339</t>
  </si>
  <si>
    <t>ARINV1004402</t>
  </si>
  <si>
    <t>ARINV1004391</t>
  </si>
  <si>
    <t>ARINV1004395</t>
  </si>
  <si>
    <t>ARINV1004757</t>
  </si>
  <si>
    <t>AP001-10/20/2022-00020</t>
  </si>
  <si>
    <t>ARINV1004786</t>
  </si>
  <si>
    <t>ARINV1005234</t>
  </si>
  <si>
    <t>ARINV1005343</t>
  </si>
  <si>
    <t>ARINV1005883</t>
  </si>
  <si>
    <t>AP001-01/17/2023-00017</t>
  </si>
  <si>
    <t>ARINV1006017</t>
  </si>
  <si>
    <t>AP001-12/30/2022-00030</t>
  </si>
  <si>
    <t>ARINV1006345</t>
  </si>
  <si>
    <t>ARINV1006473</t>
  </si>
  <si>
    <t>AP001-02/14/2023-00014</t>
  </si>
  <si>
    <t>ARINV1006730</t>
  </si>
  <si>
    <t>ARINV1006768</t>
  </si>
  <si>
    <t>AP001-03/15/2023-00015</t>
  </si>
  <si>
    <t>ARINV1007024</t>
  </si>
  <si>
    <t>AP001-03/28/2023-00028</t>
  </si>
  <si>
    <t>ARINV1007120</t>
  </si>
  <si>
    <t>AP001-04/12/2023-00012</t>
  </si>
  <si>
    <t>ARINV1007364</t>
  </si>
  <si>
    <t>AP001-04/27/2023-00027</t>
  </si>
  <si>
    <t>ARINV1002916</t>
  </si>
  <si>
    <t>AP001-05/23/2023-00023</t>
  </si>
  <si>
    <t>ARINV1002914</t>
  </si>
  <si>
    <t>ARINV1003182</t>
  </si>
  <si>
    <t>AP001-05/12/2023-00012</t>
  </si>
  <si>
    <t>ARINV1003442</t>
  </si>
  <si>
    <t>MAJ Requires Blank RT (RT **)::JNI HAULING LLC</t>
  </si>
  <si>
    <t>AP001-05/04/2023-00004</t>
  </si>
  <si>
    <t>AP001-06/14/2023-00014</t>
  </si>
  <si>
    <t>NEGWER MATERIALS INC</t>
  </si>
  <si>
    <t>INCENTIVE PAYMENT FOR 2 HCLT</t>
  </si>
  <si>
    <t>DR004852215</t>
  </si>
  <si>
    <t>AP001-10/07/2022-00007</t>
  </si>
  <si>
    <t>AP001-04/20/2022-00020</t>
  </si>
  <si>
    <t>AP001-07/29/2022-00029</t>
  </si>
  <si>
    <t>2023 Reach Program Support for Ameren MO EV (SOW)</t>
  </si>
  <si>
    <t>AP001-02/23/2023-00023</t>
  </si>
  <si>
    <t>AP001-07/21/2021-00021</t>
  </si>
  <si>
    <t>Support for Ameren Missouri's Off Road Electric Ve</t>
  </si>
  <si>
    <t>Purchasing Rate</t>
  </si>
  <si>
    <t>Row Labels</t>
  </si>
  <si>
    <t>Grand Total</t>
  </si>
  <si>
    <t>Column Labels</t>
  </si>
  <si>
    <t>Sum of Amount</t>
  </si>
  <si>
    <t xml:space="preserve">AMEREN MISSOURI </t>
  </si>
  <si>
    <t xml:space="preserve">CHARGE AHEAD CORRIDOR </t>
  </si>
  <si>
    <t>ACCT 182-327 (Charge Ahead Corridor)</t>
  </si>
  <si>
    <t>ACCT 182-328 (Charge Ahead Off Road)</t>
  </si>
  <si>
    <t>PROJECTS RAW_COST</t>
  </si>
  <si>
    <t>PR001-04/30/2024-112859</t>
  </si>
  <si>
    <t>PR001-06/30/2024-116851</t>
  </si>
  <si>
    <t>PR001-04/30/2024-112838</t>
  </si>
  <si>
    <t>PR001-06/30/2024-116826</t>
  </si>
  <si>
    <t>PR001-04/30/2024-112852</t>
  </si>
  <si>
    <t>PR001-04/30/2024-112853</t>
  </si>
  <si>
    <t>PR001-06/30/2024-116849</t>
  </si>
  <si>
    <t>PR001-06/30/2024-116854</t>
  </si>
  <si>
    <t>PR001-04/30/2024-112844</t>
  </si>
  <si>
    <t>PR001-06/30/2024-116843</t>
  </si>
  <si>
    <t>PR001-04/30/2024-112850</t>
  </si>
  <si>
    <t>PR001-06/30/2024-116815</t>
  </si>
  <si>
    <t>PR001-04/30/2024-112849</t>
  </si>
  <si>
    <t>PR001-06/30/2024-116848</t>
  </si>
  <si>
    <t>PR001-06/30/2024-116814</t>
  </si>
  <si>
    <t>Transport HCLT</t>
  </si>
  <si>
    <t>EXP000879799577</t>
  </si>
  <si>
    <t>AP001-04/30/2024-111610</t>
  </si>
  <si>
    <t>EXP000912784454</t>
  </si>
  <si>
    <t>AP001-06/30/2024-114530</t>
  </si>
  <si>
    <t>Phase Converter Enclosure</t>
  </si>
  <si>
    <t>AP001-04/30/2024-111660</t>
  </si>
  <si>
    <t>Tall Charger Enclosure</t>
  </si>
  <si>
    <t>WIRE-UP CUSTOMER'S PHASE CONVERTER</t>
  </si>
  <si>
    <t>PR001-04/30/2024-112826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</si>
</sst>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6" fillId="0" borderId="0" xfId="0" applyFont="1"/>
    <xf numFmtId="43" fontId="0" fillId="0" borderId="0" xfId="0" applyNumberFormat="1"/>
    <xf numFmtId="0" fontId="18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ompson, Tom" refreshedDate="45491.585904282409" createdVersion="8" refreshedVersion="8" minRefreshableVersion="3" recordCount="209" xr:uid="{F794D7BF-A2F6-4EF8-A303-9F4E430CB392}">
  <cacheSource type="worksheet">
    <worksheetSource ref="A1:AL210" sheet="data"/>
  </cacheSource>
  <cacheFields count="38">
    <cacheField name="Corporation" numFmtId="0">
      <sharedItems/>
    </cacheField>
    <cacheField name="Original Corporation" numFmtId="0">
      <sharedItems/>
    </cacheField>
    <cacheField name="Utility" numFmtId="0">
      <sharedItems containsSemiMixedTypes="0" containsString="0" containsNumber="1" containsInteger="1" minValue="1" maxValue="1"/>
    </cacheField>
    <cacheField name="Business Division" numFmtId="0">
      <sharedItems containsSemiMixedTypes="0" containsString="0" containsNumber="1" containsInteger="1" minValue="21" maxValue="21"/>
    </cacheField>
    <cacheField name="Major" numFmtId="0">
      <sharedItems containsSemiMixedTypes="0" containsString="0" containsNumber="1" containsInteger="1" minValue="182" maxValue="182"/>
    </cacheField>
    <cacheField name="Minor" numFmtId="0">
      <sharedItems containsSemiMixedTypes="0" containsString="0" containsNumber="1" containsInteger="1" minValue="328" maxValue="328"/>
    </cacheField>
    <cacheField name="Major-Minor" numFmtId="0">
      <sharedItems containsSemiMixedTypes="0" containsString="0" containsNumber="1" containsInteger="1" minValue="182327" maxValue="182328" count="2">
        <n v="182328"/>
        <n v="182327" u="1"/>
      </sharedItems>
    </cacheField>
    <cacheField name="FMC" numFmtId="0">
      <sharedItems containsMixedTypes="1" containsNumber="1" containsInteger="1" minValue="45" maxValue="45"/>
    </cacheField>
    <cacheField name="RMC" numFmtId="0">
      <sharedItems containsMixedTypes="1" containsNumber="1" containsInteger="1" minValue="45" maxValue="45"/>
    </cacheField>
    <cacheField name="Transaction Type" numFmtId="0">
      <sharedItems/>
    </cacheField>
    <cacheField name="Project" numFmtId="0">
      <sharedItems count="4">
        <s v="J0V24"/>
        <s v="J0P84" u="1"/>
        <s v="N/A" u="1"/>
        <s v="J0P80" u="1"/>
      </sharedItems>
    </cacheField>
    <cacheField name="Project Type" numFmtId="0">
      <sharedItems/>
    </cacheField>
    <cacheField name="Original Project" numFmtId="0">
      <sharedItems/>
    </cacheField>
    <cacheField name="Product" numFmtId="0">
      <sharedItems containsSemiMixedTypes="0" containsString="0" containsNumber="1" containsInteger="1" minValue="1" maxValue="1"/>
    </cacheField>
    <cacheField name="Activity" numFmtId="0">
      <sharedItems/>
    </cacheField>
    <cacheField name="Resource Type" numFmtId="0">
      <sharedItems containsMixedTypes="1" containsNumber="1" containsInteger="1" minValue="34" maxValue="34"/>
    </cacheField>
    <cacheField name="Feeder Reference" numFmtId="0">
      <sharedItems containsBlank="1"/>
    </cacheField>
    <cacheField name="Vendor Name" numFmtId="0">
      <sharedItems/>
    </cacheField>
    <cacheField name="Purchasing Rate" numFmtId="0">
      <sharedItems count="2">
        <s v="PURCHASING RATE"/>
        <s v=""/>
      </sharedItems>
    </cacheField>
    <cacheField name="Description" numFmtId="0">
      <sharedItems/>
    </cacheField>
    <cacheField name="Voucher Number" numFmtId="0">
      <sharedItems containsString="0" containsBlank="1" containsNumber="1" containsInteger="1" minValue="26701" maxValue="100264977"/>
    </cacheField>
    <cacheField name="Invoice Number" numFmtId="0">
      <sharedItems containsBlank="1" containsMixedTypes="1" containsNumber="1" containsInteger="1" minValue="99515" maxValue="54033453"/>
    </cacheField>
    <cacheField name="Month Number" numFmtId="0">
      <sharedItems containsSemiMixedTypes="0" containsString="0" containsNumber="1" containsInteger="1" minValue="201912" maxValue="202406" count="54">
        <n v="202309"/>
        <n v="202312"/>
        <n v="202310"/>
        <n v="202401"/>
        <n v="202404"/>
        <n v="202406"/>
        <n v="202308"/>
        <n v="202109"/>
        <n v="202110"/>
        <n v="202301"/>
        <n v="202302"/>
        <n v="202303"/>
        <n v="202112"/>
        <n v="202201"/>
        <n v="202212"/>
        <n v="202305"/>
        <n v="202203"/>
        <n v="202209"/>
        <n v="202210"/>
        <n v="202211"/>
        <n v="202304"/>
        <n v="202306"/>
        <n v="202204"/>
        <n v="202205"/>
        <n v="202207"/>
        <n v="202208"/>
        <n v="202107"/>
        <n v="202108"/>
        <n v="202311" u="1"/>
        <n v="202402" u="1"/>
        <n v="202403" u="1"/>
        <n v="202405" u="1"/>
        <n v="202307" u="1"/>
        <n v="201912" u="1"/>
        <n v="202001" u="1"/>
        <n v="202202" u="1"/>
        <n v="202012" u="1"/>
        <n v="202101" u="1"/>
        <n v="202007" u="1"/>
        <n v="202009" u="1"/>
        <n v="202003" u="1"/>
        <n v="202004" u="1"/>
        <n v="202005" u="1"/>
        <n v="202006" u="1"/>
        <n v="202008" u="1"/>
        <n v="202011" u="1"/>
        <n v="202103" u="1"/>
        <n v="202104" u="1"/>
        <n v="202010" u="1"/>
        <n v="202206" u="1"/>
        <n v="202106" u="1"/>
        <n v="202102" u="1"/>
        <n v="202105" u="1"/>
        <n v="202111" u="1"/>
      </sharedItems>
    </cacheField>
    <cacheField name="Debit/Credit" numFmtId="0">
      <sharedItems/>
    </cacheField>
    <cacheField name="Quantity" numFmtId="0">
      <sharedItems containsSemiMixedTypes="0" containsString="0" containsNumber="1" minValue="-1" maxValue="16500"/>
    </cacheField>
    <cacheField name="Amount" numFmtId="0">
      <sharedItems containsSemiMixedTypes="0" containsString="0" containsNumber="1" minValue="-130580.92" maxValue="130580.92"/>
    </cacheField>
    <cacheField name="Unit of Measure" numFmtId="0">
      <sharedItems containsBlank="1"/>
    </cacheField>
    <cacheField name="Purchase Order" numFmtId="0">
      <sharedItems containsBlank="1" containsMixedTypes="1" containsNumber="1" containsInteger="1" minValue="948961" maxValue="1018209"/>
    </cacheField>
    <cacheField name="Billing Type" numFmtId="0">
      <sharedItems containsBlank="1"/>
    </cacheField>
    <cacheField name="Amount Type" numFmtId="0">
      <sharedItems/>
    </cacheField>
    <cacheField name="Source" numFmtId="0">
      <sharedItems/>
    </cacheField>
    <cacheField name="GL Account" numFmtId="0">
      <sharedItems containsNonDate="0" containsString="0" containsBlank="1"/>
    </cacheField>
    <cacheField name="GL Journal Category" numFmtId="0">
      <sharedItems/>
    </cacheField>
    <cacheField name="Source Table Name" numFmtId="0">
      <sharedItems/>
    </cacheField>
    <cacheField name="Stock Number" numFmtId="0">
      <sharedItems containsNonDate="0" containsString="0" containsBlank="1"/>
    </cacheField>
    <cacheField name="Vendor Number" numFmtId="0">
      <sharedItems containsMixedTypes="1" containsNumber="1" containsInteger="1" minValue="12392" maxValue="127175"/>
    </cacheField>
    <cacheField name="Posted Date" numFmtId="14">
      <sharedItems containsSemiMixedTypes="0" containsNonDate="0" containsDate="1" containsString="0" minDate="2021-07-21T00:00:00" maxDate="2024-07-01T00:00:00"/>
    </cacheField>
    <cacheField name="Sub Resource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s v="UEC"/>
    <s v="UEC"/>
    <n v="1"/>
    <n v="21"/>
    <n v="182"/>
    <n v="328"/>
    <x v="0"/>
    <n v="45"/>
    <n v="45"/>
    <s v="N/A"/>
    <x v="0"/>
    <s v="Z - Zeroed Annually"/>
    <s v="A0593"/>
    <n v="1"/>
    <s v="ACOS"/>
    <n v="34"/>
    <m/>
    <s v="N/A"/>
    <x v="0"/>
    <s v="PROJECTS RAW_COST"/>
    <m/>
    <m/>
    <x v="0"/>
    <s v="DR"/>
    <n v="0"/>
    <n v="0.01"/>
    <m/>
    <m/>
    <s v="UEC"/>
    <s v="Actuals"/>
    <s v="APCMCS"/>
    <m/>
    <s v="PR001-09/30/2023-98260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3"/>
    <n v="1"/>
    <s v="ACOS"/>
    <n v="34"/>
    <m/>
    <s v="N/A"/>
    <x v="0"/>
    <s v="PROJECTS RAW_COST"/>
    <m/>
    <m/>
    <x v="1"/>
    <s v="DR"/>
    <n v="0"/>
    <n v="0.01"/>
    <m/>
    <m/>
    <s v="UEC"/>
    <s v="Actuals"/>
    <s v="APCMCS"/>
    <m/>
    <s v="PR001-12/31/2023-104406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0"/>
    <s v="DR"/>
    <n v="0"/>
    <n v="3.71"/>
    <m/>
    <m/>
    <s v="UEC"/>
    <s v="Actuals"/>
    <s v="APCMCS"/>
    <m/>
    <s v="PR001-09/30/2023-98260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2"/>
    <s v="DR"/>
    <n v="0"/>
    <n v="0.48"/>
    <m/>
    <m/>
    <s v="UEC"/>
    <s v="Actuals"/>
    <s v="APCMCS"/>
    <m/>
    <s v="PR001-10/31/2023-100405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1"/>
    <s v="DR"/>
    <n v="0"/>
    <n v="8.44"/>
    <m/>
    <m/>
    <s v="UEC"/>
    <s v="Actuals"/>
    <s v="APCMCS"/>
    <m/>
    <s v="PR001-12/31/2023-104436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3"/>
    <s v="DR"/>
    <n v="0"/>
    <n v="27.97"/>
    <m/>
    <m/>
    <s v="UEC"/>
    <s v="Actuals"/>
    <s v="APCMCS"/>
    <m/>
    <s v="PR001-01/31/2024-106781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4"/>
    <s v="DR"/>
    <n v="0"/>
    <n v="45.2"/>
    <m/>
    <m/>
    <m/>
    <s v="Actuals"/>
    <s v="APCMCS"/>
    <m/>
    <s v="PR001-04/30/2024-112853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0594"/>
    <n v="1"/>
    <s v="ACOS"/>
    <n v="34"/>
    <m/>
    <s v="N/A"/>
    <x v="0"/>
    <s v="PROJECTS RAW_COST"/>
    <m/>
    <m/>
    <x v="5"/>
    <s v="DR"/>
    <n v="0"/>
    <n v="0.56000000000000005"/>
    <m/>
    <m/>
    <m/>
    <s v="Actuals"/>
    <s v="APCMCS"/>
    <m/>
    <s v="PR001-06/30/2024-116849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1"/>
    <n v="1"/>
    <s v="ACOS"/>
    <n v="34"/>
    <m/>
    <s v="N/A"/>
    <x v="0"/>
    <s v="PROJECTS RAW_COST"/>
    <m/>
    <m/>
    <x v="0"/>
    <s v="DR"/>
    <n v="0"/>
    <n v="0.04"/>
    <m/>
    <m/>
    <s v="UEC"/>
    <s v="Actuals"/>
    <s v="APCMCS"/>
    <m/>
    <s v="PR001-09/30/2023-98274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1"/>
    <n v="1"/>
    <s v="ACOS"/>
    <n v="34"/>
    <m/>
    <s v="N/A"/>
    <x v="0"/>
    <s v="PROJECTS RAW_COST"/>
    <m/>
    <m/>
    <x v="2"/>
    <s v="DR"/>
    <n v="0"/>
    <n v="0.02"/>
    <m/>
    <m/>
    <s v="UEC"/>
    <s v="Actuals"/>
    <s v="APCMCS"/>
    <m/>
    <s v="PR001-10/31/2023-100425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1"/>
    <n v="1"/>
    <s v="ACOS"/>
    <n v="34"/>
    <m/>
    <s v="N/A"/>
    <x v="0"/>
    <s v="PROJECTS RAW_COST"/>
    <m/>
    <m/>
    <x v="1"/>
    <s v="DR"/>
    <n v="0"/>
    <n v="0.14000000000000001"/>
    <m/>
    <m/>
    <s v="UEC"/>
    <s v="Actuals"/>
    <s v="APCMCS"/>
    <m/>
    <s v="PR001-12/31/2023-104435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1"/>
    <n v="1"/>
    <s v="ACOS"/>
    <n v="34"/>
    <m/>
    <s v="N/A"/>
    <x v="0"/>
    <s v="PROJECTS RAW_COST"/>
    <m/>
    <m/>
    <x v="3"/>
    <s v="DR"/>
    <n v="0"/>
    <n v="0.98"/>
    <m/>
    <m/>
    <s v="UEC"/>
    <s v="Actuals"/>
    <s v="APCMCS"/>
    <m/>
    <s v="PR001-01/31/2024-106763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1"/>
    <n v="1"/>
    <s v="ACOS"/>
    <n v="34"/>
    <m/>
    <s v="N/A"/>
    <x v="0"/>
    <s v="PROJECTS RAW_COST"/>
    <m/>
    <m/>
    <x v="4"/>
    <s v="DR"/>
    <n v="0"/>
    <n v="1.6"/>
    <m/>
    <m/>
    <m/>
    <s v="Actuals"/>
    <s v="APCMCS"/>
    <m/>
    <s v="PR001-04/30/2024-112852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0"/>
    <s v="DR"/>
    <n v="0"/>
    <n v="1.97"/>
    <m/>
    <m/>
    <s v="UEC"/>
    <s v="Actuals"/>
    <s v="APCMCS"/>
    <m/>
    <s v="PR001-09/30/2023-98274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2"/>
    <s v="DR"/>
    <n v="0"/>
    <n v="0.18"/>
    <m/>
    <m/>
    <s v="UEC"/>
    <s v="Actuals"/>
    <s v="APCMCS"/>
    <m/>
    <s v="PR001-10/31/2023-100407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1"/>
    <s v="DR"/>
    <n v="0"/>
    <n v="2.73"/>
    <m/>
    <m/>
    <s v="UEC"/>
    <s v="Actuals"/>
    <s v="APCMCS"/>
    <m/>
    <s v="PR001-12/31/2023-104412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3"/>
    <s v="DR"/>
    <n v="0"/>
    <n v="10.23"/>
    <m/>
    <m/>
    <s v="UEC"/>
    <s v="Actuals"/>
    <s v="APCMCS"/>
    <m/>
    <s v="PR001-01/31/2024-106756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4"/>
    <s v="DR"/>
    <n v="0"/>
    <n v="10.6"/>
    <m/>
    <m/>
    <m/>
    <s v="Actuals"/>
    <s v="APCMCS"/>
    <m/>
    <s v="PR001-04/30/2024-112859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5"/>
    <n v="1"/>
    <s v="ACOS"/>
    <n v="34"/>
    <m/>
    <s v="N/A"/>
    <x v="0"/>
    <s v="PROJECTS RAW_COST"/>
    <m/>
    <m/>
    <x v="5"/>
    <s v="DR"/>
    <n v="0"/>
    <n v="0.25"/>
    <m/>
    <m/>
    <m/>
    <s v="Actuals"/>
    <s v="APCMCS"/>
    <m/>
    <s v="PR001-06/30/2024-116854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0"/>
    <s v="DR"/>
    <n v="0"/>
    <n v="3.05"/>
    <m/>
    <m/>
    <s v="UEC"/>
    <s v="Actuals"/>
    <s v="APCMCS"/>
    <m/>
    <s v="PR001-09/30/2023-98274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2"/>
    <s v="DR"/>
    <n v="0"/>
    <n v="0.23"/>
    <m/>
    <m/>
    <s v="UEC"/>
    <s v="Actuals"/>
    <s v="APCMCS"/>
    <m/>
    <s v="PR001-10/31/2023-100395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1"/>
    <s v="DR"/>
    <n v="0"/>
    <n v="3.63"/>
    <m/>
    <m/>
    <s v="UEC"/>
    <s v="Actuals"/>
    <s v="APCMCS"/>
    <m/>
    <s v="PR001-12/31/2023-104431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3"/>
    <s v="DR"/>
    <n v="0"/>
    <n v="9.82"/>
    <m/>
    <m/>
    <s v="UEC"/>
    <s v="Actuals"/>
    <s v="APCMCS"/>
    <m/>
    <s v="PR001-01/31/2024-106774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4"/>
    <s v="DR"/>
    <n v="0"/>
    <n v="12.59"/>
    <m/>
    <m/>
    <m/>
    <s v="Actuals"/>
    <s v="APCMCS"/>
    <m/>
    <s v="PR001-04/30/2024-112844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7"/>
    <n v="1"/>
    <s v="ACOS"/>
    <n v="34"/>
    <m/>
    <s v="N/A"/>
    <x v="0"/>
    <s v="PROJECTS RAW_COST"/>
    <m/>
    <m/>
    <x v="5"/>
    <s v="DR"/>
    <n v="0"/>
    <n v="0.25"/>
    <m/>
    <m/>
    <m/>
    <s v="Actuals"/>
    <s v="APCMCS"/>
    <m/>
    <s v="PR001-06/30/2024-116843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0"/>
    <s v="DR"/>
    <n v="0"/>
    <n v="0.49"/>
    <m/>
    <m/>
    <s v="UEC"/>
    <s v="Actuals"/>
    <s v="APCMCS"/>
    <m/>
    <s v="PR001-09/30/2023-98262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2"/>
    <s v="DR"/>
    <n v="0"/>
    <n v="0.04"/>
    <m/>
    <m/>
    <s v="UEC"/>
    <s v="Actuals"/>
    <s v="APCMCS"/>
    <m/>
    <s v="PR001-10/31/2023-100411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1"/>
    <s v="DR"/>
    <n v="0"/>
    <n v="0.67"/>
    <m/>
    <m/>
    <s v="UEC"/>
    <s v="Actuals"/>
    <s v="APCMCS"/>
    <m/>
    <s v="PR001-12/31/2023-104406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3"/>
    <s v="DR"/>
    <n v="0"/>
    <n v="2.15"/>
    <m/>
    <m/>
    <s v="UEC"/>
    <s v="Actuals"/>
    <s v="APCMCS"/>
    <m/>
    <s v="PR001-01/31/2024-106777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4"/>
    <s v="DR"/>
    <n v="0"/>
    <n v="2"/>
    <m/>
    <m/>
    <m/>
    <s v="Actuals"/>
    <s v="APCMCS"/>
    <m/>
    <s v="PR001-04/30/2024-112838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089"/>
    <n v="1"/>
    <s v="ACOS"/>
    <n v="34"/>
    <m/>
    <s v="N/A"/>
    <x v="0"/>
    <s v="PROJECTS RAW_COST"/>
    <m/>
    <m/>
    <x v="5"/>
    <s v="DR"/>
    <n v="0"/>
    <n v="0.04"/>
    <m/>
    <m/>
    <m/>
    <s v="Actuals"/>
    <s v="APCMCS"/>
    <m/>
    <s v="PR001-06/30/2024-116851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116"/>
    <n v="1"/>
    <s v="ACOS"/>
    <n v="34"/>
    <m/>
    <s v="N/A"/>
    <x v="0"/>
    <s v="PROJECTS RAW_COST"/>
    <m/>
    <m/>
    <x v="0"/>
    <s v="DR"/>
    <n v="0"/>
    <n v="0.02"/>
    <m/>
    <m/>
    <s v="UEC"/>
    <s v="Actuals"/>
    <s v="APCMCS"/>
    <m/>
    <s v="PR001-09/30/2023-98274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116"/>
    <n v="1"/>
    <s v="ACOS"/>
    <n v="34"/>
    <m/>
    <s v="N/A"/>
    <x v="0"/>
    <s v="PROJECTS RAW_COST"/>
    <m/>
    <m/>
    <x v="1"/>
    <s v="DR"/>
    <n v="0"/>
    <n v="0.02"/>
    <m/>
    <m/>
    <s v="UEC"/>
    <s v="Actuals"/>
    <s v="APCMCS"/>
    <m/>
    <s v="PR001-12/31/2023-104446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116"/>
    <n v="1"/>
    <s v="ACOS"/>
    <n v="34"/>
    <m/>
    <s v="N/A"/>
    <x v="0"/>
    <s v="PROJECTS RAW_COST"/>
    <m/>
    <m/>
    <x v="3"/>
    <s v="DR"/>
    <n v="0"/>
    <n v="0.05"/>
    <m/>
    <m/>
    <s v="UEC"/>
    <s v="Actuals"/>
    <s v="APCMCS"/>
    <m/>
    <s v="PR001-01/31/2024-106752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118"/>
    <n v="1"/>
    <s v="ACOS"/>
    <n v="34"/>
    <m/>
    <s v="N/A"/>
    <x v="0"/>
    <s v="PROJECTS RAW_COST"/>
    <m/>
    <m/>
    <x v="3"/>
    <s v="DR"/>
    <n v="0"/>
    <n v="0.02"/>
    <m/>
    <m/>
    <s v="UEC"/>
    <s v="Actuals"/>
    <s v="APCMCS"/>
    <m/>
    <s v="PR001-01/31/2024-106763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1118"/>
    <n v="1"/>
    <s v="ACOS"/>
    <n v="34"/>
    <m/>
    <s v="N/A"/>
    <x v="0"/>
    <s v="PROJECTS RAW_COST"/>
    <m/>
    <m/>
    <x v="4"/>
    <s v="DR"/>
    <n v="0"/>
    <n v="0.04"/>
    <m/>
    <m/>
    <m/>
    <s v="Actuals"/>
    <s v="APCMCS"/>
    <m/>
    <s v="PR001-04/30/2024-112838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0"/>
    <s v="DR"/>
    <n v="0"/>
    <n v="13.56"/>
    <m/>
    <m/>
    <s v="UEC"/>
    <s v="Actuals"/>
    <s v="APCMCS"/>
    <m/>
    <s v="PR001-09/30/2023-98262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2"/>
    <s v="DR"/>
    <n v="0"/>
    <n v="0.86"/>
    <m/>
    <m/>
    <s v="UEC"/>
    <s v="Actuals"/>
    <s v="APCMCS"/>
    <m/>
    <s v="PR001-10/31/2023-100418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1"/>
    <s v="DR"/>
    <n v="0"/>
    <n v="16.829999999999998"/>
    <m/>
    <m/>
    <s v="UEC"/>
    <s v="Actuals"/>
    <s v="APCMCS"/>
    <m/>
    <s v="PR001-12/31/2023-104443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3"/>
    <s v="DR"/>
    <n v="0"/>
    <n v="44.37"/>
    <m/>
    <m/>
    <s v="UEC"/>
    <s v="Actuals"/>
    <s v="APCMCS"/>
    <m/>
    <s v="PR001-01/31/2024-106775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4"/>
    <s v="DR"/>
    <n v="0"/>
    <n v="50.02"/>
    <m/>
    <m/>
    <m/>
    <s v="Actuals"/>
    <s v="APCMCS"/>
    <m/>
    <s v="PR001-04/30/2024-112850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5"/>
    <n v="1"/>
    <s v="ACOS"/>
    <n v="34"/>
    <m/>
    <s v="N/A"/>
    <x v="0"/>
    <s v="PROJECTS RAW_COST"/>
    <m/>
    <m/>
    <x v="5"/>
    <s v="DR"/>
    <n v="0"/>
    <n v="1.1200000000000001"/>
    <m/>
    <m/>
    <m/>
    <s v="Actuals"/>
    <s v="APCMCS"/>
    <m/>
    <s v="PR001-06/30/2024-116815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0"/>
    <s v="DR"/>
    <n v="0"/>
    <n v="2.1800000000000002"/>
    <m/>
    <m/>
    <s v="UEC"/>
    <s v="Actuals"/>
    <s v="APCMCS"/>
    <m/>
    <s v="PR001-09/30/2023-98274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2"/>
    <s v="DR"/>
    <n v="0"/>
    <n v="0.26"/>
    <m/>
    <m/>
    <s v="UEC"/>
    <s v="Actuals"/>
    <s v="APCMCS"/>
    <m/>
    <s v="PR001-10/31/2023-100419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1"/>
    <s v="DR"/>
    <n v="0"/>
    <n v="3.28"/>
    <m/>
    <m/>
    <s v="UEC"/>
    <s v="Actuals"/>
    <s v="APCMCS"/>
    <m/>
    <s v="PR001-12/31/2023-104434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3"/>
    <s v="DR"/>
    <n v="0"/>
    <n v="10.91"/>
    <m/>
    <m/>
    <s v="UEC"/>
    <s v="Actuals"/>
    <s v="APCMCS"/>
    <m/>
    <s v="PR001-01/31/2024-106705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4"/>
    <s v="DR"/>
    <n v="0"/>
    <n v="14.93"/>
    <m/>
    <m/>
    <m/>
    <s v="Actuals"/>
    <s v="APCMCS"/>
    <m/>
    <s v="PR001-04/30/2024-112849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A2556"/>
    <n v="1"/>
    <s v="ACOS"/>
    <n v="34"/>
    <m/>
    <s v="N/A"/>
    <x v="0"/>
    <s v="PROJECTS RAW_COST"/>
    <m/>
    <m/>
    <x v="5"/>
    <s v="DR"/>
    <n v="0"/>
    <n v="0.22"/>
    <m/>
    <m/>
    <m/>
    <s v="Actuals"/>
    <s v="APCMCS"/>
    <m/>
    <s v="PR001-06/30/2024-116848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0"/>
    <s v="DR"/>
    <n v="0"/>
    <n v="0.46"/>
    <m/>
    <m/>
    <s v="UEC"/>
    <s v="Actuals"/>
    <s v="APCMCS"/>
    <m/>
    <s v="PR001-09/30/2023-98262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2"/>
    <s v="DR"/>
    <n v="0"/>
    <n v="0.09"/>
    <m/>
    <m/>
    <s v="UEC"/>
    <s v="Actuals"/>
    <s v="APCMCS"/>
    <m/>
    <s v="PR001-10/31/2023-100394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1"/>
    <s v="DR"/>
    <n v="0"/>
    <n v="1.28"/>
    <m/>
    <m/>
    <s v="UEC"/>
    <s v="Actuals"/>
    <s v="APCMCS"/>
    <m/>
    <s v="PR001-12/31/2023-104433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3"/>
    <s v="DR"/>
    <n v="0"/>
    <n v="3.47"/>
    <m/>
    <m/>
    <s v="UEC"/>
    <s v="Actuals"/>
    <s v="APCMCS"/>
    <m/>
    <s v="PR001-01/31/2024-106781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4"/>
    <s v="DR"/>
    <n v="0"/>
    <n v="3.33"/>
    <m/>
    <m/>
    <m/>
    <s v="Actuals"/>
    <s v="APCMCS"/>
    <m/>
    <s v="PR001-04/30/2024-112849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MBS"/>
    <n v="1"/>
    <s v="ACOS"/>
    <n v="34"/>
    <m/>
    <s v="N/A"/>
    <x v="0"/>
    <s v="PROJECTS RAW_COST"/>
    <m/>
    <m/>
    <x v="5"/>
    <s v="DR"/>
    <n v="0"/>
    <n v="0.06"/>
    <m/>
    <m/>
    <m/>
    <s v="Actuals"/>
    <s v="APCMCS"/>
    <m/>
    <s v="PR001-06/30/2024-116814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n v="34"/>
    <m/>
    <s v="N/A"/>
    <x v="0"/>
    <s v="PROJECTS RAW_COST"/>
    <m/>
    <m/>
    <x v="6"/>
    <s v="DR"/>
    <n v="0"/>
    <n v="10.71"/>
    <m/>
    <m/>
    <s v="UEC"/>
    <s v="Actuals"/>
    <s v="APCMCS"/>
    <m/>
    <s v="PR001-08/31/2023-96371"/>
    <s v="cr_gl_manual_journals"/>
    <m/>
    <s v="N/A"/>
    <d v="2023-08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n v="34"/>
    <m/>
    <s v="N/A"/>
    <x v="0"/>
    <s v="PROJECTS RAW_COST"/>
    <m/>
    <m/>
    <x v="6"/>
    <s v="DR"/>
    <n v="0"/>
    <n v="4.46"/>
    <m/>
    <m/>
    <s v="UEC"/>
    <s v="Actuals"/>
    <s v="APCMCS"/>
    <m/>
    <s v="PR001-08/31/2023-96374"/>
    <s v="cr_gl_manual_journals"/>
    <m/>
    <s v="N/A"/>
    <d v="2023-08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n v="34"/>
    <m/>
    <s v="N/A"/>
    <x v="0"/>
    <s v="PROJECTS RAW_COST"/>
    <m/>
    <m/>
    <x v="6"/>
    <s v="DR"/>
    <n v="0"/>
    <n v="10.48"/>
    <m/>
    <m/>
    <s v="UEC"/>
    <s v="Actuals"/>
    <s v="APCMCS"/>
    <m/>
    <s v="PR001-08/31/2023-96375"/>
    <s v="cr_gl_manual_journals"/>
    <m/>
    <s v="N/A"/>
    <d v="2023-08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Bolin Transport of HCLT"/>
    <n v="36087"/>
    <s v="EXP000078194929"/>
    <x v="6"/>
    <s v="DR"/>
    <n v="0"/>
    <n v="907.5"/>
    <m/>
    <m/>
    <m/>
    <s v="Actuals"/>
    <s v="AP"/>
    <m/>
    <s v="AP001-08/31/2023-94521"/>
    <s v="cr_accounts_payable"/>
    <m/>
    <s v="N/A"/>
    <d v="2023-08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Deliver HCLT to Equipment Share"/>
    <n v="103279"/>
    <s v="EXP000623420920"/>
    <x v="1"/>
    <s v="DR"/>
    <n v="0"/>
    <n v="1089"/>
    <m/>
    <m/>
    <m/>
    <s v="Actuals"/>
    <s v="AP"/>
    <m/>
    <s v="AP001-12/31/2023-101445"/>
    <s v="cr_accounts_payable"/>
    <m/>
    <s v="N/A"/>
    <d v="2023-12-02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Deliver terminal tractor and forklift to HQ for Wo"/>
    <n v="108189"/>
    <s v="EXP000625488423"/>
    <x v="1"/>
    <s v="DR"/>
    <n v="0"/>
    <n v="499.13"/>
    <m/>
    <m/>
    <m/>
    <s v="Actuals"/>
    <s v="AP"/>
    <m/>
    <s v="AP001-12/31/2023-102366"/>
    <s v="cr_accounts_payable"/>
    <m/>
    <s v="N/A"/>
    <d v="2023-12-0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Detail lift and terminal tractors for showcase."/>
    <n v="26702"/>
    <s v="EXP000057755861"/>
    <x v="6"/>
    <s v="DR"/>
    <n v="0"/>
    <n v="900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Detail off road demos for Women in Business"/>
    <n v="108189"/>
    <s v="EXP000625488423"/>
    <x v="1"/>
    <s v="DR"/>
    <n v="0"/>
    <n v="558"/>
    <m/>
    <m/>
    <m/>
    <s v="Actuals"/>
    <s v="AP"/>
    <m/>
    <s v="AP001-12/31/2023-102366"/>
    <s v="cr_accounts_payable"/>
    <m/>
    <s v="N/A"/>
    <d v="2023-12-0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 from Mexico to Wiese."/>
    <n v="118996"/>
    <s v="EXP000683566160"/>
    <x v="1"/>
    <s v="DR"/>
    <n v="0"/>
    <n v="1089"/>
    <m/>
    <m/>
    <m/>
    <s v="Actuals"/>
    <s v="AP"/>
    <m/>
    <s v="AP001-12/31/2023-102955"/>
    <s v="cr_accounts_payable"/>
    <m/>
    <s v="N/A"/>
    <d v="2023-12-2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 from Wiese to World Outdoor Emporiu"/>
    <n v="47085"/>
    <s v="EXP000137015651"/>
    <x v="0"/>
    <s v="DR"/>
    <n v="0"/>
    <n v="589.88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 from Wiese to convention center."/>
    <n v="47085"/>
    <s v="EXP000137015651"/>
    <x v="0"/>
    <s v="DR"/>
    <n v="0"/>
    <n v="297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 from World Outdoor Emporium to Wies"/>
    <n v="47085"/>
    <s v="EXP000137015651"/>
    <x v="0"/>
    <s v="DR"/>
    <n v="0"/>
    <n v="363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 to Cambridge Air."/>
    <n v="175684"/>
    <s v="EXP000855993238"/>
    <x v="4"/>
    <s v="DR"/>
    <n v="0"/>
    <n v="907.5"/>
    <m/>
    <m/>
    <m/>
    <s v="Actuals"/>
    <s v="AP"/>
    <m/>
    <s v="AP001-04/30/2024-111191"/>
    <s v="cr_accounts_payable"/>
    <m/>
    <s v="N/A"/>
    <d v="2024-04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HCLT transport."/>
    <n v="54282"/>
    <s v="EXP000245603429"/>
    <x v="0"/>
    <s v="DR"/>
    <n v="0"/>
    <n v="396"/>
    <m/>
    <m/>
    <m/>
    <s v="Actuals"/>
    <s v="AP"/>
    <m/>
    <s v="AP001-09/30/2023-96914"/>
    <s v="cr_accounts_payable"/>
    <m/>
    <s v="N/A"/>
    <d v="2023-09-22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Lift Transport."/>
    <n v="26701"/>
    <s v="EXP000058361166"/>
    <x v="6"/>
    <s v="DR"/>
    <n v="0"/>
    <n v="594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Lift Transport."/>
    <n v="26702"/>
    <s v="EXP000057755861"/>
    <x v="6"/>
    <s v="DR"/>
    <n v="0"/>
    <n v="990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Lift Transportation."/>
    <n v="26702"/>
    <s v="EXP000057755861"/>
    <x v="6"/>
    <s v="DR"/>
    <n v="0"/>
    <n v="346.5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Lift transport"/>
    <n v="26702"/>
    <s v="EXP000057755861"/>
    <x v="6"/>
    <s v="DR"/>
    <n v="0"/>
    <n v="594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Lift Transport."/>
    <n v="26701"/>
    <s v="EXP000058361166"/>
    <x v="6"/>
    <s v="DR"/>
    <n v="0"/>
    <n v="495"/>
    <m/>
    <m/>
    <m/>
    <s v="Actuals"/>
    <s v="AP"/>
    <m/>
    <s v="AP001-08/31/2023-94365"/>
    <s v="cr_accounts_payable"/>
    <m/>
    <s v="N/A"/>
    <d v="2023-08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Pick up HCLT from Forest Products"/>
    <n v="103279"/>
    <s v="EXP000623420920"/>
    <x v="1"/>
    <s v="DR"/>
    <n v="0"/>
    <n v="297"/>
    <m/>
    <m/>
    <m/>
    <s v="Actuals"/>
    <s v="AP"/>
    <m/>
    <s v="AP001-12/31/2023-101445"/>
    <s v="cr_accounts_payable"/>
    <m/>
    <s v="N/A"/>
    <d v="2023-12-02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erminal tractor transport from HQ to Dorsett"/>
    <n v="118996"/>
    <s v="EXP000683566160"/>
    <x v="1"/>
    <s v="DR"/>
    <n v="0"/>
    <n v="499.13"/>
    <m/>
    <m/>
    <m/>
    <s v="Actuals"/>
    <s v="AP"/>
    <m/>
    <s v="AP001-12/31/2023-102955"/>
    <s v="cr_accounts_payable"/>
    <m/>
    <s v="N/A"/>
    <d v="2023-12-2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 HCLT"/>
    <n v="182669"/>
    <s v="EXP000879799577"/>
    <x v="4"/>
    <s v="DR"/>
    <n v="0"/>
    <n v="408.38"/>
    <m/>
    <m/>
    <m/>
    <s v="Actuals"/>
    <s v="AP"/>
    <m/>
    <s v="AP001-04/30/2024-111610"/>
    <s v="cr_accounts_payable"/>
    <m/>
    <s v="N/A"/>
    <d v="2024-04-26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 HCLT"/>
    <n v="203870"/>
    <s v="EXP000912784454"/>
    <x v="5"/>
    <s v="DR"/>
    <n v="0"/>
    <n v="317.63"/>
    <m/>
    <m/>
    <m/>
    <s v="Actuals"/>
    <s v="AP"/>
    <m/>
    <s v="AP001-06/30/2024-114530"/>
    <s v="cr_accounts_payable"/>
    <m/>
    <s v="N/A"/>
    <d v="2024-06-05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 HCLT from HQ to Wiese."/>
    <n v="47085"/>
    <s v="EXP000137015651"/>
    <x v="0"/>
    <s v="DR"/>
    <n v="0"/>
    <n v="342.38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 HCLT from Wiese to World Outdoor Emporiu"/>
    <n v="47085"/>
    <s v="EXP000137015651"/>
    <x v="0"/>
    <s v="DR"/>
    <n v="0"/>
    <n v="453.75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 lift from convention center to Gateway A"/>
    <n v="47085"/>
    <s v="EXP000137015651"/>
    <x v="0"/>
    <s v="DR"/>
    <n v="0"/>
    <n v="408.38"/>
    <m/>
    <m/>
    <m/>
    <s v="Actuals"/>
    <s v="AP"/>
    <m/>
    <s v="AP001-09/30/2023-96540"/>
    <s v="cr_accounts_payable"/>
    <m/>
    <s v="N/A"/>
    <d v="2023-09-0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EX"/>
    <m/>
    <s v="N/A"/>
    <x v="1"/>
    <s v="Transportation of HCLT"/>
    <n v="76322"/>
    <s v="EXP000417704615"/>
    <x v="2"/>
    <s v="DR"/>
    <n v="0"/>
    <n v="495"/>
    <m/>
    <m/>
    <m/>
    <s v="Actuals"/>
    <s v="AP"/>
    <m/>
    <s v="AP001-10/31/2023-98996"/>
    <s v="cr_accounts_payable"/>
    <m/>
    <s v="N/A"/>
    <d v="2023-10-19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APPLIED ENERGY GROUP INC"/>
    <x v="1"/>
    <s v="J0V24 - OFF ROAD PROGRAM (REMAINING INVOICES RELAT"/>
    <n v="100202157"/>
    <n v="100997"/>
    <x v="3"/>
    <s v="DR"/>
    <n v="0"/>
    <n v="1662.5"/>
    <m/>
    <s v="P3022846"/>
    <m/>
    <s v="Actuals"/>
    <s v="AP"/>
    <m/>
    <s v="AP001-01/31/2024-105332"/>
    <s v="cr_accounts_payable"/>
    <m/>
    <n v="64877"/>
    <d v="2024-01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APPLIED ENERGY GROUP INC"/>
    <x v="1"/>
    <s v="J0V24 - OFF ROAD PROGRAM (REMAINING INVOICES RELAT"/>
    <n v="100202166"/>
    <n v="101718"/>
    <x v="3"/>
    <s v="DR"/>
    <n v="0"/>
    <n v="6730"/>
    <m/>
    <s v="P3022846"/>
    <m/>
    <s v="Actuals"/>
    <s v="AP"/>
    <m/>
    <s v="AP001-01/31/2024-105332"/>
    <s v="cr_accounts_payable"/>
    <m/>
    <n v="64877"/>
    <d v="2024-01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APPLIED ENERGY GROUP INC"/>
    <x v="1"/>
    <s v="J0V24 - OFF ROAD PROGRAM (REMAINING INVOICES RELAT"/>
    <n v="100202169"/>
    <n v="101776"/>
    <x v="3"/>
    <s v="DR"/>
    <n v="0"/>
    <n v="3672.5"/>
    <m/>
    <s v="P3022846"/>
    <m/>
    <s v="Actuals"/>
    <s v="AP"/>
    <m/>
    <s v="AP001-01/31/2024-105332"/>
    <s v="cr_accounts_payable"/>
    <m/>
    <n v="64877"/>
    <d v="2024-01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APPLIED ENERGY GROUP INC"/>
    <x v="1"/>
    <s v="J0V24 - OFF ROAD PROGRAM (REMAINING INVOICES RELAT"/>
    <n v="100202173"/>
    <n v="102118"/>
    <x v="3"/>
    <s v="DR"/>
    <n v="0"/>
    <n v="1565"/>
    <m/>
    <s v="P3022846"/>
    <m/>
    <s v="Actuals"/>
    <s v="AP"/>
    <m/>
    <s v="AP001-01/31/2024-105332"/>
    <s v="cr_accounts_payable"/>
    <m/>
    <n v="64877"/>
    <d v="2024-01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APPLIED ENERGY GROUP INC"/>
    <x v="1"/>
    <s v="J0V24 - OFF ROAD PROGRAM (REMAINING INVOICES RELAT"/>
    <n v="100202178"/>
    <n v="104154"/>
    <x v="3"/>
    <s v="DR"/>
    <n v="0"/>
    <n v="1500"/>
    <m/>
    <s v="P3022846"/>
    <m/>
    <s v="Actuals"/>
    <s v="AP"/>
    <m/>
    <s v="AP001-01/31/2024-105332"/>
    <s v="cr_accounts_payable"/>
    <m/>
    <n v="64877"/>
    <d v="2024-01-17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Phase Converter Enclosure"/>
    <n v="100264977"/>
    <n v="185804"/>
    <x v="4"/>
    <s v="DR"/>
    <n v="1"/>
    <n v="5094"/>
    <s v="EA"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Phase Converter Enclosure"/>
    <n v="100264977"/>
    <n v="185804"/>
    <x v="4"/>
    <s v="DR"/>
    <n v="0"/>
    <n v="459.13"/>
    <m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095937"/>
    <s v="185431-CAN"/>
    <x v="2"/>
    <s v="CR"/>
    <n v="-1"/>
    <n v="-3988"/>
    <s v="EA"/>
    <s v="P3010044"/>
    <m/>
    <s v="Actuals"/>
    <s v="AP"/>
    <m/>
    <s v="AP001-10/31/2023-98748"/>
    <s v="cr_accounts_payable"/>
    <m/>
    <n v="127175"/>
    <d v="2023-10-15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095937"/>
    <s v="185431-CAN"/>
    <x v="2"/>
    <s v="CR"/>
    <n v="0"/>
    <n v="-1303.6500000000001"/>
    <m/>
    <m/>
    <m/>
    <s v="Actuals"/>
    <s v="AP"/>
    <m/>
    <s v="AP001-10/31/2023-98748"/>
    <s v="cr_accounts_payable"/>
    <m/>
    <n v="127175"/>
    <d v="2023-10-15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095937"/>
    <s v="185431-CAN"/>
    <x v="2"/>
    <s v="DR"/>
    <n v="1"/>
    <n v="3988"/>
    <s v="EA"/>
    <s v="P3010044"/>
    <m/>
    <s v="Actuals"/>
    <s v="AP"/>
    <m/>
    <s v="AP001-10/31/2023-98748"/>
    <s v="cr_accounts_payable"/>
    <m/>
    <n v="127175"/>
    <d v="2023-10-15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095937"/>
    <s v="185431-CAN"/>
    <x v="2"/>
    <s v="DR"/>
    <n v="0"/>
    <n v="1303.6500000000001"/>
    <m/>
    <m/>
    <m/>
    <s v="Actuals"/>
    <s v="AP"/>
    <m/>
    <s v="AP001-10/31/2023-98748"/>
    <s v="cr_accounts_payable"/>
    <m/>
    <n v="127175"/>
    <d v="2023-10-15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264977"/>
    <n v="185804"/>
    <x v="4"/>
    <s v="DR"/>
    <n v="1"/>
    <n v="3988"/>
    <s v="EA"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Short Charger Enclosure"/>
    <n v="100264977"/>
    <n v="185804"/>
    <x v="4"/>
    <s v="DR"/>
    <n v="0"/>
    <n v="359.43"/>
    <m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Tall Charger Enclosure"/>
    <n v="100264977"/>
    <n v="185804"/>
    <x v="4"/>
    <s v="DR"/>
    <n v="1"/>
    <n v="4111"/>
    <s v="EA"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Tall Charger Enclosure"/>
    <n v="100264977"/>
    <n v="185804"/>
    <x v="4"/>
    <s v="DR"/>
    <n v="0"/>
    <n v="370.52"/>
    <m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V24"/>
    <n v="1"/>
    <s v="ACOS"/>
    <s v="XA"/>
    <m/>
    <s v="LACINY BROS INC"/>
    <x v="1"/>
    <s v="WIRE-UP CUSTOMER'S PHASE CONVERTER"/>
    <n v="100264977"/>
    <n v="185804"/>
    <x v="4"/>
    <s v="DR"/>
    <n v="1"/>
    <n v="1926"/>
    <s v="EA"/>
    <s v="P3010044"/>
    <m/>
    <s v="Actuals"/>
    <s v="AP"/>
    <m/>
    <s v="AP001-04/30/2024-111660"/>
    <s v="cr_accounts_payable"/>
    <m/>
    <n v="127175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0"/>
    <s v="DR"/>
    <n v="0"/>
    <n v="1.02"/>
    <m/>
    <m/>
    <s v="UEC"/>
    <s v="Actuals"/>
    <s v="APCMCS"/>
    <m/>
    <s v="PR001-09/30/2023-98260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2"/>
    <s v="DR"/>
    <n v="0"/>
    <n v="0.1"/>
    <m/>
    <m/>
    <s v="UEC"/>
    <s v="Actuals"/>
    <s v="APCMCS"/>
    <m/>
    <s v="PR001-10/31/2023-100398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1"/>
    <s v="DR"/>
    <n v="0"/>
    <n v="1.82"/>
    <m/>
    <m/>
    <s v="UEC"/>
    <s v="Actuals"/>
    <s v="APCMCS"/>
    <m/>
    <s v="PR001-12/31/2023-104442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3"/>
    <s v="DR"/>
    <n v="0"/>
    <n v="6.58"/>
    <m/>
    <m/>
    <s v="UEC"/>
    <s v="Actuals"/>
    <s v="APCMCS"/>
    <m/>
    <s v="PR001-01/31/2024-106776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4"/>
    <s v="DR"/>
    <n v="0"/>
    <n v="7.25"/>
    <m/>
    <m/>
    <m/>
    <s v="Actuals"/>
    <s v="APCMCS"/>
    <m/>
    <s v="PR001-04/30/2024-112859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J0XJW"/>
    <n v="1"/>
    <s v="ACOS"/>
    <n v="34"/>
    <m/>
    <s v="N/A"/>
    <x v="0"/>
    <s v="PROJECTS RAW_COST"/>
    <m/>
    <m/>
    <x v="5"/>
    <s v="DR"/>
    <n v="0"/>
    <n v="0.16"/>
    <m/>
    <m/>
    <m/>
    <s v="Actuals"/>
    <s v="APCMCS"/>
    <m/>
    <s v="PR001-06/30/2024-116848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0"/>
    <s v="DR"/>
    <n v="0"/>
    <n v="3.49"/>
    <m/>
    <m/>
    <s v="UEC"/>
    <s v="Actuals"/>
    <s v="APCMCS"/>
    <m/>
    <s v="PR001-09/30/2023-98273"/>
    <s v="cr_gl_manual_journals"/>
    <m/>
    <s v="N/A"/>
    <d v="2023-09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2"/>
    <s v="DR"/>
    <n v="0"/>
    <n v="0.09"/>
    <m/>
    <m/>
    <s v="UEC"/>
    <s v="Actuals"/>
    <s v="APCMCS"/>
    <m/>
    <s v="PR001-10/31/2023-100422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2"/>
    <s v="DR"/>
    <n v="0"/>
    <n v="0.22"/>
    <m/>
    <m/>
    <s v="UEC"/>
    <s v="Actuals"/>
    <s v="APCMCS"/>
    <m/>
    <s v="PR001-10/31/2023-100428"/>
    <s v="cr_gl_manual_journals"/>
    <m/>
    <s v="N/A"/>
    <d v="2023-10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1"/>
    <s v="DR"/>
    <n v="0"/>
    <n v="1.63"/>
    <m/>
    <m/>
    <s v="UEC"/>
    <s v="Actuals"/>
    <s v="APCMCS"/>
    <m/>
    <s v="PR001-12/31/2023-104426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1"/>
    <s v="DR"/>
    <n v="0"/>
    <n v="0.71"/>
    <m/>
    <m/>
    <s v="UEC"/>
    <s v="Actuals"/>
    <s v="APCMCS"/>
    <m/>
    <s v="PR001-12/31/2023-104439"/>
    <s v="cr_gl_manual_journals"/>
    <m/>
    <s v="N/A"/>
    <d v="2023-12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3"/>
    <s v="DR"/>
    <n v="0"/>
    <n v="10.5"/>
    <m/>
    <m/>
    <s v="UEC"/>
    <s v="Actuals"/>
    <s v="APCMCS"/>
    <m/>
    <s v="PR001-01/31/2024-106755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3"/>
    <s v="DR"/>
    <n v="0"/>
    <n v="4.8600000000000003"/>
    <m/>
    <m/>
    <s v="UEC"/>
    <s v="Actuals"/>
    <s v="APCMCS"/>
    <m/>
    <s v="PR001-01/31/2024-106763"/>
    <s v="cr_gl_manual_journals"/>
    <m/>
    <s v="N/A"/>
    <d v="2024-01-31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4"/>
    <s v="DR"/>
    <n v="0"/>
    <n v="13.57"/>
    <m/>
    <m/>
    <m/>
    <s v="Actuals"/>
    <s v="APCMCS"/>
    <m/>
    <s v="PR001-04/30/2024-112826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4"/>
    <s v="DR"/>
    <n v="0"/>
    <n v="4.6500000000000004"/>
    <m/>
    <m/>
    <m/>
    <s v="Actuals"/>
    <s v="APCMCS"/>
    <m/>
    <s v="PR001-04/30/2024-112859"/>
    <s v="cr_gl_manual_journals"/>
    <m/>
    <s v="N/A"/>
    <d v="2024-04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5"/>
    <s v="DR"/>
    <n v="0"/>
    <n v="0.08"/>
    <m/>
    <m/>
    <m/>
    <s v="Actuals"/>
    <s v="APCMCS"/>
    <m/>
    <s v="PR001-06/30/2024-116826"/>
    <s v="cr_gl_manual_journals"/>
    <m/>
    <s v="N/A"/>
    <d v="2024-06-30T00:00:00"/>
    <s v="N/A - Not Applicable"/>
  </r>
  <r>
    <s v="UEC"/>
    <s v="UEC"/>
    <n v="1"/>
    <n v="21"/>
    <n v="182"/>
    <n v="328"/>
    <x v="0"/>
    <n v="45"/>
    <n v="45"/>
    <s v="N/A"/>
    <x v="0"/>
    <s v="Z - Zeroed Annually"/>
    <s v="N/A"/>
    <n v="1"/>
    <s v="ACOS"/>
    <n v="34"/>
    <m/>
    <s v="N/A"/>
    <x v="0"/>
    <s v="PROJECTS RAW_COST"/>
    <m/>
    <m/>
    <x v="5"/>
    <s v="DR"/>
    <n v="0"/>
    <n v="0.26"/>
    <m/>
    <m/>
    <m/>
    <s v="Actuals"/>
    <s v="APCMCS"/>
    <m/>
    <s v="PR001-06/30/2024-116851"/>
    <s v="cr_gl_manual_journals"/>
    <m/>
    <s v="N/A"/>
    <d v="2024-06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4491081"/>
    <m/>
    <x v="7"/>
    <s v="DR"/>
    <n v="0"/>
    <n v="1743.75"/>
    <m/>
    <n v="959640"/>
    <m/>
    <s v="Actuals"/>
    <s v="CULLEY"/>
    <m/>
    <s v="TD512-09/30/2021-09023"/>
    <s v="cr_gl_manual_journals"/>
    <m/>
    <s v="N/A"/>
    <d v="2021-10-05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4491081"/>
    <m/>
    <x v="8"/>
    <s v="CR"/>
    <n v="0"/>
    <n v="-1743.75"/>
    <m/>
    <n v="959640"/>
    <m/>
    <s v="Actuals"/>
    <s v="CULLEY"/>
    <m/>
    <s v="TD512-10/01/2021-09023"/>
    <s v="cr_gl_manual_journals"/>
    <m/>
    <s v="N/A"/>
    <d v="2021-10-25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4989320"/>
    <m/>
    <x v="9"/>
    <s v="DR"/>
    <n v="0"/>
    <n v="1085"/>
    <m/>
    <n v="959640"/>
    <m/>
    <s v="Actuals"/>
    <s v="CULLEY"/>
    <m/>
    <s v="TD512-01/31/2023-01037"/>
    <s v="cr_gl_manual_journals"/>
    <m/>
    <s v="N/A"/>
    <d v="2023-02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4989320"/>
    <m/>
    <x v="10"/>
    <s v="CR"/>
    <n v="0"/>
    <n v="-1085"/>
    <m/>
    <n v="959640"/>
    <m/>
    <s v="Actuals"/>
    <s v="CULLEY"/>
    <m/>
    <s v="TD512-02/01/2023-01037"/>
    <s v="cr_gl_manual_journals"/>
    <m/>
    <s v="N/A"/>
    <d v="2023-02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5012395"/>
    <m/>
    <x v="10"/>
    <s v="DR"/>
    <n v="0"/>
    <n v="1500"/>
    <m/>
    <n v="959640"/>
    <m/>
    <s v="Actuals"/>
    <s v="CULLEY"/>
    <m/>
    <s v="TD512-02/28/2023-02022"/>
    <s v="cr_gl_manual_journals"/>
    <m/>
    <s v="N/A"/>
    <d v="2023-03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5012395"/>
    <m/>
    <x v="11"/>
    <s v="CR"/>
    <n v="0"/>
    <n v="-1500"/>
    <m/>
    <n v="959640"/>
    <m/>
    <s v="Actuals"/>
    <s v="CULLEY"/>
    <m/>
    <s v="TD512-03/01/2023-02022"/>
    <s v="cr_gl_manual_journals"/>
    <m/>
    <s v="N/A"/>
    <d v="2023-03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5013728"/>
    <m/>
    <x v="10"/>
    <s v="DR"/>
    <n v="0"/>
    <n v="1085"/>
    <m/>
    <n v="959640"/>
    <m/>
    <s v="Actuals"/>
    <s v="CULLEY"/>
    <m/>
    <s v="TD512-02/28/2023-02022"/>
    <s v="cr_gl_manual_journals"/>
    <m/>
    <s v="N/A"/>
    <d v="2023-03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n v="5013728"/>
    <m/>
    <x v="11"/>
    <s v="CR"/>
    <n v="0"/>
    <n v="-1085"/>
    <m/>
    <n v="959640"/>
    <m/>
    <s v="Actuals"/>
    <s v="CULLEY"/>
    <m/>
    <s v="TD512-03/01/2023-02022"/>
    <s v="cr_gl_manual_journals"/>
    <m/>
    <s v="N/A"/>
    <d v="2023-03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m/>
    <m/>
    <x v="12"/>
    <s v="DR"/>
    <n v="0"/>
    <n v="3308"/>
    <m/>
    <n v="959640"/>
    <m/>
    <s v="Actuals"/>
    <s v="CULLEY"/>
    <m/>
    <s v="TD512-12/31/2021-12046"/>
    <s v="cr_gl_manual_journals"/>
    <m/>
    <s v="N/A"/>
    <d v="2022-01-0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APPLIED ENERGY GROUP INC"/>
    <m/>
    <m/>
    <x v="13"/>
    <s v="CR"/>
    <n v="0"/>
    <n v="-3308"/>
    <m/>
    <n v="959640"/>
    <m/>
    <s v="Actuals"/>
    <s v="CULLEY"/>
    <m/>
    <s v="TD512-01/01/2022-12046"/>
    <s v="cr_gl_manual_journals"/>
    <m/>
    <s v="N/A"/>
    <d v="2022-01-25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WIESE USA"/>
    <n v="4984959"/>
    <m/>
    <x v="9"/>
    <s v="DR"/>
    <n v="0"/>
    <n v="130580.92"/>
    <m/>
    <n v="988937"/>
    <m/>
    <s v="Actuals"/>
    <s v="CULLEY"/>
    <m/>
    <s v="TD512-01/31/2023-01037"/>
    <s v="cr_gl_manual_journals"/>
    <m/>
    <s v="N/A"/>
    <d v="2023-02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WIESE USA"/>
    <n v="4984959"/>
    <m/>
    <x v="10"/>
    <s v="CR"/>
    <n v="0"/>
    <n v="-130580.92"/>
    <m/>
    <n v="988937"/>
    <m/>
    <s v="Actuals"/>
    <s v="CULLEY"/>
    <m/>
    <s v="TD512-02/01/2023-01037"/>
    <s v="cr_gl_manual_journals"/>
    <m/>
    <s v="N/A"/>
    <d v="2023-02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WIESE USA"/>
    <m/>
    <m/>
    <x v="14"/>
    <s v="DR"/>
    <n v="0"/>
    <n v="130580.92"/>
    <m/>
    <n v="988937"/>
    <m/>
    <s v="Actuals"/>
    <s v="CULLEY"/>
    <m/>
    <s v="TD512-12/31/2022-12021"/>
    <s v="cr_gl_manual_journals"/>
    <m/>
    <s v="N/A"/>
    <d v="2023-01-0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ACCRUAL"/>
    <s v="N/A"/>
    <x v="1"/>
    <s v="WIESE USA"/>
    <m/>
    <m/>
    <x v="9"/>
    <s v="CR"/>
    <n v="0"/>
    <n v="-130580.92"/>
    <m/>
    <n v="988937"/>
    <m/>
    <s v="Actuals"/>
    <s v="CULLEY"/>
    <m/>
    <s v="TD512-01/01/2023-12021"/>
    <s v="cr_gl_manual_journals"/>
    <m/>
    <s v="N/A"/>
    <d v="2023-01-25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s v="E151736"/>
    <s v="Maue(MO Energy Services), John"/>
    <x v="1"/>
    <s v="MAJ Requires Blank RT (RT **)::IN *BT STEELE INVES"/>
    <n v="5105852"/>
    <n v="54020518"/>
    <x v="15"/>
    <s v="DR"/>
    <n v="0"/>
    <n v="850"/>
    <m/>
    <m/>
    <m/>
    <s v="Actuals"/>
    <s v="CC"/>
    <m/>
    <s v="AP001-05/19/2023-00019"/>
    <s v="cr_accounts_payable"/>
    <m/>
    <n v="103592"/>
    <d v="2023-05-19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458755"/>
    <n v="99515"/>
    <x v="7"/>
    <s v="DR"/>
    <n v="16500"/>
    <n v="16500"/>
    <s v="UD"/>
    <n v="959640"/>
    <m/>
    <s v="Actuals"/>
    <s v="AP"/>
    <m/>
    <s v="AP001-09/03/2021-00003"/>
    <s v="cr_accounts_payable"/>
    <m/>
    <n v="64877"/>
    <d v="2021-09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491081"/>
    <n v="100316"/>
    <x v="8"/>
    <s v="DR"/>
    <n v="1743.75"/>
    <n v="1743.75"/>
    <s v="UD"/>
    <n v="959640"/>
    <m/>
    <s v="Actuals"/>
    <s v="AP"/>
    <m/>
    <s v="AP001-10/13/2021-00013"/>
    <s v="cr_accounts_payable"/>
    <m/>
    <n v="64877"/>
    <d v="2021-10-1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587128"/>
    <n v="102762"/>
    <x v="13"/>
    <s v="DR"/>
    <n v="1597.5"/>
    <n v="1597.5"/>
    <s v="UD"/>
    <n v="959640"/>
    <m/>
    <s v="Actuals"/>
    <s v="AP"/>
    <m/>
    <s v="AP001-01/13/2022-00013"/>
    <s v="cr_accounts_payable"/>
    <m/>
    <n v="64877"/>
    <d v="2022-01-1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602659"/>
    <n v="103216"/>
    <x v="13"/>
    <s v="DR"/>
    <n v="1358"/>
    <n v="1358"/>
    <s v="UD"/>
    <n v="959640"/>
    <m/>
    <s v="Actuals"/>
    <s v="AP"/>
    <m/>
    <s v="AP001-01/31/2022-00031"/>
    <s v="cr_accounts_payable"/>
    <m/>
    <n v="64877"/>
    <d v="2022-01-3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602660"/>
    <n v="103209"/>
    <x v="13"/>
    <s v="DR"/>
    <n v="3309.5"/>
    <n v="3309.5"/>
    <s v="UD"/>
    <n v="959640"/>
    <m/>
    <s v="Actuals"/>
    <s v="AP"/>
    <m/>
    <s v="AP001-01/31/2022-00031"/>
    <s v="cr_accounts_payable"/>
    <m/>
    <n v="64877"/>
    <d v="2022-01-3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652150"/>
    <n v="104174"/>
    <x v="16"/>
    <s v="DR"/>
    <n v="4254.75"/>
    <n v="4254.75"/>
    <s v="UD"/>
    <n v="959640"/>
    <m/>
    <s v="Actuals"/>
    <s v="AP"/>
    <m/>
    <s v="AP001-03/30/2022-00030"/>
    <s v="cr_accounts_payable"/>
    <m/>
    <n v="64877"/>
    <d v="2022-03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652152"/>
    <n v="104188"/>
    <x v="16"/>
    <s v="DR"/>
    <n v="1342.25"/>
    <n v="1342.25"/>
    <s v="UD"/>
    <n v="959640"/>
    <m/>
    <s v="Actuals"/>
    <s v="AP"/>
    <m/>
    <s v="AP001-03/30/2022-00030"/>
    <s v="cr_accounts_payable"/>
    <m/>
    <n v="64877"/>
    <d v="2022-03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30551"/>
    <s v="ARINV1004024"/>
    <x v="17"/>
    <s v="DR"/>
    <n v="1500"/>
    <n v="1500"/>
    <s v="UD"/>
    <n v="959640"/>
    <m/>
    <s v="Actuals"/>
    <s v="AP"/>
    <m/>
    <s v="AP001-09/07/2022-00007"/>
    <s v="cr_accounts_payable"/>
    <m/>
    <n v="64877"/>
    <d v="2022-09-07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0378"/>
    <s v="ARINV1004248"/>
    <x v="17"/>
    <s v="DR"/>
    <n v="1500"/>
    <n v="1500"/>
    <s v="UD"/>
    <n v="959640"/>
    <m/>
    <s v="Actuals"/>
    <s v="AP"/>
    <m/>
    <s v="AP001-09/21/2022-00021"/>
    <s v="cr_accounts_payable"/>
    <m/>
    <n v="64877"/>
    <d v="2022-09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04"/>
    <s v="ARINV1004021"/>
    <x v="17"/>
    <s v="DR"/>
    <n v="1500"/>
    <n v="1500"/>
    <s v="UD"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15"/>
    <s v="ARINV1004287"/>
    <x v="17"/>
    <s v="DR"/>
    <n v="1706.25"/>
    <n v="1706.25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16"/>
    <s v="ARINV1004288"/>
    <x v="17"/>
    <s v="DR"/>
    <n v="1280"/>
    <n v="1280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17"/>
    <s v="ARINV1004290"/>
    <x v="17"/>
    <s v="DR"/>
    <n v="1677.5"/>
    <n v="1677.5"/>
    <s v="UD"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18"/>
    <s v="ARINV1004292"/>
    <x v="17"/>
    <s v="DR"/>
    <n v="1345"/>
    <n v="1345"/>
    <s v="UD"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2619"/>
    <s v="ARINV1004296"/>
    <x v="17"/>
    <s v="DR"/>
    <n v="1332.5"/>
    <n v="1332.5"/>
    <s v="UD"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8639"/>
    <s v="ARINV1004339"/>
    <x v="17"/>
    <s v="DR"/>
    <n v="1500"/>
    <n v="1500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8651"/>
    <s v="ARINV1004402"/>
    <x v="17"/>
    <s v="DR"/>
    <n v="1943.75"/>
    <n v="1943.75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8652"/>
    <s v="ARINV1004391"/>
    <x v="17"/>
    <s v="DR"/>
    <n v="1345"/>
    <n v="1345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48653"/>
    <s v="ARINV1004395"/>
    <x v="17"/>
    <s v="DR"/>
    <n v="1430"/>
    <n v="1430"/>
    <s v="UD"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79507"/>
    <s v="ARINV1004757"/>
    <x v="18"/>
    <s v="DR"/>
    <n v="1743.75"/>
    <n v="1743.75"/>
    <s v="UD"/>
    <n v="959640"/>
    <m/>
    <s v="Actuals"/>
    <s v="AP"/>
    <m/>
    <s v="AP001-10/20/2022-00020"/>
    <s v="cr_accounts_payable"/>
    <m/>
    <n v="64877"/>
    <d v="2022-10-2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882380"/>
    <s v="ARINV1004786"/>
    <x v="18"/>
    <s v="DR"/>
    <n v="1468.75"/>
    <n v="1468.75"/>
    <s v="UD"/>
    <n v="959640"/>
    <m/>
    <s v="Actuals"/>
    <s v="AP"/>
    <m/>
    <s v="AP001-10/20/2022-00020"/>
    <s v="cr_accounts_payable"/>
    <m/>
    <n v="64877"/>
    <d v="2022-10-2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11652"/>
    <s v="ARINV1005234"/>
    <x v="19"/>
    <s v="DR"/>
    <n v="1500"/>
    <n v="1500"/>
    <s v="UD"/>
    <n v="959640"/>
    <m/>
    <s v="Actuals"/>
    <s v="AP"/>
    <m/>
    <s v="AP001-11/23/2022-00023"/>
    <s v="cr_accounts_payable"/>
    <m/>
    <n v="64877"/>
    <d v="2022-11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20119"/>
    <s v="ARINV1005343"/>
    <x v="19"/>
    <s v="DR"/>
    <n v="1300"/>
    <n v="1300"/>
    <s v="UD"/>
    <n v="959640"/>
    <m/>
    <s v="Actuals"/>
    <s v="AP"/>
    <m/>
    <s v="AP001-11/30/2022-00030"/>
    <s v="cr_accounts_payable"/>
    <m/>
    <n v="64877"/>
    <d v="2022-11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45446"/>
    <s v="ARINV1005883"/>
    <x v="9"/>
    <s v="DR"/>
    <n v="1500"/>
    <n v="1500"/>
    <s v="UD"/>
    <n v="959640"/>
    <m/>
    <s v="Actuals"/>
    <s v="AP"/>
    <m/>
    <s v="AP001-01/17/2023-00017"/>
    <s v="cr_accounts_payable"/>
    <m/>
    <n v="64877"/>
    <d v="2023-01-17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53182"/>
    <s v="ARINV1006017"/>
    <x v="14"/>
    <s v="DR"/>
    <n v="1345"/>
    <n v="1345"/>
    <s v="UD"/>
    <n v="959640"/>
    <m/>
    <s v="Actuals"/>
    <s v="AP"/>
    <m/>
    <s v="AP001-12/30/2022-00030"/>
    <s v="cr_accounts_payable"/>
    <m/>
    <n v="64877"/>
    <d v="2022-12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79942"/>
    <s v="ARINV1006345"/>
    <x v="9"/>
    <s v="DR"/>
    <n v="1500"/>
    <n v="1500"/>
    <s v="UD"/>
    <n v="959640"/>
    <m/>
    <s v="Actuals"/>
    <s v="AP"/>
    <m/>
    <s v="AP001-01/30/2023-00030"/>
    <s v="cr_accounts_payable"/>
    <m/>
    <n v="64877"/>
    <d v="2023-01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4989320"/>
    <s v="ARINV1006473"/>
    <x v="10"/>
    <s v="DR"/>
    <n v="1085"/>
    <n v="1085"/>
    <s v="UD"/>
    <n v="959640"/>
    <m/>
    <s v="Actuals"/>
    <s v="AP"/>
    <m/>
    <s v="AP001-02/14/2023-00014"/>
    <s v="cr_accounts_payable"/>
    <m/>
    <n v="64877"/>
    <d v="2023-02-14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12395"/>
    <s v="ARINV1006730"/>
    <x v="11"/>
    <s v="DR"/>
    <n v="1500"/>
    <n v="1500"/>
    <s v="UD"/>
    <n v="959640"/>
    <m/>
    <s v="Actuals"/>
    <s v="AP"/>
    <m/>
    <s v="AP001-03/13/2023-00013"/>
    <s v="cr_accounts_payable"/>
    <m/>
    <n v="64877"/>
    <d v="2023-03-1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13728"/>
    <s v="ARINV1006768"/>
    <x v="11"/>
    <s v="DR"/>
    <n v="1085"/>
    <n v="1085"/>
    <s v="UD"/>
    <n v="959640"/>
    <m/>
    <s v="Actuals"/>
    <s v="AP"/>
    <m/>
    <s v="AP001-03/15/2023-00015"/>
    <s v="cr_accounts_payable"/>
    <m/>
    <n v="64877"/>
    <d v="2023-03-15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41243"/>
    <s v="ARINV1007024"/>
    <x v="11"/>
    <s v="DR"/>
    <n v="1500"/>
    <n v="1500"/>
    <s v="UD"/>
    <n v="959640"/>
    <m/>
    <s v="Actuals"/>
    <s v="AP"/>
    <m/>
    <s v="AP001-03/28/2023-00028"/>
    <s v="cr_accounts_payable"/>
    <m/>
    <n v="64877"/>
    <d v="2023-03-28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51768"/>
    <s v="ARINV1007120"/>
    <x v="20"/>
    <s v="DR"/>
    <n v="1300"/>
    <n v="1300"/>
    <s v="UD"/>
    <n v="959640"/>
    <m/>
    <s v="Actuals"/>
    <s v="AP"/>
    <m/>
    <s v="AP001-04/12/2023-00012"/>
    <s v="cr_accounts_payable"/>
    <m/>
    <n v="64877"/>
    <d v="2023-04-12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74676"/>
    <s v="ARINV1007364"/>
    <x v="20"/>
    <s v="DR"/>
    <n v="45"/>
    <n v="45"/>
    <s v="UD"/>
    <n v="959640"/>
    <m/>
    <s v="Actuals"/>
    <s v="AP"/>
    <m/>
    <s v="AP001-04/27/2023-00027"/>
    <s v="cr_accounts_payable"/>
    <m/>
    <n v="64877"/>
    <d v="2023-04-27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93041"/>
    <s v="ARINV1002916"/>
    <x v="15"/>
    <s v="DR"/>
    <n v="1500"/>
    <n v="1500"/>
    <s v="UD"/>
    <n v="959640"/>
    <m/>
    <s v="Actuals"/>
    <s v="AP"/>
    <m/>
    <s v="AP001-05/23/2023-00023"/>
    <s v="cr_accounts_payable"/>
    <m/>
    <n v="64877"/>
    <d v="2023-05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93043"/>
    <s v="ARINV1002914"/>
    <x v="15"/>
    <s v="DR"/>
    <n v="1500"/>
    <n v="1500"/>
    <s v="UD"/>
    <n v="959640"/>
    <m/>
    <s v="Actuals"/>
    <s v="AP"/>
    <m/>
    <s v="AP001-05/23/2023-00023"/>
    <s v="cr_accounts_payable"/>
    <m/>
    <n v="64877"/>
    <d v="2023-05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93045"/>
    <s v="ARINV1003182"/>
    <x v="15"/>
    <s v="DR"/>
    <n v="1500"/>
    <n v="1500"/>
    <s v="UD"/>
    <n v="959640"/>
    <m/>
    <s v="Actuals"/>
    <s v="AP"/>
    <m/>
    <s v="AP001-05/12/2023-00012"/>
    <s v="cr_accounts_payable"/>
    <m/>
    <n v="64877"/>
    <d v="2023-05-12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1"/>
    <s v="Implement Ameren Missouri's Off Road Electric Vehi"/>
    <n v="5093047"/>
    <s v="ARINV1003442"/>
    <x v="15"/>
    <s v="DR"/>
    <n v="1500"/>
    <n v="1500"/>
    <s v="UD"/>
    <n v="959640"/>
    <m/>
    <s v="Actuals"/>
    <s v="AP"/>
    <m/>
    <s v="AP001-05/12/2023-00012"/>
    <s v="cr_accounts_payable"/>
    <m/>
    <n v="64877"/>
    <d v="2023-05-12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458755"/>
    <n v="99515"/>
    <x v="7"/>
    <s v="DR"/>
    <n v="0"/>
    <n v="511.5"/>
    <m/>
    <n v="959640"/>
    <m/>
    <s v="Actuals"/>
    <s v="AP"/>
    <m/>
    <s v="AP001-09/03/2021-00003"/>
    <s v="cr_accounts_payable"/>
    <m/>
    <n v="64877"/>
    <d v="2021-09-0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491081"/>
    <n v="100316"/>
    <x v="8"/>
    <s v="DR"/>
    <n v="0"/>
    <n v="54.06"/>
    <m/>
    <n v="959640"/>
    <m/>
    <s v="Actuals"/>
    <s v="AP"/>
    <m/>
    <s v="AP001-10/13/2021-00013"/>
    <s v="cr_accounts_payable"/>
    <m/>
    <n v="64877"/>
    <d v="2021-10-1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587128"/>
    <n v="102762"/>
    <x v="13"/>
    <s v="DR"/>
    <n v="0"/>
    <n v="49.52"/>
    <m/>
    <n v="959640"/>
    <m/>
    <s v="Actuals"/>
    <s v="AP"/>
    <m/>
    <s v="AP001-01/13/2022-00013"/>
    <s v="cr_accounts_payable"/>
    <m/>
    <n v="64877"/>
    <d v="2022-01-1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602659"/>
    <n v="103216"/>
    <x v="13"/>
    <s v="DR"/>
    <n v="0"/>
    <n v="42.1"/>
    <m/>
    <n v="959640"/>
    <m/>
    <s v="Actuals"/>
    <s v="AP"/>
    <m/>
    <s v="AP001-01/31/2022-00031"/>
    <s v="cr_accounts_payable"/>
    <m/>
    <n v="64877"/>
    <d v="2022-01-3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602660"/>
    <n v="103209"/>
    <x v="13"/>
    <s v="DR"/>
    <n v="0"/>
    <n v="102.59"/>
    <m/>
    <n v="959640"/>
    <m/>
    <s v="Actuals"/>
    <s v="AP"/>
    <m/>
    <s v="AP001-01/31/2022-00031"/>
    <s v="cr_accounts_payable"/>
    <m/>
    <n v="64877"/>
    <d v="2022-01-3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652150"/>
    <n v="104174"/>
    <x v="16"/>
    <s v="DR"/>
    <n v="0"/>
    <n v="131.9"/>
    <m/>
    <n v="959640"/>
    <m/>
    <s v="Actuals"/>
    <s v="AP"/>
    <m/>
    <s v="AP001-03/30/2022-00030"/>
    <s v="cr_accounts_payable"/>
    <m/>
    <n v="64877"/>
    <d v="2022-03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652152"/>
    <n v="104188"/>
    <x v="16"/>
    <s v="DR"/>
    <n v="0"/>
    <n v="41.61"/>
    <m/>
    <n v="959640"/>
    <m/>
    <s v="Actuals"/>
    <s v="AP"/>
    <m/>
    <s v="AP001-03/30/2022-00030"/>
    <s v="cr_accounts_payable"/>
    <m/>
    <n v="64877"/>
    <d v="2022-03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30551"/>
    <s v="ARINV1004024"/>
    <x v="17"/>
    <s v="DR"/>
    <n v="0"/>
    <n v="58.5"/>
    <m/>
    <n v="959640"/>
    <m/>
    <s v="Actuals"/>
    <s v="AP"/>
    <m/>
    <s v="AP001-09/07/2022-00007"/>
    <s v="cr_accounts_payable"/>
    <m/>
    <n v="64877"/>
    <d v="2022-09-07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0378"/>
    <s v="ARINV1004248"/>
    <x v="17"/>
    <s v="DR"/>
    <n v="0"/>
    <n v="66"/>
    <m/>
    <n v="959640"/>
    <m/>
    <s v="Actuals"/>
    <s v="AP"/>
    <m/>
    <s v="AP001-09/21/2022-00021"/>
    <s v="cr_accounts_payable"/>
    <m/>
    <n v="64877"/>
    <d v="2022-09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04"/>
    <s v="ARINV1004021"/>
    <x v="17"/>
    <s v="DR"/>
    <n v="0"/>
    <n v="66"/>
    <m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15"/>
    <s v="ARINV1004287"/>
    <x v="17"/>
    <s v="DR"/>
    <n v="0"/>
    <n v="75.08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16"/>
    <s v="ARINV1004288"/>
    <x v="17"/>
    <s v="DR"/>
    <n v="0"/>
    <n v="56.32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17"/>
    <s v="ARINV1004290"/>
    <x v="17"/>
    <s v="DR"/>
    <n v="0"/>
    <n v="73.81"/>
    <m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18"/>
    <s v="ARINV1004292"/>
    <x v="17"/>
    <s v="DR"/>
    <n v="0"/>
    <n v="59.18"/>
    <m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2619"/>
    <s v="ARINV1004296"/>
    <x v="17"/>
    <s v="DR"/>
    <n v="0"/>
    <n v="58.63"/>
    <m/>
    <n v="959640"/>
    <m/>
    <s v="Actuals"/>
    <s v="AP"/>
    <m/>
    <s v="AP001-09/23/2022-00023"/>
    <s v="cr_accounts_payable"/>
    <m/>
    <n v="64877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8639"/>
    <s v="ARINV1004339"/>
    <x v="17"/>
    <s v="DR"/>
    <n v="0"/>
    <n v="45.57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8651"/>
    <s v="ARINV1004402"/>
    <x v="17"/>
    <s v="DR"/>
    <n v="0"/>
    <n v="85.53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8652"/>
    <s v="ARINV1004391"/>
    <x v="17"/>
    <s v="DR"/>
    <n v="0"/>
    <n v="59.18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APPLIED ENERGY GROUP INC"/>
    <x v="0"/>
    <s v="PURCHASING RATE"/>
    <n v="4848653"/>
    <s v="ARINV1004395"/>
    <x v="17"/>
    <s v="DR"/>
    <n v="0"/>
    <n v="62.92"/>
    <m/>
    <n v="959640"/>
    <m/>
    <s v="Actuals"/>
    <s v="AP"/>
    <m/>
    <s v="AP001-09/26/2022-00026"/>
    <s v="cr_accounts_payable"/>
    <m/>
    <n v="64877"/>
    <d v="2022-09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Maue(MO Energy Services), John"/>
    <x v="1"/>
    <s v="MAJ Requires Blank RT (RT **)::JNI HAULING LLC"/>
    <n v="5088864"/>
    <n v="54010183"/>
    <x v="15"/>
    <s v="DR"/>
    <n v="0"/>
    <n v="1309.5"/>
    <m/>
    <m/>
    <m/>
    <s v="Actuals"/>
    <s v="CC"/>
    <m/>
    <s v="AP001-05/04/2023-00004"/>
    <s v="cr_accounts_payable"/>
    <m/>
    <n v="103592"/>
    <d v="2023-05-04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Maue(MO Energy Services), John"/>
    <x v="1"/>
    <s v="MAJ Requires Blank RT (RT **)::JNI HAULING LLC"/>
    <n v="5105852"/>
    <n v="54020518"/>
    <x v="15"/>
    <s v="DR"/>
    <n v="0"/>
    <n v="2178"/>
    <m/>
    <m/>
    <m/>
    <s v="Actuals"/>
    <s v="CC"/>
    <m/>
    <s v="AP001-05/19/2023-00019"/>
    <s v="cr_accounts_payable"/>
    <m/>
    <n v="103592"/>
    <d v="2023-05-19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Maue(MO Energy Services), John"/>
    <x v="1"/>
    <s v="MAJ Requires Blank RT (RT **)::JNI HAULING LLC"/>
    <n v="5128513"/>
    <n v="54030388"/>
    <x v="21"/>
    <s v="DR"/>
    <n v="0"/>
    <n v="2574"/>
    <m/>
    <m/>
    <m/>
    <s v="Actuals"/>
    <s v="CC"/>
    <m/>
    <s v="AP001-06/08/2023-00008"/>
    <s v="cr_accounts_payable"/>
    <m/>
    <n v="103592"/>
    <d v="2023-06-08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Maue(MO Energy Services), John"/>
    <x v="1"/>
    <s v="MAJ Requires Blank RT (RT **)::JNI HAULING LLC"/>
    <n v="5136355"/>
    <n v="54033453"/>
    <x v="21"/>
    <s v="DR"/>
    <n v="0"/>
    <n v="1683"/>
    <m/>
    <m/>
    <m/>
    <s v="Actuals"/>
    <s v="CC"/>
    <m/>
    <s v="AP001-06/14/2023-00014"/>
    <s v="cr_accounts_payable"/>
    <m/>
    <n v="103592"/>
    <d v="2023-06-14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NEGWER MATERIALS INC"/>
    <x v="1"/>
    <s v="INCENTIVE PAYMENT FOR 2 HCLT"/>
    <n v="4852215"/>
    <s v="DR004852215"/>
    <x v="18"/>
    <s v="DR"/>
    <n v="0"/>
    <n v="5000"/>
    <m/>
    <m/>
    <m/>
    <s v="Actuals"/>
    <s v="AP"/>
    <m/>
    <s v="AP001-10/07/2022-00007"/>
    <s v="cr_accounts_payable"/>
    <m/>
    <n v="12392"/>
    <d v="2022-10-07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1 REACH PROGRAM SUPPORT FOR AMEREN MO EV"/>
    <n v="4510634"/>
    <n v="2021167"/>
    <x v="8"/>
    <s v="DR"/>
    <n v="907.5"/>
    <n v="907.5"/>
    <s v="UD"/>
    <n v="948961"/>
    <m/>
    <s v="Actuals"/>
    <s v="AP"/>
    <m/>
    <s v="AP001-10/29/2021-00129"/>
    <s v="cr_accounts_payable"/>
    <m/>
    <n v="105962"/>
    <d v="2021-11-0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653500"/>
    <n v="2022143"/>
    <x v="16"/>
    <s v="DR"/>
    <n v="755"/>
    <n v="755"/>
    <s v="UD"/>
    <n v="984747"/>
    <m/>
    <s v="Actuals"/>
    <s v="AP"/>
    <m/>
    <s v="AP001-03/30/2022-00030"/>
    <s v="cr_accounts_payable"/>
    <m/>
    <n v="105962"/>
    <d v="2022-03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679295"/>
    <n v="2022167"/>
    <x v="22"/>
    <s v="DR"/>
    <n v="165"/>
    <n v="165"/>
    <s v="UD"/>
    <n v="984747"/>
    <m/>
    <s v="Actuals"/>
    <s v="AP"/>
    <m/>
    <s v="AP001-04/20/2022-00020"/>
    <s v="cr_accounts_payable"/>
    <m/>
    <n v="105962"/>
    <d v="2022-04-2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717194"/>
    <n v="2022193"/>
    <x v="23"/>
    <s v="DR"/>
    <n v="3165"/>
    <n v="3165"/>
    <s v="UD"/>
    <n v="984747"/>
    <m/>
    <s v="Actuals"/>
    <s v="AP"/>
    <m/>
    <s v="AP001-05/24/2022-00024"/>
    <s v="cr_accounts_payable"/>
    <m/>
    <n v="105962"/>
    <d v="2022-05-24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791393"/>
    <n v="2022246"/>
    <x v="24"/>
    <s v="DR"/>
    <n v="2985"/>
    <n v="2985"/>
    <s v="UD"/>
    <n v="984747"/>
    <m/>
    <s v="Actuals"/>
    <s v="AP"/>
    <m/>
    <s v="AP001-07/29/2022-00029"/>
    <s v="cr_accounts_payable"/>
    <m/>
    <n v="105962"/>
    <d v="2022-07-29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816219"/>
    <n v="2022256"/>
    <x v="25"/>
    <s v="DR"/>
    <n v="720"/>
    <n v="720"/>
    <s v="UD"/>
    <n v="984747"/>
    <m/>
    <s v="Actuals"/>
    <s v="AP"/>
    <m/>
    <s v="AP001-08/23/2022-00023"/>
    <s v="cr_accounts_payable"/>
    <m/>
    <n v="105962"/>
    <d v="2022-08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849458"/>
    <n v="2022292"/>
    <x v="17"/>
    <s v="DR"/>
    <n v="735"/>
    <n v="735"/>
    <s v="UD"/>
    <n v="984747"/>
    <m/>
    <s v="Actuals"/>
    <s v="AP"/>
    <m/>
    <s v="AP001-09/23/2022-00023"/>
    <s v="cr_accounts_payable"/>
    <m/>
    <n v="105962"/>
    <d v="2022-09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880381"/>
    <n v="2022314"/>
    <x v="18"/>
    <s v="DR"/>
    <n v="1965"/>
    <n v="1965"/>
    <s v="UD"/>
    <n v="984747"/>
    <m/>
    <s v="Actuals"/>
    <s v="AP"/>
    <m/>
    <s v="AP001-10/26/2022-00026"/>
    <s v="cr_accounts_payable"/>
    <m/>
    <n v="105962"/>
    <d v="2022-10-26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2 Reach Program Support for Ameren MO EV Statem"/>
    <n v="4920132"/>
    <n v="2022337"/>
    <x v="19"/>
    <s v="DR"/>
    <n v="3897.54"/>
    <n v="3897.54"/>
    <s v="UD"/>
    <n v="984747"/>
    <m/>
    <s v="Actuals"/>
    <s v="AP"/>
    <m/>
    <s v="AP001-11/30/2022-00030"/>
    <s v="cr_accounts_payable"/>
    <m/>
    <n v="105962"/>
    <d v="2022-11-3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2023 Reach Program Support for Ameren MO EV (SOW)"/>
    <n v="5008685"/>
    <n v="2023120"/>
    <x v="10"/>
    <s v="DR"/>
    <n v="3105"/>
    <n v="3105"/>
    <s v="UD"/>
    <n v="1018209"/>
    <m/>
    <s v="Actuals"/>
    <s v="AP"/>
    <m/>
    <s v="AP001-02/23/2023-00023"/>
    <s v="cr_accounts_payable"/>
    <m/>
    <n v="105962"/>
    <d v="2023-02-23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0"/>
    <s v="PURCHASING RATE"/>
    <n v="4414935"/>
    <n v="2021050"/>
    <x v="26"/>
    <s v="DR"/>
    <n v="0"/>
    <n v="13.49"/>
    <m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0"/>
    <s v="PURCHASING RATE"/>
    <n v="4414937"/>
    <n v="2021085"/>
    <x v="26"/>
    <s v="DR"/>
    <n v="0"/>
    <n v="112.3"/>
    <m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0"/>
    <s v="PURCHASING RATE"/>
    <n v="4414939"/>
    <n v="2021108"/>
    <x v="26"/>
    <s v="DR"/>
    <n v="0"/>
    <n v="110.32"/>
    <m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0"/>
    <s v="PURCHASING RATE"/>
    <n v="4442770"/>
    <n v="2021151"/>
    <x v="27"/>
    <s v="DR"/>
    <n v="0"/>
    <n v="121.78"/>
    <m/>
    <n v="960819"/>
    <m/>
    <s v="Actuals"/>
    <s v="AP"/>
    <m/>
    <s v="AP001-08/18/2021-00018"/>
    <s v="cr_accounts_payable"/>
    <m/>
    <n v="105962"/>
    <d v="2021-08-18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0"/>
    <s v="PURCHASING RATE"/>
    <n v="4570675"/>
    <n v="2021255"/>
    <x v="12"/>
    <s v="DR"/>
    <n v="0"/>
    <n v="26.04"/>
    <m/>
    <n v="960819"/>
    <m/>
    <s v="Actuals"/>
    <s v="AP"/>
    <m/>
    <s v="AP001-12/20/2021-00020"/>
    <s v="cr_accounts_payable"/>
    <m/>
    <n v="105962"/>
    <d v="2021-12-20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Support for Ameren Missouri's Off Road Electric Ve"/>
    <n v="4414935"/>
    <n v="2021050"/>
    <x v="26"/>
    <s v="DR"/>
    <n v="435"/>
    <n v="435"/>
    <s v="UD"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Support for Ameren Missouri's Off Road Electric Ve"/>
    <n v="4414937"/>
    <n v="2021085"/>
    <x v="26"/>
    <s v="DR"/>
    <n v="3622.5"/>
    <n v="3622.5"/>
    <s v="UD"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Support for Ameren Missouri's Off Road Electric Ve"/>
    <n v="4414939"/>
    <n v="2021108"/>
    <x v="26"/>
    <s v="DR"/>
    <n v="3558.75"/>
    <n v="3558.75"/>
    <s v="UD"/>
    <n v="960819"/>
    <m/>
    <s v="Actuals"/>
    <s v="AP"/>
    <m/>
    <s v="AP001-07/21/2021-00021"/>
    <s v="cr_accounts_payable"/>
    <m/>
    <n v="105962"/>
    <d v="2021-07-21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Support for Ameren Missouri's Off Road Electric Ve"/>
    <n v="4442770"/>
    <n v="2021151"/>
    <x v="27"/>
    <s v="DR"/>
    <n v="3928.5"/>
    <n v="3928.5"/>
    <s v="UD"/>
    <n v="960819"/>
    <m/>
    <s v="Actuals"/>
    <s v="AP"/>
    <m/>
    <s v="AP001-08/18/2021-00018"/>
    <s v="cr_accounts_payable"/>
    <m/>
    <n v="105962"/>
    <d v="2021-08-18T00:00:00"/>
    <s v="N/A - Not Applicable"/>
  </r>
  <r>
    <s v="UEC"/>
    <s v="UEC"/>
    <n v="1"/>
    <n v="21"/>
    <n v="182"/>
    <n v="328"/>
    <x v="0"/>
    <s v="N/A"/>
    <s v="N/A"/>
    <s v="N/A"/>
    <x v="0"/>
    <s v="Z - Zeroed Annually"/>
    <s v="J0V24"/>
    <n v="1"/>
    <s v="N/A"/>
    <s v="N/A"/>
    <m/>
    <s v="REACH STRATEGIES"/>
    <x v="1"/>
    <s v="Support for Ameren Missouri's Off Road Electric Ve"/>
    <n v="4570675"/>
    <n v="2021255"/>
    <x v="12"/>
    <s v="DR"/>
    <n v="840"/>
    <n v="840"/>
    <s v="UD"/>
    <n v="960819"/>
    <m/>
    <s v="Actuals"/>
    <s v="AP"/>
    <m/>
    <s v="AP001-12/20/2021-00020"/>
    <s v="cr_accounts_payable"/>
    <m/>
    <n v="105962"/>
    <d v="2021-12-20T00:00:00"/>
    <s v="N/A - Not Applicab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79CD3EF-BECB-42B9-A74A-5F78353D1673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9:AD15" firstHeaderRow="1" firstDataRow="2" firstDataCol="1"/>
  <pivotFields count="38"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x="0"/>
        <item t="default"/>
      </items>
    </pivotField>
    <pivotField showAll="0"/>
    <pivotField showAll="0"/>
    <pivotField showAll="0"/>
    <pivotField axis="axisRow" showAll="0">
      <items count="5">
        <item m="1" x="3"/>
        <item m="1" x="1"/>
        <item x="0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sd="0" x="1"/>
        <item sd="0" x="0"/>
        <item t="default"/>
      </items>
    </pivotField>
    <pivotField showAll="0"/>
    <pivotField showAll="0"/>
    <pivotField showAll="0"/>
    <pivotField axis="axisCol" showAll="0">
      <items count="55">
        <item m="1" x="33"/>
        <item m="1" x="34"/>
        <item m="1" x="40"/>
        <item m="1" x="41"/>
        <item m="1" x="42"/>
        <item m="1" x="43"/>
        <item m="1" x="38"/>
        <item m="1" x="44"/>
        <item m="1" x="39"/>
        <item m="1" x="48"/>
        <item m="1" x="45"/>
        <item m="1" x="36"/>
        <item m="1" x="37"/>
        <item m="1" x="51"/>
        <item m="1" x="46"/>
        <item m="1" x="47"/>
        <item m="1" x="52"/>
        <item m="1" x="50"/>
        <item x="26"/>
        <item x="27"/>
        <item x="7"/>
        <item x="8"/>
        <item m="1" x="53"/>
        <item x="12"/>
        <item x="13"/>
        <item m="1" x="35"/>
        <item x="16"/>
        <item x="22"/>
        <item x="23"/>
        <item m="1" x="49"/>
        <item x="24"/>
        <item x="25"/>
        <item x="17"/>
        <item x="18"/>
        <item x="19"/>
        <item x="14"/>
        <item x="9"/>
        <item x="10"/>
        <item x="11"/>
        <item x="20"/>
        <item x="15"/>
        <item x="21"/>
        <item m="1" x="32"/>
        <item x="6"/>
        <item x="0"/>
        <item x="2"/>
        <item m="1" x="28"/>
        <item x="1"/>
        <item x="3"/>
        <item m="1" x="29"/>
        <item m="1" x="30"/>
        <item x="4"/>
        <item m="1" x="31"/>
        <item x="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6"/>
    <field x="10"/>
    <field x="18"/>
  </rowFields>
  <rowItems count="5">
    <i>
      <x v="1"/>
    </i>
    <i r="1">
      <x v="2"/>
    </i>
    <i r="2">
      <x/>
    </i>
    <i r="2">
      <x v="1"/>
    </i>
    <i t="grand">
      <x/>
    </i>
  </rowItems>
  <colFields count="1">
    <field x="22"/>
  </colFields>
  <colItems count="29">
    <i>
      <x v="18"/>
    </i>
    <i>
      <x v="19"/>
    </i>
    <i>
      <x v="20"/>
    </i>
    <i>
      <x v="21"/>
    </i>
    <i>
      <x v="23"/>
    </i>
    <i>
      <x v="24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7"/>
    </i>
    <i>
      <x v="48"/>
    </i>
    <i>
      <x v="51"/>
    </i>
    <i>
      <x v="53"/>
    </i>
    <i t="grand">
      <x/>
    </i>
  </colItems>
  <dataFields count="1">
    <dataField name="Sum of Amount" fld="2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opLeftCell="D1" workbookViewId="0">
      <selection activeCell="BA22" sqref="BA22"/>
    </sheetView>
  </sheetViews>
  <sheetFormatPr defaultRowHeight="14.4" x14ac:dyDescent="0.3"/>
  <cols>
    <col min="1" max="1" width="22.77734375" bestFit="1" customWidth="1"/>
    <col min="2" max="2" width="15.5546875" bestFit="1" customWidth="1"/>
    <col min="3" max="3" width="9.44140625" bestFit="1" customWidth="1"/>
    <col min="4" max="4" width="10.44140625" bestFit="1" customWidth="1"/>
    <col min="5" max="5" width="7.88671875" bestFit="1" customWidth="1"/>
    <col min="6" max="8" width="9.44140625" bestFit="1" customWidth="1"/>
    <col min="9" max="9" width="7.88671875" bestFit="1" customWidth="1"/>
    <col min="10" max="11" width="9.44140625" bestFit="1" customWidth="1"/>
    <col min="12" max="12" width="7.88671875" bestFit="1" customWidth="1"/>
    <col min="13" max="14" width="10.44140625" bestFit="1" customWidth="1"/>
    <col min="15" max="15" width="9.44140625" bestFit="1" customWidth="1"/>
    <col min="16" max="16" width="11.44140625" bestFit="1" customWidth="1"/>
    <col min="17" max="17" width="9.44140625" bestFit="1" customWidth="1"/>
    <col min="18" max="18" width="12.109375" bestFit="1" customWidth="1"/>
    <col min="19" max="20" width="9.44140625" bestFit="1" customWidth="1"/>
    <col min="21" max="21" width="10.44140625" bestFit="1" customWidth="1"/>
    <col min="22" max="24" width="9.44140625" bestFit="1" customWidth="1"/>
    <col min="25" max="25" width="7.88671875" bestFit="1" customWidth="1"/>
    <col min="26" max="26" width="9.44140625" bestFit="1" customWidth="1"/>
    <col min="27" max="28" width="10.44140625" bestFit="1" customWidth="1"/>
    <col min="29" max="29" width="7.88671875" bestFit="1" customWidth="1"/>
    <col min="30" max="30" width="11.44140625" bestFit="1" customWidth="1"/>
    <col min="31" max="31" width="11.33203125" bestFit="1" customWidth="1"/>
    <col min="32" max="34" width="11.5546875" bestFit="1" customWidth="1"/>
    <col min="35" max="36" width="11.33203125" bestFit="1" customWidth="1"/>
    <col min="37" max="37" width="11.5546875" bestFit="1" customWidth="1"/>
    <col min="38" max="38" width="11.33203125" bestFit="1" customWidth="1"/>
    <col min="39" max="39" width="12.33203125" bestFit="1" customWidth="1"/>
    <col min="40" max="40" width="11.33203125" bestFit="1" customWidth="1"/>
    <col min="41" max="43" width="11.5546875" bestFit="1" customWidth="1"/>
    <col min="44" max="44" width="11.33203125" bestFit="1" customWidth="1"/>
    <col min="45" max="45" width="11.5546875" bestFit="1" customWidth="1"/>
    <col min="46" max="46" width="11.33203125" bestFit="1" customWidth="1"/>
    <col min="47" max="47" width="11.5546875" bestFit="1" customWidth="1"/>
    <col min="48" max="51" width="11.33203125" bestFit="1" customWidth="1"/>
    <col min="52" max="53" width="11.5546875" bestFit="1" customWidth="1"/>
    <col min="54" max="55" width="11.33203125" bestFit="1" customWidth="1"/>
    <col min="56" max="56" width="14" bestFit="1" customWidth="1"/>
  </cols>
  <sheetData>
    <row r="1" spans="1:30" x14ac:dyDescent="0.3">
      <c r="A1" s="6" t="s">
        <v>255</v>
      </c>
    </row>
    <row r="2" spans="1:30" x14ac:dyDescent="0.3">
      <c r="A2" s="6" t="s">
        <v>256</v>
      </c>
    </row>
    <row r="3" spans="1:30" x14ac:dyDescent="0.3">
      <c r="A3" s="6" t="s">
        <v>257</v>
      </c>
    </row>
    <row r="4" spans="1:30" x14ac:dyDescent="0.3">
      <c r="A4" s="6" t="s">
        <v>258</v>
      </c>
    </row>
    <row r="9" spans="1:30" x14ac:dyDescent="0.3">
      <c r="A9" s="2" t="s">
        <v>254</v>
      </c>
      <c r="B9" s="2" t="s">
        <v>253</v>
      </c>
    </row>
    <row r="10" spans="1:30" x14ac:dyDescent="0.3">
      <c r="A10" s="2" t="s">
        <v>251</v>
      </c>
      <c r="B10">
        <v>202107</v>
      </c>
      <c r="C10">
        <v>202108</v>
      </c>
      <c r="D10">
        <v>202109</v>
      </c>
      <c r="E10">
        <v>202110</v>
      </c>
      <c r="F10">
        <v>202112</v>
      </c>
      <c r="G10">
        <v>202201</v>
      </c>
      <c r="H10">
        <v>202203</v>
      </c>
      <c r="I10">
        <v>202204</v>
      </c>
      <c r="J10">
        <v>202205</v>
      </c>
      <c r="K10">
        <v>202207</v>
      </c>
      <c r="L10">
        <v>202208</v>
      </c>
      <c r="M10">
        <v>202209</v>
      </c>
      <c r="N10">
        <v>202210</v>
      </c>
      <c r="O10">
        <v>202211</v>
      </c>
      <c r="P10">
        <v>202212</v>
      </c>
      <c r="Q10">
        <v>202301</v>
      </c>
      <c r="R10">
        <v>202302</v>
      </c>
      <c r="S10">
        <v>202303</v>
      </c>
      <c r="T10">
        <v>202304</v>
      </c>
      <c r="U10">
        <v>202305</v>
      </c>
      <c r="V10">
        <v>202306</v>
      </c>
      <c r="W10">
        <v>202308</v>
      </c>
      <c r="X10">
        <v>202309</v>
      </c>
      <c r="Y10">
        <v>202310</v>
      </c>
      <c r="Z10">
        <v>202312</v>
      </c>
      <c r="AA10">
        <v>202401</v>
      </c>
      <c r="AB10">
        <v>202404</v>
      </c>
      <c r="AC10">
        <v>202406</v>
      </c>
      <c r="AD10" t="s">
        <v>252</v>
      </c>
    </row>
    <row r="11" spans="1:30" x14ac:dyDescent="0.3">
      <c r="A11" s="3">
        <v>182328</v>
      </c>
      <c r="B11" s="7">
        <v>7852.36</v>
      </c>
      <c r="C11" s="7">
        <v>4050.28</v>
      </c>
      <c r="D11" s="7">
        <v>18755.25</v>
      </c>
      <c r="E11" s="7">
        <v>961.56</v>
      </c>
      <c r="F11" s="7">
        <v>4174.04</v>
      </c>
      <c r="G11" s="7">
        <v>3151.21</v>
      </c>
      <c r="H11" s="7">
        <v>6525.51</v>
      </c>
      <c r="I11" s="7">
        <v>165</v>
      </c>
      <c r="J11" s="7">
        <v>3165</v>
      </c>
      <c r="K11" s="7">
        <v>2985</v>
      </c>
      <c r="L11" s="7">
        <v>720</v>
      </c>
      <c r="M11" s="7">
        <v>19561.72</v>
      </c>
      <c r="N11" s="7">
        <v>10177.5</v>
      </c>
      <c r="O11" s="7">
        <v>6697.54</v>
      </c>
      <c r="P11" s="7">
        <v>131925.91999999998</v>
      </c>
      <c r="Q11" s="7">
        <v>4084.9999999999854</v>
      </c>
      <c r="R11" s="7">
        <v>-124890.92</v>
      </c>
      <c r="S11" s="7">
        <v>1500</v>
      </c>
      <c r="T11" s="7">
        <v>1345</v>
      </c>
      <c r="U11" s="7">
        <v>10337.5</v>
      </c>
      <c r="V11" s="7">
        <v>4257</v>
      </c>
      <c r="W11" s="7">
        <v>4852.6499999999996</v>
      </c>
      <c r="X11" s="7">
        <v>2880.3900000000003</v>
      </c>
      <c r="Y11" s="7">
        <v>497.57000000000045</v>
      </c>
      <c r="Z11" s="7">
        <v>4072.4500000000003</v>
      </c>
      <c r="AA11" s="7">
        <v>15261.91</v>
      </c>
      <c r="AB11" s="7">
        <v>17789.739999999998</v>
      </c>
      <c r="AC11" s="7">
        <v>320.63</v>
      </c>
      <c r="AD11" s="7">
        <v>163176.80999999994</v>
      </c>
    </row>
    <row r="12" spans="1:30" x14ac:dyDescent="0.3">
      <c r="A12" s="4" t="s">
        <v>98</v>
      </c>
      <c r="B12" s="7">
        <v>7852.36</v>
      </c>
      <c r="C12" s="7">
        <v>4050.28</v>
      </c>
      <c r="D12" s="7">
        <v>18755.25</v>
      </c>
      <c r="E12" s="7">
        <v>961.56</v>
      </c>
      <c r="F12" s="7">
        <v>4174.04</v>
      </c>
      <c r="G12" s="7">
        <v>3151.21</v>
      </c>
      <c r="H12" s="7">
        <v>6525.51</v>
      </c>
      <c r="I12" s="7">
        <v>165</v>
      </c>
      <c r="J12" s="7">
        <v>3165</v>
      </c>
      <c r="K12" s="7">
        <v>2985</v>
      </c>
      <c r="L12" s="7">
        <v>720</v>
      </c>
      <c r="M12" s="7">
        <v>19561.72</v>
      </c>
      <c r="N12" s="7">
        <v>10177.5</v>
      </c>
      <c r="O12" s="7">
        <v>6697.54</v>
      </c>
      <c r="P12" s="7">
        <v>131925.91999999998</v>
      </c>
      <c r="Q12" s="7">
        <v>4084.9999999999854</v>
      </c>
      <c r="R12" s="7">
        <v>-124890.92</v>
      </c>
      <c r="S12" s="7">
        <v>1500</v>
      </c>
      <c r="T12" s="7">
        <v>1345</v>
      </c>
      <c r="U12" s="7">
        <v>10337.5</v>
      </c>
      <c r="V12" s="7">
        <v>4257</v>
      </c>
      <c r="W12" s="7">
        <v>4852.6499999999996</v>
      </c>
      <c r="X12" s="7">
        <v>2880.3900000000003</v>
      </c>
      <c r="Y12" s="7">
        <v>497.57000000000045</v>
      </c>
      <c r="Z12" s="7">
        <v>4072.4500000000003</v>
      </c>
      <c r="AA12" s="7">
        <v>15261.91</v>
      </c>
      <c r="AB12" s="7">
        <v>17789.739999999998</v>
      </c>
      <c r="AC12" s="7">
        <v>320.63</v>
      </c>
      <c r="AD12" s="7">
        <v>163176.80999999994</v>
      </c>
    </row>
    <row r="13" spans="1:30" x14ac:dyDescent="0.3">
      <c r="A13" s="5"/>
      <c r="B13" s="7">
        <v>7616.25</v>
      </c>
      <c r="C13" s="7">
        <v>3928.5</v>
      </c>
      <c r="D13" s="7">
        <v>18243.75</v>
      </c>
      <c r="E13" s="7">
        <v>907.5</v>
      </c>
      <c r="F13" s="7">
        <v>4148</v>
      </c>
      <c r="G13" s="7">
        <v>2957</v>
      </c>
      <c r="H13" s="7">
        <v>6352</v>
      </c>
      <c r="I13" s="7">
        <v>165</v>
      </c>
      <c r="J13" s="7">
        <v>3165</v>
      </c>
      <c r="K13" s="7">
        <v>2985</v>
      </c>
      <c r="L13" s="7">
        <v>720</v>
      </c>
      <c r="M13" s="7">
        <v>18795</v>
      </c>
      <c r="N13" s="7">
        <v>10177.5</v>
      </c>
      <c r="O13" s="7">
        <v>6697.54</v>
      </c>
      <c r="P13" s="7">
        <v>131925.91999999998</v>
      </c>
      <c r="Q13" s="7">
        <v>4084.9999999999854</v>
      </c>
      <c r="R13" s="7">
        <v>-124890.92</v>
      </c>
      <c r="S13" s="7">
        <v>1500</v>
      </c>
      <c r="T13" s="7">
        <v>1345</v>
      </c>
      <c r="U13" s="7">
        <v>10337.5</v>
      </c>
      <c r="V13" s="7">
        <v>4257</v>
      </c>
      <c r="W13" s="7">
        <v>4827</v>
      </c>
      <c r="X13" s="7">
        <v>2850.3900000000003</v>
      </c>
      <c r="Y13" s="7">
        <v>495.00000000000045</v>
      </c>
      <c r="Z13" s="7">
        <v>4031.26</v>
      </c>
      <c r="AA13" s="7">
        <v>15130</v>
      </c>
      <c r="AB13" s="7">
        <v>17623.96</v>
      </c>
      <c r="AC13" s="7">
        <v>317.63</v>
      </c>
      <c r="AD13" s="7">
        <v>160692.77999999994</v>
      </c>
    </row>
    <row r="14" spans="1:30" x14ac:dyDescent="0.3">
      <c r="A14" s="5" t="s">
        <v>72</v>
      </c>
      <c r="B14" s="7">
        <v>236.10999999999999</v>
      </c>
      <c r="C14" s="7">
        <v>121.78</v>
      </c>
      <c r="D14" s="7">
        <v>511.5</v>
      </c>
      <c r="E14" s="7">
        <v>54.06</v>
      </c>
      <c r="F14" s="7">
        <v>26.04</v>
      </c>
      <c r="G14" s="7">
        <v>194.21</v>
      </c>
      <c r="H14" s="7">
        <v>173.51</v>
      </c>
      <c r="I14" s="7"/>
      <c r="J14" s="7"/>
      <c r="K14" s="7"/>
      <c r="L14" s="7"/>
      <c r="M14" s="7">
        <v>766.71999999999991</v>
      </c>
      <c r="N14" s="7"/>
      <c r="O14" s="7"/>
      <c r="P14" s="7"/>
      <c r="Q14" s="7"/>
      <c r="R14" s="7"/>
      <c r="S14" s="7"/>
      <c r="T14" s="7"/>
      <c r="U14" s="7"/>
      <c r="V14" s="7"/>
      <c r="W14" s="7">
        <v>25.650000000000002</v>
      </c>
      <c r="X14" s="7">
        <v>30</v>
      </c>
      <c r="Y14" s="7">
        <v>2.5700000000000003</v>
      </c>
      <c r="Z14" s="7">
        <v>41.190000000000005</v>
      </c>
      <c r="AA14" s="7">
        <v>131.91</v>
      </c>
      <c r="AB14" s="7">
        <v>165.78000000000003</v>
      </c>
      <c r="AC14" s="7">
        <v>3.0000000000000009</v>
      </c>
      <c r="AD14" s="7">
        <v>2484.0300000000002</v>
      </c>
    </row>
    <row r="15" spans="1:30" x14ac:dyDescent="0.3">
      <c r="A15" s="3" t="s">
        <v>252</v>
      </c>
      <c r="B15" s="7">
        <v>7852.36</v>
      </c>
      <c r="C15" s="7">
        <v>4050.28</v>
      </c>
      <c r="D15" s="7">
        <v>18755.25</v>
      </c>
      <c r="E15" s="7">
        <v>961.56</v>
      </c>
      <c r="F15" s="7">
        <v>4174.04</v>
      </c>
      <c r="G15" s="7">
        <v>3151.21</v>
      </c>
      <c r="H15" s="7">
        <v>6525.51</v>
      </c>
      <c r="I15" s="7">
        <v>165</v>
      </c>
      <c r="J15" s="7">
        <v>3165</v>
      </c>
      <c r="K15" s="7">
        <v>2985</v>
      </c>
      <c r="L15" s="7">
        <v>720</v>
      </c>
      <c r="M15" s="7">
        <v>19561.72</v>
      </c>
      <c r="N15" s="7">
        <v>10177.5</v>
      </c>
      <c r="O15" s="7">
        <v>6697.54</v>
      </c>
      <c r="P15" s="7">
        <v>131925.91999999998</v>
      </c>
      <c r="Q15" s="7">
        <v>4084.9999999999854</v>
      </c>
      <c r="R15" s="7">
        <v>-124890.92</v>
      </c>
      <c r="S15" s="7">
        <v>1500</v>
      </c>
      <c r="T15" s="7">
        <v>1345</v>
      </c>
      <c r="U15" s="7">
        <v>10337.5</v>
      </c>
      <c r="V15" s="7">
        <v>4257</v>
      </c>
      <c r="W15" s="7">
        <v>4852.6499999999996</v>
      </c>
      <c r="X15" s="7">
        <v>2880.3900000000003</v>
      </c>
      <c r="Y15" s="7">
        <v>497.57000000000045</v>
      </c>
      <c r="Z15" s="7">
        <v>4072.4500000000003</v>
      </c>
      <c r="AA15" s="7">
        <v>15261.91</v>
      </c>
      <c r="AB15" s="7">
        <v>17789.739999999998</v>
      </c>
      <c r="AC15" s="7">
        <v>320.63</v>
      </c>
      <c r="AD15" s="7">
        <v>163176.80999999994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E492-CCB7-419F-99D2-B508037E4AEB}">
  <dimension ref="A1:AL210"/>
  <sheetViews>
    <sheetView tabSelected="1" workbookViewId="0">
      <selection activeCell="A14" sqref="A14"/>
    </sheetView>
  </sheetViews>
  <sheetFormatPr defaultRowHeight="14.4" x14ac:dyDescent="0.3"/>
  <cols>
    <col min="18" max="18" width="46.44140625" customWidth="1"/>
    <col min="19" max="19" width="15.109375" bestFit="1" customWidth="1"/>
    <col min="20" max="20" width="56.88671875" bestFit="1" customWidth="1"/>
  </cols>
  <sheetData>
    <row r="1" spans="1:3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8" t="s">
        <v>250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</row>
    <row r="2" spans="1:38" x14ac:dyDescent="0.3">
      <c r="A2" t="s">
        <v>37</v>
      </c>
      <c r="B2" t="s">
        <v>37</v>
      </c>
      <c r="C2">
        <v>1</v>
      </c>
      <c r="D2">
        <v>21</v>
      </c>
      <c r="E2">
        <v>182</v>
      </c>
      <c r="F2">
        <v>328</v>
      </c>
      <c r="G2">
        <v>182328</v>
      </c>
      <c r="H2">
        <v>45</v>
      </c>
      <c r="I2">
        <v>45</v>
      </c>
      <c r="J2" t="s">
        <v>38</v>
      </c>
      <c r="K2" t="s">
        <v>98</v>
      </c>
      <c r="L2" t="s">
        <v>39</v>
      </c>
      <c r="M2" t="s">
        <v>98</v>
      </c>
      <c r="N2">
        <v>1</v>
      </c>
      <c r="O2" t="s">
        <v>41</v>
      </c>
      <c r="P2" t="s">
        <v>62</v>
      </c>
      <c r="R2" t="s">
        <v>75</v>
      </c>
      <c r="S2" t="str">
        <f>IF(T2="PURCHASING RATE","PURCHASING RATE","")</f>
        <v/>
      </c>
      <c r="T2" t="s">
        <v>168</v>
      </c>
      <c r="U2">
        <v>100202157</v>
      </c>
      <c r="V2">
        <v>100997</v>
      </c>
      <c r="W2">
        <v>202401</v>
      </c>
      <c r="X2" t="s">
        <v>42</v>
      </c>
      <c r="Y2">
        <v>0</v>
      </c>
      <c r="Z2">
        <v>1662.5</v>
      </c>
      <c r="AB2" t="s">
        <v>169</v>
      </c>
      <c r="AD2" t="s">
        <v>43</v>
      </c>
      <c r="AE2" t="s">
        <v>63</v>
      </c>
      <c r="AG2" t="s">
        <v>170</v>
      </c>
      <c r="AH2" t="s">
        <v>64</v>
      </c>
      <c r="AJ2">
        <v>64877</v>
      </c>
      <c r="AK2" s="1">
        <v>45308</v>
      </c>
      <c r="AL2" t="s">
        <v>46</v>
      </c>
    </row>
    <row r="3" spans="1:38" x14ac:dyDescent="0.3">
      <c r="A3" t="s">
        <v>37</v>
      </c>
      <c r="B3" t="s">
        <v>37</v>
      </c>
      <c r="C3">
        <v>1</v>
      </c>
      <c r="D3">
        <v>21</v>
      </c>
      <c r="E3">
        <v>182</v>
      </c>
      <c r="F3">
        <v>328</v>
      </c>
      <c r="G3">
        <v>182328</v>
      </c>
      <c r="H3">
        <v>45</v>
      </c>
      <c r="I3">
        <v>45</v>
      </c>
      <c r="J3" t="s">
        <v>38</v>
      </c>
      <c r="K3" t="s">
        <v>98</v>
      </c>
      <c r="L3" t="s">
        <v>39</v>
      </c>
      <c r="M3" t="s">
        <v>98</v>
      </c>
      <c r="N3">
        <v>1</v>
      </c>
      <c r="O3" t="s">
        <v>41</v>
      </c>
      <c r="P3" t="s">
        <v>62</v>
      </c>
      <c r="R3" t="s">
        <v>75</v>
      </c>
      <c r="S3" t="str">
        <f>IF(T3="PURCHASING RATE","PURCHASING RATE","")</f>
        <v/>
      </c>
      <c r="T3" t="s">
        <v>168</v>
      </c>
      <c r="U3">
        <v>100202166</v>
      </c>
      <c r="V3">
        <v>101718</v>
      </c>
      <c r="W3">
        <v>202401</v>
      </c>
      <c r="X3" t="s">
        <v>42</v>
      </c>
      <c r="Y3">
        <v>0</v>
      </c>
      <c r="Z3">
        <v>6730</v>
      </c>
      <c r="AB3" t="s">
        <v>169</v>
      </c>
      <c r="AD3" t="s">
        <v>43</v>
      </c>
      <c r="AE3" t="s">
        <v>63</v>
      </c>
      <c r="AG3" t="s">
        <v>170</v>
      </c>
      <c r="AH3" t="s">
        <v>64</v>
      </c>
      <c r="AJ3">
        <v>64877</v>
      </c>
      <c r="AK3" s="1">
        <v>45308</v>
      </c>
      <c r="AL3" t="s">
        <v>46</v>
      </c>
    </row>
    <row r="4" spans="1:38" x14ac:dyDescent="0.3">
      <c r="A4" t="s">
        <v>37</v>
      </c>
      <c r="B4" t="s">
        <v>37</v>
      </c>
      <c r="C4">
        <v>1</v>
      </c>
      <c r="D4">
        <v>21</v>
      </c>
      <c r="E4">
        <v>182</v>
      </c>
      <c r="F4">
        <v>328</v>
      </c>
      <c r="G4">
        <v>182328</v>
      </c>
      <c r="H4">
        <v>45</v>
      </c>
      <c r="I4">
        <v>45</v>
      </c>
      <c r="J4" t="s">
        <v>38</v>
      </c>
      <c r="K4" t="s">
        <v>98</v>
      </c>
      <c r="L4" t="s">
        <v>39</v>
      </c>
      <c r="M4" t="s">
        <v>98</v>
      </c>
      <c r="N4">
        <v>1</v>
      </c>
      <c r="O4" t="s">
        <v>41</v>
      </c>
      <c r="P4" t="s">
        <v>62</v>
      </c>
      <c r="R4" t="s">
        <v>75</v>
      </c>
      <c r="S4" t="str">
        <f>IF(T4="PURCHASING RATE","PURCHASING RATE","")</f>
        <v/>
      </c>
      <c r="T4" t="s">
        <v>168</v>
      </c>
      <c r="U4">
        <v>100202169</v>
      </c>
      <c r="V4">
        <v>101776</v>
      </c>
      <c r="W4">
        <v>202401</v>
      </c>
      <c r="X4" t="s">
        <v>42</v>
      </c>
      <c r="Y4">
        <v>0</v>
      </c>
      <c r="Z4">
        <v>3672.5</v>
      </c>
      <c r="AB4" t="s">
        <v>169</v>
      </c>
      <c r="AD4" t="s">
        <v>43</v>
      </c>
      <c r="AE4" t="s">
        <v>63</v>
      </c>
      <c r="AG4" t="s">
        <v>170</v>
      </c>
      <c r="AH4" t="s">
        <v>64</v>
      </c>
      <c r="AJ4">
        <v>64877</v>
      </c>
      <c r="AK4" s="1">
        <v>45308</v>
      </c>
      <c r="AL4" t="s">
        <v>46</v>
      </c>
    </row>
    <row r="5" spans="1:38" x14ac:dyDescent="0.3">
      <c r="A5" t="s">
        <v>37</v>
      </c>
      <c r="B5" t="s">
        <v>37</v>
      </c>
      <c r="C5">
        <v>1</v>
      </c>
      <c r="D5">
        <v>21</v>
      </c>
      <c r="E5">
        <v>182</v>
      </c>
      <c r="F5">
        <v>328</v>
      </c>
      <c r="G5">
        <v>182328</v>
      </c>
      <c r="H5">
        <v>45</v>
      </c>
      <c r="I5">
        <v>45</v>
      </c>
      <c r="J5" t="s">
        <v>38</v>
      </c>
      <c r="K5" t="s">
        <v>98</v>
      </c>
      <c r="L5" t="s">
        <v>39</v>
      </c>
      <c r="M5" t="s">
        <v>98</v>
      </c>
      <c r="N5">
        <v>1</v>
      </c>
      <c r="O5" t="s">
        <v>41</v>
      </c>
      <c r="P5" t="s">
        <v>62</v>
      </c>
      <c r="R5" t="s">
        <v>75</v>
      </c>
      <c r="S5" t="str">
        <f>IF(T5="PURCHASING RATE","PURCHASING RATE","")</f>
        <v/>
      </c>
      <c r="T5" t="s">
        <v>168</v>
      </c>
      <c r="U5">
        <v>100202173</v>
      </c>
      <c r="V5">
        <v>102118</v>
      </c>
      <c r="W5">
        <v>202401</v>
      </c>
      <c r="X5" t="s">
        <v>42</v>
      </c>
      <c r="Y5">
        <v>0</v>
      </c>
      <c r="Z5">
        <v>1565</v>
      </c>
      <c r="AB5" t="s">
        <v>169</v>
      </c>
      <c r="AD5" t="s">
        <v>43</v>
      </c>
      <c r="AE5" t="s">
        <v>63</v>
      </c>
      <c r="AG5" t="s">
        <v>170</v>
      </c>
      <c r="AH5" t="s">
        <v>64</v>
      </c>
      <c r="AJ5">
        <v>64877</v>
      </c>
      <c r="AK5" s="1">
        <v>45308</v>
      </c>
      <c r="AL5" t="s">
        <v>46</v>
      </c>
    </row>
    <row r="6" spans="1:38" x14ac:dyDescent="0.3">
      <c r="A6" t="s">
        <v>37</v>
      </c>
      <c r="B6" t="s">
        <v>37</v>
      </c>
      <c r="C6">
        <v>1</v>
      </c>
      <c r="D6">
        <v>21</v>
      </c>
      <c r="E6">
        <v>182</v>
      </c>
      <c r="F6">
        <v>328</v>
      </c>
      <c r="G6">
        <v>182328</v>
      </c>
      <c r="H6">
        <v>45</v>
      </c>
      <c r="I6">
        <v>45</v>
      </c>
      <c r="J6" t="s">
        <v>38</v>
      </c>
      <c r="K6" t="s">
        <v>98</v>
      </c>
      <c r="L6" t="s">
        <v>39</v>
      </c>
      <c r="M6" t="s">
        <v>98</v>
      </c>
      <c r="N6">
        <v>1</v>
      </c>
      <c r="O6" t="s">
        <v>41</v>
      </c>
      <c r="P6" t="s">
        <v>62</v>
      </c>
      <c r="R6" t="s">
        <v>75</v>
      </c>
      <c r="S6" t="str">
        <f>IF(T6="PURCHASING RATE","PURCHASING RATE","")</f>
        <v/>
      </c>
      <c r="T6" t="s">
        <v>168</v>
      </c>
      <c r="U6">
        <v>100202178</v>
      </c>
      <c r="V6">
        <v>104154</v>
      </c>
      <c r="W6">
        <v>202401</v>
      </c>
      <c r="X6" t="s">
        <v>42</v>
      </c>
      <c r="Y6">
        <v>0</v>
      </c>
      <c r="Z6">
        <v>1500</v>
      </c>
      <c r="AB6" t="s">
        <v>169</v>
      </c>
      <c r="AD6" t="s">
        <v>43</v>
      </c>
      <c r="AE6" t="s">
        <v>63</v>
      </c>
      <c r="AG6" t="s">
        <v>170</v>
      </c>
      <c r="AH6" t="s">
        <v>64</v>
      </c>
      <c r="AJ6">
        <v>64877</v>
      </c>
      <c r="AK6" s="1">
        <v>45308</v>
      </c>
      <c r="AL6" t="s">
        <v>46</v>
      </c>
    </row>
    <row r="7" spans="1:38" x14ac:dyDescent="0.3">
      <c r="A7" t="s">
        <v>37</v>
      </c>
      <c r="B7" t="s">
        <v>37</v>
      </c>
      <c r="C7">
        <v>1</v>
      </c>
      <c r="D7">
        <v>21</v>
      </c>
      <c r="E7">
        <v>182</v>
      </c>
      <c r="F7">
        <v>328</v>
      </c>
      <c r="G7">
        <v>182328</v>
      </c>
      <c r="H7" t="s">
        <v>38</v>
      </c>
      <c r="I7" t="s">
        <v>38</v>
      </c>
      <c r="J7" t="s">
        <v>38</v>
      </c>
      <c r="K7" t="s">
        <v>98</v>
      </c>
      <c r="L7" t="s">
        <v>39</v>
      </c>
      <c r="M7" t="s">
        <v>98</v>
      </c>
      <c r="N7">
        <v>1</v>
      </c>
      <c r="O7" t="s">
        <v>38</v>
      </c>
      <c r="P7" t="s">
        <v>38</v>
      </c>
      <c r="R7" t="s">
        <v>75</v>
      </c>
      <c r="S7" t="str">
        <f>IF(T7="PURCHASING RATE","PURCHASING RATE","")</f>
        <v/>
      </c>
      <c r="T7" t="s">
        <v>193</v>
      </c>
      <c r="U7">
        <v>4458755</v>
      </c>
      <c r="V7">
        <v>99515</v>
      </c>
      <c r="W7">
        <v>202109</v>
      </c>
      <c r="X7" t="s">
        <v>42</v>
      </c>
      <c r="Y7">
        <v>16500</v>
      </c>
      <c r="Z7">
        <v>16500</v>
      </c>
      <c r="AA7" t="s">
        <v>71</v>
      </c>
      <c r="AB7">
        <v>959640</v>
      </c>
      <c r="AD7" t="s">
        <v>43</v>
      </c>
      <c r="AE7" t="s">
        <v>63</v>
      </c>
      <c r="AG7" t="s">
        <v>90</v>
      </c>
      <c r="AH7" t="s">
        <v>64</v>
      </c>
      <c r="AJ7">
        <v>64877</v>
      </c>
      <c r="AK7" s="1">
        <v>44442</v>
      </c>
      <c r="AL7" t="s">
        <v>46</v>
      </c>
    </row>
    <row r="8" spans="1:38" x14ac:dyDescent="0.3">
      <c r="A8" t="s">
        <v>37</v>
      </c>
      <c r="B8" t="s">
        <v>37</v>
      </c>
      <c r="C8">
        <v>1</v>
      </c>
      <c r="D8">
        <v>21</v>
      </c>
      <c r="E8">
        <v>182</v>
      </c>
      <c r="F8">
        <v>328</v>
      </c>
      <c r="G8">
        <v>182328</v>
      </c>
      <c r="H8" t="s">
        <v>38</v>
      </c>
      <c r="I8" t="s">
        <v>38</v>
      </c>
      <c r="J8" t="s">
        <v>38</v>
      </c>
      <c r="K8" t="s">
        <v>98</v>
      </c>
      <c r="L8" t="s">
        <v>39</v>
      </c>
      <c r="M8" t="s">
        <v>98</v>
      </c>
      <c r="N8">
        <v>1</v>
      </c>
      <c r="O8" t="s">
        <v>38</v>
      </c>
      <c r="P8" t="s">
        <v>38</v>
      </c>
      <c r="R8" t="s">
        <v>75</v>
      </c>
      <c r="S8" t="str">
        <f>IF(T8="PURCHASING RATE","PURCHASING RATE","")</f>
        <v/>
      </c>
      <c r="T8" t="s">
        <v>193</v>
      </c>
      <c r="U8">
        <v>4491081</v>
      </c>
      <c r="V8">
        <v>100316</v>
      </c>
      <c r="W8">
        <v>202110</v>
      </c>
      <c r="X8" t="s">
        <v>42</v>
      </c>
      <c r="Y8">
        <v>1743.75</v>
      </c>
      <c r="Z8">
        <v>1743.75</v>
      </c>
      <c r="AA8" t="s">
        <v>71</v>
      </c>
      <c r="AB8">
        <v>959640</v>
      </c>
      <c r="AD8" t="s">
        <v>43</v>
      </c>
      <c r="AE8" t="s">
        <v>63</v>
      </c>
      <c r="AG8" t="s">
        <v>81</v>
      </c>
      <c r="AH8" t="s">
        <v>64</v>
      </c>
      <c r="AJ8">
        <v>64877</v>
      </c>
      <c r="AK8" s="1">
        <v>44482</v>
      </c>
      <c r="AL8" t="s">
        <v>46</v>
      </c>
    </row>
    <row r="9" spans="1:38" x14ac:dyDescent="0.3">
      <c r="A9" t="s">
        <v>37</v>
      </c>
      <c r="B9" t="s">
        <v>37</v>
      </c>
      <c r="C9">
        <v>1</v>
      </c>
      <c r="D9">
        <v>21</v>
      </c>
      <c r="E9">
        <v>182</v>
      </c>
      <c r="F9">
        <v>328</v>
      </c>
      <c r="G9">
        <v>182328</v>
      </c>
      <c r="H9" t="s">
        <v>38</v>
      </c>
      <c r="I9" t="s">
        <v>38</v>
      </c>
      <c r="J9" t="s">
        <v>38</v>
      </c>
      <c r="K9" t="s">
        <v>98</v>
      </c>
      <c r="L9" t="s">
        <v>39</v>
      </c>
      <c r="M9" t="s">
        <v>98</v>
      </c>
      <c r="N9">
        <v>1</v>
      </c>
      <c r="O9" t="s">
        <v>38</v>
      </c>
      <c r="P9" t="s">
        <v>38</v>
      </c>
      <c r="R9" t="s">
        <v>75</v>
      </c>
      <c r="S9" t="str">
        <f>IF(T9="PURCHASING RATE","PURCHASING RATE","")</f>
        <v/>
      </c>
      <c r="T9" t="s">
        <v>193</v>
      </c>
      <c r="U9">
        <v>4587128</v>
      </c>
      <c r="V9">
        <v>102762</v>
      </c>
      <c r="W9">
        <v>202201</v>
      </c>
      <c r="X9" t="s">
        <v>42</v>
      </c>
      <c r="Y9">
        <v>1597.5</v>
      </c>
      <c r="Z9">
        <v>1597.5</v>
      </c>
      <c r="AA9" t="s">
        <v>71</v>
      </c>
      <c r="AB9">
        <v>959640</v>
      </c>
      <c r="AD9" t="s">
        <v>43</v>
      </c>
      <c r="AE9" t="s">
        <v>63</v>
      </c>
      <c r="AG9" t="s">
        <v>83</v>
      </c>
      <c r="AH9" t="s">
        <v>64</v>
      </c>
      <c r="AJ9">
        <v>64877</v>
      </c>
      <c r="AK9" s="1">
        <v>44574</v>
      </c>
      <c r="AL9" t="s">
        <v>46</v>
      </c>
    </row>
    <row r="10" spans="1:38" x14ac:dyDescent="0.3">
      <c r="A10" t="s">
        <v>37</v>
      </c>
      <c r="B10" t="s">
        <v>37</v>
      </c>
      <c r="C10">
        <v>1</v>
      </c>
      <c r="D10">
        <v>21</v>
      </c>
      <c r="E10">
        <v>182</v>
      </c>
      <c r="F10">
        <v>328</v>
      </c>
      <c r="G10">
        <v>182328</v>
      </c>
      <c r="H10" t="s">
        <v>38</v>
      </c>
      <c r="I10" t="s">
        <v>38</v>
      </c>
      <c r="J10" t="s">
        <v>38</v>
      </c>
      <c r="K10" t="s">
        <v>98</v>
      </c>
      <c r="L10" t="s">
        <v>39</v>
      </c>
      <c r="M10" t="s">
        <v>98</v>
      </c>
      <c r="N10">
        <v>1</v>
      </c>
      <c r="O10" t="s">
        <v>38</v>
      </c>
      <c r="P10" t="s">
        <v>38</v>
      </c>
      <c r="R10" t="s">
        <v>75</v>
      </c>
      <c r="S10" t="str">
        <f>IF(T10="PURCHASING RATE","PURCHASING RATE","")</f>
        <v/>
      </c>
      <c r="T10" t="s">
        <v>193</v>
      </c>
      <c r="U10">
        <v>4602659</v>
      </c>
      <c r="V10">
        <v>103216</v>
      </c>
      <c r="W10">
        <v>202201</v>
      </c>
      <c r="X10" t="s">
        <v>42</v>
      </c>
      <c r="Y10">
        <v>1358</v>
      </c>
      <c r="Z10">
        <v>1358</v>
      </c>
      <c r="AA10" t="s">
        <v>71</v>
      </c>
      <c r="AB10">
        <v>959640</v>
      </c>
      <c r="AD10" t="s">
        <v>43</v>
      </c>
      <c r="AE10" t="s">
        <v>63</v>
      </c>
      <c r="AG10" t="s">
        <v>194</v>
      </c>
      <c r="AH10" t="s">
        <v>64</v>
      </c>
      <c r="AJ10">
        <v>64877</v>
      </c>
      <c r="AK10" s="1">
        <v>44592</v>
      </c>
      <c r="AL10" t="s">
        <v>46</v>
      </c>
    </row>
    <row r="11" spans="1:38" x14ac:dyDescent="0.3">
      <c r="A11" t="s">
        <v>37</v>
      </c>
      <c r="B11" t="s">
        <v>37</v>
      </c>
      <c r="C11">
        <v>1</v>
      </c>
      <c r="D11">
        <v>21</v>
      </c>
      <c r="E11">
        <v>182</v>
      </c>
      <c r="F11">
        <v>328</v>
      </c>
      <c r="G11">
        <v>182328</v>
      </c>
      <c r="H11" t="s">
        <v>38</v>
      </c>
      <c r="I11" t="s">
        <v>38</v>
      </c>
      <c r="J11" t="s">
        <v>38</v>
      </c>
      <c r="K11" t="s">
        <v>98</v>
      </c>
      <c r="L11" t="s">
        <v>39</v>
      </c>
      <c r="M11" t="s">
        <v>98</v>
      </c>
      <c r="N11">
        <v>1</v>
      </c>
      <c r="O11" t="s">
        <v>38</v>
      </c>
      <c r="P11" t="s">
        <v>38</v>
      </c>
      <c r="R11" t="s">
        <v>75</v>
      </c>
      <c r="S11" t="str">
        <f>IF(T11="PURCHASING RATE","PURCHASING RATE","")</f>
        <v/>
      </c>
      <c r="T11" t="s">
        <v>193</v>
      </c>
      <c r="U11">
        <v>4602660</v>
      </c>
      <c r="V11">
        <v>103209</v>
      </c>
      <c r="W11">
        <v>202201</v>
      </c>
      <c r="X11" t="s">
        <v>42</v>
      </c>
      <c r="Y11">
        <v>3309.5</v>
      </c>
      <c r="Z11">
        <v>3309.5</v>
      </c>
      <c r="AA11" t="s">
        <v>71</v>
      </c>
      <c r="AB11">
        <v>959640</v>
      </c>
      <c r="AD11" t="s">
        <v>43</v>
      </c>
      <c r="AE11" t="s">
        <v>63</v>
      </c>
      <c r="AG11" t="s">
        <v>194</v>
      </c>
      <c r="AH11" t="s">
        <v>64</v>
      </c>
      <c r="AJ11">
        <v>64877</v>
      </c>
      <c r="AK11" s="1">
        <v>44592</v>
      </c>
      <c r="AL11" t="s">
        <v>46</v>
      </c>
    </row>
    <row r="12" spans="1:38" x14ac:dyDescent="0.3">
      <c r="A12" t="s">
        <v>37</v>
      </c>
      <c r="B12" t="s">
        <v>37</v>
      </c>
      <c r="C12">
        <v>1</v>
      </c>
      <c r="D12">
        <v>21</v>
      </c>
      <c r="E12">
        <v>182</v>
      </c>
      <c r="F12">
        <v>328</v>
      </c>
      <c r="G12">
        <v>182328</v>
      </c>
      <c r="H12" t="s">
        <v>38</v>
      </c>
      <c r="I12" t="s">
        <v>38</v>
      </c>
      <c r="J12" t="s">
        <v>38</v>
      </c>
      <c r="K12" t="s">
        <v>98</v>
      </c>
      <c r="L12" t="s">
        <v>39</v>
      </c>
      <c r="M12" t="s">
        <v>98</v>
      </c>
      <c r="N12">
        <v>1</v>
      </c>
      <c r="O12" t="s">
        <v>38</v>
      </c>
      <c r="P12" t="s">
        <v>38</v>
      </c>
      <c r="R12" t="s">
        <v>75</v>
      </c>
      <c r="S12" t="str">
        <f>IF(T12="PURCHASING RATE","PURCHASING RATE","")</f>
        <v/>
      </c>
      <c r="T12" t="s">
        <v>193</v>
      </c>
      <c r="U12">
        <v>4652150</v>
      </c>
      <c r="V12">
        <v>104174</v>
      </c>
      <c r="W12">
        <v>202203</v>
      </c>
      <c r="X12" t="s">
        <v>42</v>
      </c>
      <c r="Y12">
        <v>4254.75</v>
      </c>
      <c r="Z12">
        <v>4254.75</v>
      </c>
      <c r="AA12" t="s">
        <v>71</v>
      </c>
      <c r="AB12">
        <v>959640</v>
      </c>
      <c r="AD12" t="s">
        <v>43</v>
      </c>
      <c r="AE12" t="s">
        <v>63</v>
      </c>
      <c r="AG12" t="s">
        <v>82</v>
      </c>
      <c r="AH12" t="s">
        <v>64</v>
      </c>
      <c r="AJ12">
        <v>64877</v>
      </c>
      <c r="AK12" s="1">
        <v>44650</v>
      </c>
      <c r="AL12" t="s">
        <v>46</v>
      </c>
    </row>
    <row r="13" spans="1:38" x14ac:dyDescent="0.3">
      <c r="A13" t="s">
        <v>37</v>
      </c>
      <c r="B13" t="s">
        <v>37</v>
      </c>
      <c r="C13">
        <v>1</v>
      </c>
      <c r="D13">
        <v>21</v>
      </c>
      <c r="E13">
        <v>182</v>
      </c>
      <c r="F13">
        <v>328</v>
      </c>
      <c r="G13">
        <v>182328</v>
      </c>
      <c r="H13" t="s">
        <v>38</v>
      </c>
      <c r="I13" t="s">
        <v>38</v>
      </c>
      <c r="J13" t="s">
        <v>38</v>
      </c>
      <c r="K13" t="s">
        <v>98</v>
      </c>
      <c r="L13" t="s">
        <v>39</v>
      </c>
      <c r="M13" t="s">
        <v>98</v>
      </c>
      <c r="N13">
        <v>1</v>
      </c>
      <c r="O13" t="s">
        <v>38</v>
      </c>
      <c r="P13" t="s">
        <v>38</v>
      </c>
      <c r="R13" t="s">
        <v>75</v>
      </c>
      <c r="S13" t="str">
        <f>IF(T13="PURCHASING RATE","PURCHASING RATE","")</f>
        <v/>
      </c>
      <c r="T13" t="s">
        <v>193</v>
      </c>
      <c r="U13">
        <v>4652152</v>
      </c>
      <c r="V13">
        <v>104188</v>
      </c>
      <c r="W13">
        <v>202203</v>
      </c>
      <c r="X13" t="s">
        <v>42</v>
      </c>
      <c r="Y13">
        <v>1342.25</v>
      </c>
      <c r="Z13">
        <v>1342.25</v>
      </c>
      <c r="AA13" t="s">
        <v>71</v>
      </c>
      <c r="AB13">
        <v>959640</v>
      </c>
      <c r="AD13" t="s">
        <v>43</v>
      </c>
      <c r="AE13" t="s">
        <v>63</v>
      </c>
      <c r="AG13" t="s">
        <v>82</v>
      </c>
      <c r="AH13" t="s">
        <v>64</v>
      </c>
      <c r="AJ13">
        <v>64877</v>
      </c>
      <c r="AK13" s="1">
        <v>44650</v>
      </c>
      <c r="AL13" t="s">
        <v>46</v>
      </c>
    </row>
    <row r="14" spans="1:38" x14ac:dyDescent="0.3">
      <c r="A14" t="s">
        <v>37</v>
      </c>
      <c r="B14" t="s">
        <v>37</v>
      </c>
      <c r="C14">
        <v>1</v>
      </c>
      <c r="D14">
        <v>21</v>
      </c>
      <c r="E14">
        <v>182</v>
      </c>
      <c r="F14">
        <v>328</v>
      </c>
      <c r="G14">
        <v>182328</v>
      </c>
      <c r="H14" t="s">
        <v>38</v>
      </c>
      <c r="I14" t="s">
        <v>38</v>
      </c>
      <c r="J14" t="s">
        <v>38</v>
      </c>
      <c r="K14" t="s">
        <v>98</v>
      </c>
      <c r="L14" t="s">
        <v>39</v>
      </c>
      <c r="M14" t="s">
        <v>98</v>
      </c>
      <c r="N14">
        <v>1</v>
      </c>
      <c r="O14" t="s">
        <v>38</v>
      </c>
      <c r="P14" t="s">
        <v>38</v>
      </c>
      <c r="R14" t="s">
        <v>75</v>
      </c>
      <c r="S14" t="str">
        <f>IF(T14="PURCHASING RATE","PURCHASING RATE","")</f>
        <v/>
      </c>
      <c r="T14" t="s">
        <v>193</v>
      </c>
      <c r="U14">
        <v>4830551</v>
      </c>
      <c r="V14" t="s">
        <v>195</v>
      </c>
      <c r="W14">
        <v>202209</v>
      </c>
      <c r="X14" t="s">
        <v>42</v>
      </c>
      <c r="Y14">
        <v>1500</v>
      </c>
      <c r="Z14">
        <v>1500</v>
      </c>
      <c r="AA14" t="s">
        <v>71</v>
      </c>
      <c r="AB14">
        <v>959640</v>
      </c>
      <c r="AD14" t="s">
        <v>43</v>
      </c>
      <c r="AE14" t="s">
        <v>63</v>
      </c>
      <c r="AG14" t="s">
        <v>196</v>
      </c>
      <c r="AH14" t="s">
        <v>64</v>
      </c>
      <c r="AJ14">
        <v>64877</v>
      </c>
      <c r="AK14" s="1">
        <v>44811</v>
      </c>
      <c r="AL14" t="s">
        <v>46</v>
      </c>
    </row>
    <row r="15" spans="1:38" x14ac:dyDescent="0.3">
      <c r="A15" t="s">
        <v>37</v>
      </c>
      <c r="B15" t="s">
        <v>37</v>
      </c>
      <c r="C15">
        <v>1</v>
      </c>
      <c r="D15">
        <v>21</v>
      </c>
      <c r="E15">
        <v>182</v>
      </c>
      <c r="F15">
        <v>328</v>
      </c>
      <c r="G15">
        <v>182328</v>
      </c>
      <c r="H15" t="s">
        <v>38</v>
      </c>
      <c r="I15" t="s">
        <v>38</v>
      </c>
      <c r="J15" t="s">
        <v>38</v>
      </c>
      <c r="K15" t="s">
        <v>98</v>
      </c>
      <c r="L15" t="s">
        <v>39</v>
      </c>
      <c r="M15" t="s">
        <v>98</v>
      </c>
      <c r="N15">
        <v>1</v>
      </c>
      <c r="O15" t="s">
        <v>38</v>
      </c>
      <c r="P15" t="s">
        <v>38</v>
      </c>
      <c r="R15" t="s">
        <v>75</v>
      </c>
      <c r="S15" t="str">
        <f>IF(T15="PURCHASING RATE","PURCHASING RATE","")</f>
        <v/>
      </c>
      <c r="T15" t="s">
        <v>193</v>
      </c>
      <c r="U15">
        <v>4840378</v>
      </c>
      <c r="V15" t="s">
        <v>197</v>
      </c>
      <c r="W15">
        <v>202209</v>
      </c>
      <c r="X15" t="s">
        <v>42</v>
      </c>
      <c r="Y15">
        <v>1500</v>
      </c>
      <c r="Z15">
        <v>1500</v>
      </c>
      <c r="AA15" t="s">
        <v>71</v>
      </c>
      <c r="AB15">
        <v>959640</v>
      </c>
      <c r="AD15" t="s">
        <v>43</v>
      </c>
      <c r="AE15" t="s">
        <v>63</v>
      </c>
      <c r="AG15" t="s">
        <v>198</v>
      </c>
      <c r="AH15" t="s">
        <v>64</v>
      </c>
      <c r="AJ15">
        <v>64877</v>
      </c>
      <c r="AK15" s="1">
        <v>44825</v>
      </c>
      <c r="AL15" t="s">
        <v>46</v>
      </c>
    </row>
    <row r="16" spans="1:38" x14ac:dyDescent="0.3">
      <c r="A16" t="s">
        <v>37</v>
      </c>
      <c r="B16" t="s">
        <v>37</v>
      </c>
      <c r="C16">
        <v>1</v>
      </c>
      <c r="D16">
        <v>21</v>
      </c>
      <c r="E16">
        <v>182</v>
      </c>
      <c r="F16">
        <v>328</v>
      </c>
      <c r="G16">
        <v>182328</v>
      </c>
      <c r="H16" t="s">
        <v>38</v>
      </c>
      <c r="I16" t="s">
        <v>38</v>
      </c>
      <c r="J16" t="s">
        <v>38</v>
      </c>
      <c r="K16" t="s">
        <v>98</v>
      </c>
      <c r="L16" t="s">
        <v>39</v>
      </c>
      <c r="M16" t="s">
        <v>98</v>
      </c>
      <c r="N16">
        <v>1</v>
      </c>
      <c r="O16" t="s">
        <v>38</v>
      </c>
      <c r="P16" t="s">
        <v>38</v>
      </c>
      <c r="R16" t="s">
        <v>75</v>
      </c>
      <c r="S16" t="str">
        <f>IF(T16="PURCHASING RATE","PURCHASING RATE","")</f>
        <v/>
      </c>
      <c r="T16" t="s">
        <v>193</v>
      </c>
      <c r="U16">
        <v>4842604</v>
      </c>
      <c r="V16" t="s">
        <v>199</v>
      </c>
      <c r="W16">
        <v>202209</v>
      </c>
      <c r="X16" t="s">
        <v>42</v>
      </c>
      <c r="Y16">
        <v>1500</v>
      </c>
      <c r="Z16">
        <v>1500</v>
      </c>
      <c r="AA16" t="s">
        <v>71</v>
      </c>
      <c r="AB16">
        <v>959640</v>
      </c>
      <c r="AD16" t="s">
        <v>43</v>
      </c>
      <c r="AE16" t="s">
        <v>63</v>
      </c>
      <c r="AG16" t="s">
        <v>89</v>
      </c>
      <c r="AH16" t="s">
        <v>64</v>
      </c>
      <c r="AJ16">
        <v>64877</v>
      </c>
      <c r="AK16" s="1">
        <v>44827</v>
      </c>
      <c r="AL16" t="s">
        <v>46</v>
      </c>
    </row>
    <row r="17" spans="1:38" x14ac:dyDescent="0.3">
      <c r="A17" t="s">
        <v>37</v>
      </c>
      <c r="B17" t="s">
        <v>37</v>
      </c>
      <c r="C17">
        <v>1</v>
      </c>
      <c r="D17">
        <v>21</v>
      </c>
      <c r="E17">
        <v>182</v>
      </c>
      <c r="F17">
        <v>328</v>
      </c>
      <c r="G17">
        <v>182328</v>
      </c>
      <c r="H17" t="s">
        <v>38</v>
      </c>
      <c r="I17" t="s">
        <v>38</v>
      </c>
      <c r="J17" t="s">
        <v>38</v>
      </c>
      <c r="K17" t="s">
        <v>98</v>
      </c>
      <c r="L17" t="s">
        <v>39</v>
      </c>
      <c r="M17" t="s">
        <v>98</v>
      </c>
      <c r="N17">
        <v>1</v>
      </c>
      <c r="O17" t="s">
        <v>38</v>
      </c>
      <c r="P17" t="s">
        <v>38</v>
      </c>
      <c r="R17" t="s">
        <v>75</v>
      </c>
      <c r="S17" t="str">
        <f>IF(T17="PURCHASING RATE","PURCHASING RATE","")</f>
        <v/>
      </c>
      <c r="T17" t="s">
        <v>193</v>
      </c>
      <c r="U17">
        <v>4842615</v>
      </c>
      <c r="V17" t="s">
        <v>200</v>
      </c>
      <c r="W17">
        <v>202209</v>
      </c>
      <c r="X17" t="s">
        <v>42</v>
      </c>
      <c r="Y17">
        <v>1706.25</v>
      </c>
      <c r="Z17">
        <v>1706.25</v>
      </c>
      <c r="AA17" t="s">
        <v>71</v>
      </c>
      <c r="AB17">
        <v>959640</v>
      </c>
      <c r="AD17" t="s">
        <v>43</v>
      </c>
      <c r="AE17" t="s">
        <v>63</v>
      </c>
      <c r="AG17" t="s">
        <v>201</v>
      </c>
      <c r="AH17" t="s">
        <v>64</v>
      </c>
      <c r="AJ17">
        <v>64877</v>
      </c>
      <c r="AK17" s="1">
        <v>44830</v>
      </c>
      <c r="AL17" t="s">
        <v>46</v>
      </c>
    </row>
    <row r="18" spans="1:38" x14ac:dyDescent="0.3">
      <c r="A18" t="s">
        <v>37</v>
      </c>
      <c r="B18" t="s">
        <v>37</v>
      </c>
      <c r="C18">
        <v>1</v>
      </c>
      <c r="D18">
        <v>21</v>
      </c>
      <c r="E18">
        <v>182</v>
      </c>
      <c r="F18">
        <v>328</v>
      </c>
      <c r="G18">
        <v>182328</v>
      </c>
      <c r="H18" t="s">
        <v>38</v>
      </c>
      <c r="I18" t="s">
        <v>38</v>
      </c>
      <c r="J18" t="s">
        <v>38</v>
      </c>
      <c r="K18" t="s">
        <v>98</v>
      </c>
      <c r="L18" t="s">
        <v>39</v>
      </c>
      <c r="M18" t="s">
        <v>98</v>
      </c>
      <c r="N18">
        <v>1</v>
      </c>
      <c r="O18" t="s">
        <v>38</v>
      </c>
      <c r="P18" t="s">
        <v>38</v>
      </c>
      <c r="R18" t="s">
        <v>75</v>
      </c>
      <c r="S18" t="str">
        <f>IF(T18="PURCHASING RATE","PURCHASING RATE","")</f>
        <v/>
      </c>
      <c r="T18" t="s">
        <v>193</v>
      </c>
      <c r="U18">
        <v>4842616</v>
      </c>
      <c r="V18" t="s">
        <v>202</v>
      </c>
      <c r="W18">
        <v>202209</v>
      </c>
      <c r="X18" t="s">
        <v>42</v>
      </c>
      <c r="Y18">
        <v>1280</v>
      </c>
      <c r="Z18">
        <v>1280</v>
      </c>
      <c r="AA18" t="s">
        <v>71</v>
      </c>
      <c r="AB18">
        <v>959640</v>
      </c>
      <c r="AD18" t="s">
        <v>43</v>
      </c>
      <c r="AE18" t="s">
        <v>63</v>
      </c>
      <c r="AG18" t="s">
        <v>201</v>
      </c>
      <c r="AH18" t="s">
        <v>64</v>
      </c>
      <c r="AJ18">
        <v>64877</v>
      </c>
      <c r="AK18" s="1">
        <v>44830</v>
      </c>
      <c r="AL18" t="s">
        <v>46</v>
      </c>
    </row>
    <row r="19" spans="1:38" x14ac:dyDescent="0.3">
      <c r="A19" t="s">
        <v>37</v>
      </c>
      <c r="B19" t="s">
        <v>37</v>
      </c>
      <c r="C19">
        <v>1</v>
      </c>
      <c r="D19">
        <v>21</v>
      </c>
      <c r="E19">
        <v>182</v>
      </c>
      <c r="F19">
        <v>328</v>
      </c>
      <c r="G19">
        <v>182328</v>
      </c>
      <c r="H19" t="s">
        <v>38</v>
      </c>
      <c r="I19" t="s">
        <v>38</v>
      </c>
      <c r="J19" t="s">
        <v>38</v>
      </c>
      <c r="K19" t="s">
        <v>98</v>
      </c>
      <c r="L19" t="s">
        <v>39</v>
      </c>
      <c r="M19" t="s">
        <v>98</v>
      </c>
      <c r="N19">
        <v>1</v>
      </c>
      <c r="O19" t="s">
        <v>38</v>
      </c>
      <c r="P19" t="s">
        <v>38</v>
      </c>
      <c r="R19" t="s">
        <v>75</v>
      </c>
      <c r="S19" t="str">
        <f>IF(T19="PURCHASING RATE","PURCHASING RATE","")</f>
        <v/>
      </c>
      <c r="T19" t="s">
        <v>193</v>
      </c>
      <c r="U19">
        <v>4842617</v>
      </c>
      <c r="V19" t="s">
        <v>203</v>
      </c>
      <c r="W19">
        <v>202209</v>
      </c>
      <c r="X19" t="s">
        <v>42</v>
      </c>
      <c r="Y19">
        <v>1677.5</v>
      </c>
      <c r="Z19">
        <v>1677.5</v>
      </c>
      <c r="AA19" t="s">
        <v>71</v>
      </c>
      <c r="AB19">
        <v>959640</v>
      </c>
      <c r="AD19" t="s">
        <v>43</v>
      </c>
      <c r="AE19" t="s">
        <v>63</v>
      </c>
      <c r="AG19" t="s">
        <v>89</v>
      </c>
      <c r="AH19" t="s">
        <v>64</v>
      </c>
      <c r="AJ19">
        <v>64877</v>
      </c>
      <c r="AK19" s="1">
        <v>44827</v>
      </c>
      <c r="AL19" t="s">
        <v>46</v>
      </c>
    </row>
    <row r="20" spans="1:38" x14ac:dyDescent="0.3">
      <c r="A20" t="s">
        <v>37</v>
      </c>
      <c r="B20" t="s">
        <v>37</v>
      </c>
      <c r="C20">
        <v>1</v>
      </c>
      <c r="D20">
        <v>21</v>
      </c>
      <c r="E20">
        <v>182</v>
      </c>
      <c r="F20">
        <v>328</v>
      </c>
      <c r="G20">
        <v>182328</v>
      </c>
      <c r="H20" t="s">
        <v>38</v>
      </c>
      <c r="I20" t="s">
        <v>38</v>
      </c>
      <c r="J20" t="s">
        <v>38</v>
      </c>
      <c r="K20" t="s">
        <v>98</v>
      </c>
      <c r="L20" t="s">
        <v>39</v>
      </c>
      <c r="M20" t="s">
        <v>98</v>
      </c>
      <c r="N20">
        <v>1</v>
      </c>
      <c r="O20" t="s">
        <v>38</v>
      </c>
      <c r="P20" t="s">
        <v>38</v>
      </c>
      <c r="R20" t="s">
        <v>75</v>
      </c>
      <c r="S20" t="str">
        <f>IF(T20="PURCHASING RATE","PURCHASING RATE","")</f>
        <v/>
      </c>
      <c r="T20" t="s">
        <v>193</v>
      </c>
      <c r="U20">
        <v>4842618</v>
      </c>
      <c r="V20" t="s">
        <v>204</v>
      </c>
      <c r="W20">
        <v>202209</v>
      </c>
      <c r="X20" t="s">
        <v>42</v>
      </c>
      <c r="Y20">
        <v>1345</v>
      </c>
      <c r="Z20">
        <v>1345</v>
      </c>
      <c r="AA20" t="s">
        <v>71</v>
      </c>
      <c r="AB20">
        <v>959640</v>
      </c>
      <c r="AD20" t="s">
        <v>43</v>
      </c>
      <c r="AE20" t="s">
        <v>63</v>
      </c>
      <c r="AG20" t="s">
        <v>89</v>
      </c>
      <c r="AH20" t="s">
        <v>64</v>
      </c>
      <c r="AJ20">
        <v>64877</v>
      </c>
      <c r="AK20" s="1">
        <v>44827</v>
      </c>
      <c r="AL20" t="s">
        <v>46</v>
      </c>
    </row>
    <row r="21" spans="1:38" x14ac:dyDescent="0.3">
      <c r="A21" t="s">
        <v>37</v>
      </c>
      <c r="B21" t="s">
        <v>37</v>
      </c>
      <c r="C21">
        <v>1</v>
      </c>
      <c r="D21">
        <v>21</v>
      </c>
      <c r="E21">
        <v>182</v>
      </c>
      <c r="F21">
        <v>328</v>
      </c>
      <c r="G21">
        <v>182328</v>
      </c>
      <c r="H21" t="s">
        <v>38</v>
      </c>
      <c r="I21" t="s">
        <v>38</v>
      </c>
      <c r="J21" t="s">
        <v>38</v>
      </c>
      <c r="K21" t="s">
        <v>98</v>
      </c>
      <c r="L21" t="s">
        <v>39</v>
      </c>
      <c r="M21" t="s">
        <v>98</v>
      </c>
      <c r="N21">
        <v>1</v>
      </c>
      <c r="O21" t="s">
        <v>38</v>
      </c>
      <c r="P21" t="s">
        <v>38</v>
      </c>
      <c r="R21" t="s">
        <v>75</v>
      </c>
      <c r="S21" t="str">
        <f>IF(T21="PURCHASING RATE","PURCHASING RATE","")</f>
        <v/>
      </c>
      <c r="T21" t="s">
        <v>193</v>
      </c>
      <c r="U21">
        <v>4842619</v>
      </c>
      <c r="V21" t="s">
        <v>205</v>
      </c>
      <c r="W21">
        <v>202209</v>
      </c>
      <c r="X21" t="s">
        <v>42</v>
      </c>
      <c r="Y21">
        <v>1332.5</v>
      </c>
      <c r="Z21">
        <v>1332.5</v>
      </c>
      <c r="AA21" t="s">
        <v>71</v>
      </c>
      <c r="AB21">
        <v>959640</v>
      </c>
      <c r="AD21" t="s">
        <v>43</v>
      </c>
      <c r="AE21" t="s">
        <v>63</v>
      </c>
      <c r="AG21" t="s">
        <v>89</v>
      </c>
      <c r="AH21" t="s">
        <v>64</v>
      </c>
      <c r="AJ21">
        <v>64877</v>
      </c>
      <c r="AK21" s="1">
        <v>44827</v>
      </c>
      <c r="AL21" t="s">
        <v>46</v>
      </c>
    </row>
    <row r="22" spans="1:38" x14ac:dyDescent="0.3">
      <c r="A22" t="s">
        <v>37</v>
      </c>
      <c r="B22" t="s">
        <v>37</v>
      </c>
      <c r="C22">
        <v>1</v>
      </c>
      <c r="D22">
        <v>21</v>
      </c>
      <c r="E22">
        <v>182</v>
      </c>
      <c r="F22">
        <v>328</v>
      </c>
      <c r="G22">
        <v>182328</v>
      </c>
      <c r="H22" t="s">
        <v>38</v>
      </c>
      <c r="I22" t="s">
        <v>38</v>
      </c>
      <c r="J22" t="s">
        <v>38</v>
      </c>
      <c r="K22" t="s">
        <v>98</v>
      </c>
      <c r="L22" t="s">
        <v>39</v>
      </c>
      <c r="M22" t="s">
        <v>98</v>
      </c>
      <c r="N22">
        <v>1</v>
      </c>
      <c r="O22" t="s">
        <v>38</v>
      </c>
      <c r="P22" t="s">
        <v>38</v>
      </c>
      <c r="R22" t="s">
        <v>75</v>
      </c>
      <c r="S22" t="str">
        <f>IF(T22="PURCHASING RATE","PURCHASING RATE","")</f>
        <v/>
      </c>
      <c r="T22" t="s">
        <v>193</v>
      </c>
      <c r="U22">
        <v>4848639</v>
      </c>
      <c r="V22" t="s">
        <v>206</v>
      </c>
      <c r="W22">
        <v>202209</v>
      </c>
      <c r="X22" t="s">
        <v>42</v>
      </c>
      <c r="Y22">
        <v>1500</v>
      </c>
      <c r="Z22">
        <v>1500</v>
      </c>
      <c r="AA22" t="s">
        <v>71</v>
      </c>
      <c r="AB22">
        <v>959640</v>
      </c>
      <c r="AD22" t="s">
        <v>43</v>
      </c>
      <c r="AE22" t="s">
        <v>63</v>
      </c>
      <c r="AG22" t="s">
        <v>201</v>
      </c>
      <c r="AH22" t="s">
        <v>64</v>
      </c>
      <c r="AJ22">
        <v>64877</v>
      </c>
      <c r="AK22" s="1">
        <v>44830</v>
      </c>
      <c r="AL22" t="s">
        <v>46</v>
      </c>
    </row>
    <row r="23" spans="1:38" x14ac:dyDescent="0.3">
      <c r="A23" t="s">
        <v>37</v>
      </c>
      <c r="B23" t="s">
        <v>37</v>
      </c>
      <c r="C23">
        <v>1</v>
      </c>
      <c r="D23">
        <v>21</v>
      </c>
      <c r="E23">
        <v>182</v>
      </c>
      <c r="F23">
        <v>328</v>
      </c>
      <c r="G23">
        <v>182328</v>
      </c>
      <c r="H23" t="s">
        <v>38</v>
      </c>
      <c r="I23" t="s">
        <v>38</v>
      </c>
      <c r="J23" t="s">
        <v>38</v>
      </c>
      <c r="K23" t="s">
        <v>98</v>
      </c>
      <c r="L23" t="s">
        <v>39</v>
      </c>
      <c r="M23" t="s">
        <v>98</v>
      </c>
      <c r="N23">
        <v>1</v>
      </c>
      <c r="O23" t="s">
        <v>38</v>
      </c>
      <c r="P23" t="s">
        <v>38</v>
      </c>
      <c r="R23" t="s">
        <v>75</v>
      </c>
      <c r="S23" t="str">
        <f>IF(T23="PURCHASING RATE","PURCHASING RATE","")</f>
        <v/>
      </c>
      <c r="T23" t="s">
        <v>193</v>
      </c>
      <c r="U23">
        <v>4848651</v>
      </c>
      <c r="V23" t="s">
        <v>207</v>
      </c>
      <c r="W23">
        <v>202209</v>
      </c>
      <c r="X23" t="s">
        <v>42</v>
      </c>
      <c r="Y23">
        <v>1943.75</v>
      </c>
      <c r="Z23">
        <v>1943.75</v>
      </c>
      <c r="AA23" t="s">
        <v>71</v>
      </c>
      <c r="AB23">
        <v>959640</v>
      </c>
      <c r="AD23" t="s">
        <v>43</v>
      </c>
      <c r="AE23" t="s">
        <v>63</v>
      </c>
      <c r="AG23" t="s">
        <v>201</v>
      </c>
      <c r="AH23" t="s">
        <v>64</v>
      </c>
      <c r="AJ23">
        <v>64877</v>
      </c>
      <c r="AK23" s="1">
        <v>44830</v>
      </c>
      <c r="AL23" t="s">
        <v>46</v>
      </c>
    </row>
    <row r="24" spans="1:38" x14ac:dyDescent="0.3">
      <c r="A24" t="s">
        <v>37</v>
      </c>
      <c r="B24" t="s">
        <v>37</v>
      </c>
      <c r="C24">
        <v>1</v>
      </c>
      <c r="D24">
        <v>21</v>
      </c>
      <c r="E24">
        <v>182</v>
      </c>
      <c r="F24">
        <v>328</v>
      </c>
      <c r="G24">
        <v>182328</v>
      </c>
      <c r="H24" t="s">
        <v>38</v>
      </c>
      <c r="I24" t="s">
        <v>38</v>
      </c>
      <c r="J24" t="s">
        <v>38</v>
      </c>
      <c r="K24" t="s">
        <v>98</v>
      </c>
      <c r="L24" t="s">
        <v>39</v>
      </c>
      <c r="M24" t="s">
        <v>98</v>
      </c>
      <c r="N24">
        <v>1</v>
      </c>
      <c r="O24" t="s">
        <v>38</v>
      </c>
      <c r="P24" t="s">
        <v>38</v>
      </c>
      <c r="R24" t="s">
        <v>75</v>
      </c>
      <c r="S24" t="str">
        <f>IF(T24="PURCHASING RATE","PURCHASING RATE","")</f>
        <v/>
      </c>
      <c r="T24" t="s">
        <v>193</v>
      </c>
      <c r="U24">
        <v>4848652</v>
      </c>
      <c r="V24" t="s">
        <v>208</v>
      </c>
      <c r="W24">
        <v>202209</v>
      </c>
      <c r="X24" t="s">
        <v>42</v>
      </c>
      <c r="Y24">
        <v>1345</v>
      </c>
      <c r="Z24">
        <v>1345</v>
      </c>
      <c r="AA24" t="s">
        <v>71</v>
      </c>
      <c r="AB24">
        <v>959640</v>
      </c>
      <c r="AD24" t="s">
        <v>43</v>
      </c>
      <c r="AE24" t="s">
        <v>63</v>
      </c>
      <c r="AG24" t="s">
        <v>201</v>
      </c>
      <c r="AH24" t="s">
        <v>64</v>
      </c>
      <c r="AJ24">
        <v>64877</v>
      </c>
      <c r="AK24" s="1">
        <v>44830</v>
      </c>
      <c r="AL24" t="s">
        <v>46</v>
      </c>
    </row>
    <row r="25" spans="1:38" x14ac:dyDescent="0.3">
      <c r="A25" t="s">
        <v>37</v>
      </c>
      <c r="B25" t="s">
        <v>37</v>
      </c>
      <c r="C25">
        <v>1</v>
      </c>
      <c r="D25">
        <v>21</v>
      </c>
      <c r="E25">
        <v>182</v>
      </c>
      <c r="F25">
        <v>328</v>
      </c>
      <c r="G25">
        <v>182328</v>
      </c>
      <c r="H25" t="s">
        <v>38</v>
      </c>
      <c r="I25" t="s">
        <v>38</v>
      </c>
      <c r="J25" t="s">
        <v>38</v>
      </c>
      <c r="K25" t="s">
        <v>98</v>
      </c>
      <c r="L25" t="s">
        <v>39</v>
      </c>
      <c r="M25" t="s">
        <v>98</v>
      </c>
      <c r="N25">
        <v>1</v>
      </c>
      <c r="O25" t="s">
        <v>38</v>
      </c>
      <c r="P25" t="s">
        <v>38</v>
      </c>
      <c r="R25" t="s">
        <v>75</v>
      </c>
      <c r="S25" t="str">
        <f>IF(T25="PURCHASING RATE","PURCHASING RATE","")</f>
        <v/>
      </c>
      <c r="T25" t="s">
        <v>193</v>
      </c>
      <c r="U25">
        <v>4848653</v>
      </c>
      <c r="V25" t="s">
        <v>209</v>
      </c>
      <c r="W25">
        <v>202209</v>
      </c>
      <c r="X25" t="s">
        <v>42</v>
      </c>
      <c r="Y25">
        <v>1430</v>
      </c>
      <c r="Z25">
        <v>1430</v>
      </c>
      <c r="AA25" t="s">
        <v>71</v>
      </c>
      <c r="AB25">
        <v>959640</v>
      </c>
      <c r="AD25" t="s">
        <v>43</v>
      </c>
      <c r="AE25" t="s">
        <v>63</v>
      </c>
      <c r="AG25" t="s">
        <v>201</v>
      </c>
      <c r="AH25" t="s">
        <v>64</v>
      </c>
      <c r="AJ25">
        <v>64877</v>
      </c>
      <c r="AK25" s="1">
        <v>44830</v>
      </c>
      <c r="AL25" t="s">
        <v>46</v>
      </c>
    </row>
    <row r="26" spans="1:38" x14ac:dyDescent="0.3">
      <c r="A26" t="s">
        <v>37</v>
      </c>
      <c r="B26" t="s">
        <v>37</v>
      </c>
      <c r="C26">
        <v>1</v>
      </c>
      <c r="D26">
        <v>21</v>
      </c>
      <c r="E26">
        <v>182</v>
      </c>
      <c r="F26">
        <v>328</v>
      </c>
      <c r="G26">
        <v>182328</v>
      </c>
      <c r="H26" t="s">
        <v>38</v>
      </c>
      <c r="I26" t="s">
        <v>38</v>
      </c>
      <c r="J26" t="s">
        <v>38</v>
      </c>
      <c r="K26" t="s">
        <v>98</v>
      </c>
      <c r="L26" t="s">
        <v>39</v>
      </c>
      <c r="M26" t="s">
        <v>98</v>
      </c>
      <c r="N26">
        <v>1</v>
      </c>
      <c r="O26" t="s">
        <v>38</v>
      </c>
      <c r="P26" t="s">
        <v>38</v>
      </c>
      <c r="R26" t="s">
        <v>75</v>
      </c>
      <c r="S26" t="str">
        <f>IF(T26="PURCHASING RATE","PURCHASING RATE","")</f>
        <v/>
      </c>
      <c r="T26" t="s">
        <v>193</v>
      </c>
      <c r="U26">
        <v>4879507</v>
      </c>
      <c r="V26" t="s">
        <v>210</v>
      </c>
      <c r="W26">
        <v>202210</v>
      </c>
      <c r="X26" t="s">
        <v>42</v>
      </c>
      <c r="Y26">
        <v>1743.75</v>
      </c>
      <c r="Z26">
        <v>1743.75</v>
      </c>
      <c r="AA26" t="s">
        <v>71</v>
      </c>
      <c r="AB26">
        <v>959640</v>
      </c>
      <c r="AD26" t="s">
        <v>43</v>
      </c>
      <c r="AE26" t="s">
        <v>63</v>
      </c>
      <c r="AG26" t="s">
        <v>211</v>
      </c>
      <c r="AH26" t="s">
        <v>64</v>
      </c>
      <c r="AJ26">
        <v>64877</v>
      </c>
      <c r="AK26" s="1">
        <v>44854</v>
      </c>
      <c r="AL26" t="s">
        <v>46</v>
      </c>
    </row>
    <row r="27" spans="1:38" x14ac:dyDescent="0.3">
      <c r="A27" t="s">
        <v>37</v>
      </c>
      <c r="B27" t="s">
        <v>37</v>
      </c>
      <c r="C27">
        <v>1</v>
      </c>
      <c r="D27">
        <v>21</v>
      </c>
      <c r="E27">
        <v>182</v>
      </c>
      <c r="F27">
        <v>328</v>
      </c>
      <c r="G27">
        <v>182328</v>
      </c>
      <c r="H27" t="s">
        <v>38</v>
      </c>
      <c r="I27" t="s">
        <v>38</v>
      </c>
      <c r="J27" t="s">
        <v>38</v>
      </c>
      <c r="K27" t="s">
        <v>98</v>
      </c>
      <c r="L27" t="s">
        <v>39</v>
      </c>
      <c r="M27" t="s">
        <v>98</v>
      </c>
      <c r="N27">
        <v>1</v>
      </c>
      <c r="O27" t="s">
        <v>38</v>
      </c>
      <c r="P27" t="s">
        <v>38</v>
      </c>
      <c r="R27" t="s">
        <v>75</v>
      </c>
      <c r="S27" t="str">
        <f>IF(T27="PURCHASING RATE","PURCHASING RATE","")</f>
        <v/>
      </c>
      <c r="T27" t="s">
        <v>193</v>
      </c>
      <c r="U27">
        <v>4882380</v>
      </c>
      <c r="V27" t="s">
        <v>212</v>
      </c>
      <c r="W27">
        <v>202210</v>
      </c>
      <c r="X27" t="s">
        <v>42</v>
      </c>
      <c r="Y27">
        <v>1468.75</v>
      </c>
      <c r="Z27">
        <v>1468.75</v>
      </c>
      <c r="AA27" t="s">
        <v>71</v>
      </c>
      <c r="AB27">
        <v>959640</v>
      </c>
      <c r="AD27" t="s">
        <v>43</v>
      </c>
      <c r="AE27" t="s">
        <v>63</v>
      </c>
      <c r="AG27" t="s">
        <v>211</v>
      </c>
      <c r="AH27" t="s">
        <v>64</v>
      </c>
      <c r="AJ27">
        <v>64877</v>
      </c>
      <c r="AK27" s="1">
        <v>44854</v>
      </c>
      <c r="AL27" t="s">
        <v>46</v>
      </c>
    </row>
    <row r="28" spans="1:38" x14ac:dyDescent="0.3">
      <c r="A28" t="s">
        <v>37</v>
      </c>
      <c r="B28" t="s">
        <v>37</v>
      </c>
      <c r="C28">
        <v>1</v>
      </c>
      <c r="D28">
        <v>21</v>
      </c>
      <c r="E28">
        <v>182</v>
      </c>
      <c r="F28">
        <v>328</v>
      </c>
      <c r="G28">
        <v>182328</v>
      </c>
      <c r="H28" t="s">
        <v>38</v>
      </c>
      <c r="I28" t="s">
        <v>38</v>
      </c>
      <c r="J28" t="s">
        <v>38</v>
      </c>
      <c r="K28" t="s">
        <v>98</v>
      </c>
      <c r="L28" t="s">
        <v>39</v>
      </c>
      <c r="M28" t="s">
        <v>98</v>
      </c>
      <c r="N28">
        <v>1</v>
      </c>
      <c r="O28" t="s">
        <v>38</v>
      </c>
      <c r="P28" t="s">
        <v>38</v>
      </c>
      <c r="R28" t="s">
        <v>75</v>
      </c>
      <c r="S28" t="str">
        <f>IF(T28="PURCHASING RATE","PURCHASING RATE","")</f>
        <v/>
      </c>
      <c r="T28" t="s">
        <v>193</v>
      </c>
      <c r="U28">
        <v>4911652</v>
      </c>
      <c r="V28" t="s">
        <v>213</v>
      </c>
      <c r="W28">
        <v>202211</v>
      </c>
      <c r="X28" t="s">
        <v>42</v>
      </c>
      <c r="Y28">
        <v>1500</v>
      </c>
      <c r="Z28">
        <v>1500</v>
      </c>
      <c r="AA28" t="s">
        <v>71</v>
      </c>
      <c r="AB28">
        <v>959640</v>
      </c>
      <c r="AD28" t="s">
        <v>43</v>
      </c>
      <c r="AE28" t="s">
        <v>63</v>
      </c>
      <c r="AG28" t="s">
        <v>87</v>
      </c>
      <c r="AH28" t="s">
        <v>64</v>
      </c>
      <c r="AJ28">
        <v>64877</v>
      </c>
      <c r="AK28" s="1">
        <v>44888</v>
      </c>
      <c r="AL28" t="s">
        <v>46</v>
      </c>
    </row>
    <row r="29" spans="1:38" x14ac:dyDescent="0.3">
      <c r="A29" t="s">
        <v>37</v>
      </c>
      <c r="B29" t="s">
        <v>37</v>
      </c>
      <c r="C29">
        <v>1</v>
      </c>
      <c r="D29">
        <v>21</v>
      </c>
      <c r="E29">
        <v>182</v>
      </c>
      <c r="F29">
        <v>328</v>
      </c>
      <c r="G29">
        <v>182328</v>
      </c>
      <c r="H29" t="s">
        <v>38</v>
      </c>
      <c r="I29" t="s">
        <v>38</v>
      </c>
      <c r="J29" t="s">
        <v>38</v>
      </c>
      <c r="K29" t="s">
        <v>98</v>
      </c>
      <c r="L29" t="s">
        <v>39</v>
      </c>
      <c r="M29" t="s">
        <v>98</v>
      </c>
      <c r="N29">
        <v>1</v>
      </c>
      <c r="O29" t="s">
        <v>38</v>
      </c>
      <c r="P29" t="s">
        <v>38</v>
      </c>
      <c r="R29" t="s">
        <v>75</v>
      </c>
      <c r="S29" t="str">
        <f>IF(T29="PURCHASING RATE","PURCHASING RATE","")</f>
        <v/>
      </c>
      <c r="T29" t="s">
        <v>193</v>
      </c>
      <c r="U29">
        <v>4920119</v>
      </c>
      <c r="V29" t="s">
        <v>214</v>
      </c>
      <c r="W29">
        <v>202211</v>
      </c>
      <c r="X29" t="s">
        <v>42</v>
      </c>
      <c r="Y29">
        <v>1300</v>
      </c>
      <c r="Z29">
        <v>1300</v>
      </c>
      <c r="AA29" t="s">
        <v>71</v>
      </c>
      <c r="AB29">
        <v>959640</v>
      </c>
      <c r="AD29" t="s">
        <v>43</v>
      </c>
      <c r="AE29" t="s">
        <v>63</v>
      </c>
      <c r="AG29" t="s">
        <v>84</v>
      </c>
      <c r="AH29" t="s">
        <v>64</v>
      </c>
      <c r="AJ29">
        <v>64877</v>
      </c>
      <c r="AK29" s="1">
        <v>44895</v>
      </c>
      <c r="AL29" t="s">
        <v>46</v>
      </c>
    </row>
    <row r="30" spans="1:38" x14ac:dyDescent="0.3">
      <c r="A30" t="s">
        <v>37</v>
      </c>
      <c r="B30" t="s">
        <v>37</v>
      </c>
      <c r="C30">
        <v>1</v>
      </c>
      <c r="D30">
        <v>21</v>
      </c>
      <c r="E30">
        <v>182</v>
      </c>
      <c r="F30">
        <v>328</v>
      </c>
      <c r="G30">
        <v>182328</v>
      </c>
      <c r="H30" t="s">
        <v>38</v>
      </c>
      <c r="I30" t="s">
        <v>38</v>
      </c>
      <c r="J30" t="s">
        <v>38</v>
      </c>
      <c r="K30" t="s">
        <v>98</v>
      </c>
      <c r="L30" t="s">
        <v>39</v>
      </c>
      <c r="M30" t="s">
        <v>98</v>
      </c>
      <c r="N30">
        <v>1</v>
      </c>
      <c r="O30" t="s">
        <v>38</v>
      </c>
      <c r="P30" t="s">
        <v>38</v>
      </c>
      <c r="R30" t="s">
        <v>75</v>
      </c>
      <c r="S30" t="str">
        <f>IF(T30="PURCHASING RATE","PURCHASING RATE","")</f>
        <v/>
      </c>
      <c r="T30" t="s">
        <v>193</v>
      </c>
      <c r="U30">
        <v>4945446</v>
      </c>
      <c r="V30" t="s">
        <v>215</v>
      </c>
      <c r="W30">
        <v>202301</v>
      </c>
      <c r="X30" t="s">
        <v>42</v>
      </c>
      <c r="Y30">
        <v>1500</v>
      </c>
      <c r="Z30">
        <v>1500</v>
      </c>
      <c r="AA30" t="s">
        <v>71</v>
      </c>
      <c r="AB30">
        <v>959640</v>
      </c>
      <c r="AD30" t="s">
        <v>43</v>
      </c>
      <c r="AE30" t="s">
        <v>63</v>
      </c>
      <c r="AG30" t="s">
        <v>216</v>
      </c>
      <c r="AH30" t="s">
        <v>64</v>
      </c>
      <c r="AJ30">
        <v>64877</v>
      </c>
      <c r="AK30" s="1">
        <v>44943</v>
      </c>
      <c r="AL30" t="s">
        <v>46</v>
      </c>
    </row>
    <row r="31" spans="1:38" x14ac:dyDescent="0.3">
      <c r="A31" t="s">
        <v>37</v>
      </c>
      <c r="B31" t="s">
        <v>37</v>
      </c>
      <c r="C31">
        <v>1</v>
      </c>
      <c r="D31">
        <v>21</v>
      </c>
      <c r="E31">
        <v>182</v>
      </c>
      <c r="F31">
        <v>328</v>
      </c>
      <c r="G31">
        <v>182328</v>
      </c>
      <c r="H31" t="s">
        <v>38</v>
      </c>
      <c r="I31" t="s">
        <v>38</v>
      </c>
      <c r="J31" t="s">
        <v>38</v>
      </c>
      <c r="K31" t="s">
        <v>98</v>
      </c>
      <c r="L31" t="s">
        <v>39</v>
      </c>
      <c r="M31" t="s">
        <v>98</v>
      </c>
      <c r="N31">
        <v>1</v>
      </c>
      <c r="O31" t="s">
        <v>38</v>
      </c>
      <c r="P31" t="s">
        <v>38</v>
      </c>
      <c r="R31" t="s">
        <v>75</v>
      </c>
      <c r="S31" t="str">
        <f>IF(T31="PURCHASING RATE","PURCHASING RATE","")</f>
        <v/>
      </c>
      <c r="T31" t="s">
        <v>193</v>
      </c>
      <c r="U31">
        <v>4953182</v>
      </c>
      <c r="V31" t="s">
        <v>217</v>
      </c>
      <c r="W31">
        <v>202212</v>
      </c>
      <c r="X31" t="s">
        <v>42</v>
      </c>
      <c r="Y31">
        <v>1345</v>
      </c>
      <c r="Z31">
        <v>1345</v>
      </c>
      <c r="AA31" t="s">
        <v>71</v>
      </c>
      <c r="AB31">
        <v>959640</v>
      </c>
      <c r="AD31" t="s">
        <v>43</v>
      </c>
      <c r="AE31" t="s">
        <v>63</v>
      </c>
      <c r="AG31" t="s">
        <v>218</v>
      </c>
      <c r="AH31" t="s">
        <v>64</v>
      </c>
      <c r="AJ31">
        <v>64877</v>
      </c>
      <c r="AK31" s="1">
        <v>44925</v>
      </c>
      <c r="AL31" t="s">
        <v>46</v>
      </c>
    </row>
    <row r="32" spans="1:38" x14ac:dyDescent="0.3">
      <c r="A32" t="s">
        <v>37</v>
      </c>
      <c r="B32" t="s">
        <v>37</v>
      </c>
      <c r="C32">
        <v>1</v>
      </c>
      <c r="D32">
        <v>21</v>
      </c>
      <c r="E32">
        <v>182</v>
      </c>
      <c r="F32">
        <v>328</v>
      </c>
      <c r="G32">
        <v>182328</v>
      </c>
      <c r="H32" t="s">
        <v>38</v>
      </c>
      <c r="I32" t="s">
        <v>38</v>
      </c>
      <c r="J32" t="s">
        <v>38</v>
      </c>
      <c r="K32" t="s">
        <v>98</v>
      </c>
      <c r="L32" t="s">
        <v>39</v>
      </c>
      <c r="M32" t="s">
        <v>98</v>
      </c>
      <c r="N32">
        <v>1</v>
      </c>
      <c r="O32" t="s">
        <v>38</v>
      </c>
      <c r="P32" t="s">
        <v>38</v>
      </c>
      <c r="R32" t="s">
        <v>75</v>
      </c>
      <c r="S32" t="str">
        <f>IF(T32="PURCHASING RATE","PURCHASING RATE","")</f>
        <v/>
      </c>
      <c r="T32" t="s">
        <v>193</v>
      </c>
      <c r="U32">
        <v>4979942</v>
      </c>
      <c r="V32" t="s">
        <v>219</v>
      </c>
      <c r="W32">
        <v>202301</v>
      </c>
      <c r="X32" t="s">
        <v>42</v>
      </c>
      <c r="Y32">
        <v>1500</v>
      </c>
      <c r="Z32">
        <v>1500</v>
      </c>
      <c r="AA32" t="s">
        <v>71</v>
      </c>
      <c r="AB32">
        <v>959640</v>
      </c>
      <c r="AD32" t="s">
        <v>43</v>
      </c>
      <c r="AE32" t="s">
        <v>63</v>
      </c>
      <c r="AG32" t="s">
        <v>88</v>
      </c>
      <c r="AH32" t="s">
        <v>64</v>
      </c>
      <c r="AJ32">
        <v>64877</v>
      </c>
      <c r="AK32" s="1">
        <v>44956</v>
      </c>
      <c r="AL32" t="s">
        <v>46</v>
      </c>
    </row>
    <row r="33" spans="1:38" x14ac:dyDescent="0.3">
      <c r="A33" t="s">
        <v>37</v>
      </c>
      <c r="B33" t="s">
        <v>37</v>
      </c>
      <c r="C33">
        <v>1</v>
      </c>
      <c r="D33">
        <v>21</v>
      </c>
      <c r="E33">
        <v>182</v>
      </c>
      <c r="F33">
        <v>328</v>
      </c>
      <c r="G33">
        <v>182328</v>
      </c>
      <c r="H33" t="s">
        <v>38</v>
      </c>
      <c r="I33" t="s">
        <v>38</v>
      </c>
      <c r="J33" t="s">
        <v>38</v>
      </c>
      <c r="K33" t="s">
        <v>98</v>
      </c>
      <c r="L33" t="s">
        <v>39</v>
      </c>
      <c r="M33" t="s">
        <v>98</v>
      </c>
      <c r="N33">
        <v>1</v>
      </c>
      <c r="O33" t="s">
        <v>38</v>
      </c>
      <c r="P33" t="s">
        <v>38</v>
      </c>
      <c r="R33" t="s">
        <v>75</v>
      </c>
      <c r="S33" t="str">
        <f>IF(T33="PURCHASING RATE","PURCHASING RATE","")</f>
        <v/>
      </c>
      <c r="T33" t="s">
        <v>193</v>
      </c>
      <c r="U33">
        <v>4989320</v>
      </c>
      <c r="V33" t="s">
        <v>220</v>
      </c>
      <c r="W33">
        <v>202302</v>
      </c>
      <c r="X33" t="s">
        <v>42</v>
      </c>
      <c r="Y33">
        <v>1085</v>
      </c>
      <c r="Z33">
        <v>1085</v>
      </c>
      <c r="AA33" t="s">
        <v>71</v>
      </c>
      <c r="AB33">
        <v>959640</v>
      </c>
      <c r="AD33" t="s">
        <v>43</v>
      </c>
      <c r="AE33" t="s">
        <v>63</v>
      </c>
      <c r="AG33" t="s">
        <v>221</v>
      </c>
      <c r="AH33" t="s">
        <v>64</v>
      </c>
      <c r="AJ33">
        <v>64877</v>
      </c>
      <c r="AK33" s="1">
        <v>44971</v>
      </c>
      <c r="AL33" t="s">
        <v>46</v>
      </c>
    </row>
    <row r="34" spans="1:38" x14ac:dyDescent="0.3">
      <c r="A34" t="s">
        <v>37</v>
      </c>
      <c r="B34" t="s">
        <v>37</v>
      </c>
      <c r="C34">
        <v>1</v>
      </c>
      <c r="D34">
        <v>21</v>
      </c>
      <c r="E34">
        <v>182</v>
      </c>
      <c r="F34">
        <v>328</v>
      </c>
      <c r="G34">
        <v>182328</v>
      </c>
      <c r="H34" t="s">
        <v>38</v>
      </c>
      <c r="I34" t="s">
        <v>38</v>
      </c>
      <c r="J34" t="s">
        <v>38</v>
      </c>
      <c r="K34" t="s">
        <v>98</v>
      </c>
      <c r="L34" t="s">
        <v>39</v>
      </c>
      <c r="M34" t="s">
        <v>98</v>
      </c>
      <c r="N34">
        <v>1</v>
      </c>
      <c r="O34" t="s">
        <v>38</v>
      </c>
      <c r="P34" t="s">
        <v>38</v>
      </c>
      <c r="R34" t="s">
        <v>75</v>
      </c>
      <c r="S34" t="str">
        <f>IF(T34="PURCHASING RATE","PURCHASING RATE","")</f>
        <v/>
      </c>
      <c r="T34" t="s">
        <v>193</v>
      </c>
      <c r="U34">
        <v>5012395</v>
      </c>
      <c r="V34" t="s">
        <v>222</v>
      </c>
      <c r="W34">
        <v>202303</v>
      </c>
      <c r="X34" t="s">
        <v>42</v>
      </c>
      <c r="Y34">
        <v>1500</v>
      </c>
      <c r="Z34">
        <v>1500</v>
      </c>
      <c r="AA34" t="s">
        <v>71</v>
      </c>
      <c r="AB34">
        <v>959640</v>
      </c>
      <c r="AD34" t="s">
        <v>43</v>
      </c>
      <c r="AE34" t="s">
        <v>63</v>
      </c>
      <c r="AG34" t="s">
        <v>91</v>
      </c>
      <c r="AH34" t="s">
        <v>64</v>
      </c>
      <c r="AJ34">
        <v>64877</v>
      </c>
      <c r="AK34" s="1">
        <v>44998</v>
      </c>
      <c r="AL34" t="s">
        <v>46</v>
      </c>
    </row>
    <row r="35" spans="1:38" x14ac:dyDescent="0.3">
      <c r="A35" t="s">
        <v>37</v>
      </c>
      <c r="B35" t="s">
        <v>37</v>
      </c>
      <c r="C35">
        <v>1</v>
      </c>
      <c r="D35">
        <v>21</v>
      </c>
      <c r="E35">
        <v>182</v>
      </c>
      <c r="F35">
        <v>328</v>
      </c>
      <c r="G35">
        <v>182328</v>
      </c>
      <c r="H35" t="s">
        <v>38</v>
      </c>
      <c r="I35" t="s">
        <v>38</v>
      </c>
      <c r="J35" t="s">
        <v>38</v>
      </c>
      <c r="K35" t="s">
        <v>98</v>
      </c>
      <c r="L35" t="s">
        <v>39</v>
      </c>
      <c r="M35" t="s">
        <v>98</v>
      </c>
      <c r="N35">
        <v>1</v>
      </c>
      <c r="O35" t="s">
        <v>38</v>
      </c>
      <c r="P35" t="s">
        <v>38</v>
      </c>
      <c r="R35" t="s">
        <v>75</v>
      </c>
      <c r="S35" t="str">
        <f>IF(T35="PURCHASING RATE","PURCHASING RATE","")</f>
        <v/>
      </c>
      <c r="T35" t="s">
        <v>193</v>
      </c>
      <c r="U35">
        <v>5013728</v>
      </c>
      <c r="V35" t="s">
        <v>223</v>
      </c>
      <c r="W35">
        <v>202303</v>
      </c>
      <c r="X35" t="s">
        <v>42</v>
      </c>
      <c r="Y35">
        <v>1085</v>
      </c>
      <c r="Z35">
        <v>1085</v>
      </c>
      <c r="AA35" t="s">
        <v>71</v>
      </c>
      <c r="AB35">
        <v>959640</v>
      </c>
      <c r="AD35" t="s">
        <v>43</v>
      </c>
      <c r="AE35" t="s">
        <v>63</v>
      </c>
      <c r="AG35" t="s">
        <v>224</v>
      </c>
      <c r="AH35" t="s">
        <v>64</v>
      </c>
      <c r="AJ35">
        <v>64877</v>
      </c>
      <c r="AK35" s="1">
        <v>45000</v>
      </c>
      <c r="AL35" t="s">
        <v>46</v>
      </c>
    </row>
    <row r="36" spans="1:38" x14ac:dyDescent="0.3">
      <c r="A36" t="s">
        <v>37</v>
      </c>
      <c r="B36" t="s">
        <v>37</v>
      </c>
      <c r="C36">
        <v>1</v>
      </c>
      <c r="D36">
        <v>21</v>
      </c>
      <c r="E36">
        <v>182</v>
      </c>
      <c r="F36">
        <v>328</v>
      </c>
      <c r="G36">
        <v>182328</v>
      </c>
      <c r="H36" t="s">
        <v>38</v>
      </c>
      <c r="I36" t="s">
        <v>38</v>
      </c>
      <c r="J36" t="s">
        <v>38</v>
      </c>
      <c r="K36" t="s">
        <v>98</v>
      </c>
      <c r="L36" t="s">
        <v>39</v>
      </c>
      <c r="M36" t="s">
        <v>98</v>
      </c>
      <c r="N36">
        <v>1</v>
      </c>
      <c r="O36" t="s">
        <v>38</v>
      </c>
      <c r="P36" t="s">
        <v>38</v>
      </c>
      <c r="R36" t="s">
        <v>75</v>
      </c>
      <c r="S36" t="str">
        <f>IF(T36="PURCHASING RATE","PURCHASING RATE","")</f>
        <v/>
      </c>
      <c r="T36" t="s">
        <v>193</v>
      </c>
      <c r="U36">
        <v>5041243</v>
      </c>
      <c r="V36" t="s">
        <v>225</v>
      </c>
      <c r="W36">
        <v>202303</v>
      </c>
      <c r="X36" t="s">
        <v>42</v>
      </c>
      <c r="Y36">
        <v>1500</v>
      </c>
      <c r="Z36">
        <v>1500</v>
      </c>
      <c r="AA36" t="s">
        <v>71</v>
      </c>
      <c r="AB36">
        <v>959640</v>
      </c>
      <c r="AD36" t="s">
        <v>43</v>
      </c>
      <c r="AE36" t="s">
        <v>63</v>
      </c>
      <c r="AG36" t="s">
        <v>226</v>
      </c>
      <c r="AH36" t="s">
        <v>64</v>
      </c>
      <c r="AJ36">
        <v>64877</v>
      </c>
      <c r="AK36" s="1">
        <v>45013</v>
      </c>
      <c r="AL36" t="s">
        <v>46</v>
      </c>
    </row>
    <row r="37" spans="1:38" x14ac:dyDescent="0.3">
      <c r="A37" t="s">
        <v>37</v>
      </c>
      <c r="B37" t="s">
        <v>37</v>
      </c>
      <c r="C37">
        <v>1</v>
      </c>
      <c r="D37">
        <v>21</v>
      </c>
      <c r="E37">
        <v>182</v>
      </c>
      <c r="F37">
        <v>328</v>
      </c>
      <c r="G37">
        <v>182328</v>
      </c>
      <c r="H37" t="s">
        <v>38</v>
      </c>
      <c r="I37" t="s">
        <v>38</v>
      </c>
      <c r="J37" t="s">
        <v>38</v>
      </c>
      <c r="K37" t="s">
        <v>98</v>
      </c>
      <c r="L37" t="s">
        <v>39</v>
      </c>
      <c r="M37" t="s">
        <v>98</v>
      </c>
      <c r="N37">
        <v>1</v>
      </c>
      <c r="O37" t="s">
        <v>38</v>
      </c>
      <c r="P37" t="s">
        <v>38</v>
      </c>
      <c r="R37" t="s">
        <v>75</v>
      </c>
      <c r="S37" t="str">
        <f>IF(T37="PURCHASING RATE","PURCHASING RATE","")</f>
        <v/>
      </c>
      <c r="T37" t="s">
        <v>193</v>
      </c>
      <c r="U37">
        <v>5051768</v>
      </c>
      <c r="V37" t="s">
        <v>227</v>
      </c>
      <c r="W37">
        <v>202304</v>
      </c>
      <c r="X37" t="s">
        <v>42</v>
      </c>
      <c r="Y37">
        <v>1300</v>
      </c>
      <c r="Z37">
        <v>1300</v>
      </c>
      <c r="AA37" t="s">
        <v>71</v>
      </c>
      <c r="AB37">
        <v>959640</v>
      </c>
      <c r="AD37" t="s">
        <v>43</v>
      </c>
      <c r="AE37" t="s">
        <v>63</v>
      </c>
      <c r="AG37" t="s">
        <v>228</v>
      </c>
      <c r="AH37" t="s">
        <v>64</v>
      </c>
      <c r="AJ37">
        <v>64877</v>
      </c>
      <c r="AK37" s="1">
        <v>45028</v>
      </c>
      <c r="AL37" t="s">
        <v>46</v>
      </c>
    </row>
    <row r="38" spans="1:38" x14ac:dyDescent="0.3">
      <c r="A38" t="s">
        <v>37</v>
      </c>
      <c r="B38" t="s">
        <v>37</v>
      </c>
      <c r="C38">
        <v>1</v>
      </c>
      <c r="D38">
        <v>21</v>
      </c>
      <c r="E38">
        <v>182</v>
      </c>
      <c r="F38">
        <v>328</v>
      </c>
      <c r="G38">
        <v>182328</v>
      </c>
      <c r="H38" t="s">
        <v>38</v>
      </c>
      <c r="I38" t="s">
        <v>38</v>
      </c>
      <c r="J38" t="s">
        <v>38</v>
      </c>
      <c r="K38" t="s">
        <v>98</v>
      </c>
      <c r="L38" t="s">
        <v>39</v>
      </c>
      <c r="M38" t="s">
        <v>98</v>
      </c>
      <c r="N38">
        <v>1</v>
      </c>
      <c r="O38" t="s">
        <v>38</v>
      </c>
      <c r="P38" t="s">
        <v>38</v>
      </c>
      <c r="R38" t="s">
        <v>75</v>
      </c>
      <c r="S38" t="str">
        <f>IF(T38="PURCHASING RATE","PURCHASING RATE","")</f>
        <v/>
      </c>
      <c r="T38" t="s">
        <v>193</v>
      </c>
      <c r="U38">
        <v>5074676</v>
      </c>
      <c r="V38" t="s">
        <v>229</v>
      </c>
      <c r="W38">
        <v>202304</v>
      </c>
      <c r="X38" t="s">
        <v>42</v>
      </c>
      <c r="Y38">
        <v>45</v>
      </c>
      <c r="Z38">
        <v>45</v>
      </c>
      <c r="AA38" t="s">
        <v>71</v>
      </c>
      <c r="AB38">
        <v>959640</v>
      </c>
      <c r="AD38" t="s">
        <v>43</v>
      </c>
      <c r="AE38" t="s">
        <v>63</v>
      </c>
      <c r="AG38" t="s">
        <v>230</v>
      </c>
      <c r="AH38" t="s">
        <v>64</v>
      </c>
      <c r="AJ38">
        <v>64877</v>
      </c>
      <c r="AK38" s="1">
        <v>45043</v>
      </c>
      <c r="AL38" t="s">
        <v>46</v>
      </c>
    </row>
    <row r="39" spans="1:38" x14ac:dyDescent="0.3">
      <c r="A39" t="s">
        <v>37</v>
      </c>
      <c r="B39" t="s">
        <v>37</v>
      </c>
      <c r="C39">
        <v>1</v>
      </c>
      <c r="D39">
        <v>21</v>
      </c>
      <c r="E39">
        <v>182</v>
      </c>
      <c r="F39">
        <v>328</v>
      </c>
      <c r="G39">
        <v>182328</v>
      </c>
      <c r="H39" t="s">
        <v>38</v>
      </c>
      <c r="I39" t="s">
        <v>38</v>
      </c>
      <c r="J39" t="s">
        <v>38</v>
      </c>
      <c r="K39" t="s">
        <v>98</v>
      </c>
      <c r="L39" t="s">
        <v>39</v>
      </c>
      <c r="M39" t="s">
        <v>98</v>
      </c>
      <c r="N39">
        <v>1</v>
      </c>
      <c r="O39" t="s">
        <v>38</v>
      </c>
      <c r="P39" t="s">
        <v>38</v>
      </c>
      <c r="R39" t="s">
        <v>75</v>
      </c>
      <c r="S39" t="str">
        <f>IF(T39="PURCHASING RATE","PURCHASING RATE","")</f>
        <v/>
      </c>
      <c r="T39" t="s">
        <v>193</v>
      </c>
      <c r="U39">
        <v>5093041</v>
      </c>
      <c r="V39" t="s">
        <v>231</v>
      </c>
      <c r="W39">
        <v>202305</v>
      </c>
      <c r="X39" t="s">
        <v>42</v>
      </c>
      <c r="Y39">
        <v>1500</v>
      </c>
      <c r="Z39">
        <v>1500</v>
      </c>
      <c r="AA39" t="s">
        <v>71</v>
      </c>
      <c r="AB39">
        <v>959640</v>
      </c>
      <c r="AD39" t="s">
        <v>43</v>
      </c>
      <c r="AE39" t="s">
        <v>63</v>
      </c>
      <c r="AG39" t="s">
        <v>232</v>
      </c>
      <c r="AH39" t="s">
        <v>64</v>
      </c>
      <c r="AJ39">
        <v>64877</v>
      </c>
      <c r="AK39" s="1">
        <v>45069</v>
      </c>
      <c r="AL39" t="s">
        <v>46</v>
      </c>
    </row>
    <row r="40" spans="1:38" x14ac:dyDescent="0.3">
      <c r="A40" t="s">
        <v>37</v>
      </c>
      <c r="B40" t="s">
        <v>37</v>
      </c>
      <c r="C40">
        <v>1</v>
      </c>
      <c r="D40">
        <v>21</v>
      </c>
      <c r="E40">
        <v>182</v>
      </c>
      <c r="F40">
        <v>328</v>
      </c>
      <c r="G40">
        <v>182328</v>
      </c>
      <c r="H40" t="s">
        <v>38</v>
      </c>
      <c r="I40" t="s">
        <v>38</v>
      </c>
      <c r="J40" t="s">
        <v>38</v>
      </c>
      <c r="K40" t="s">
        <v>98</v>
      </c>
      <c r="L40" t="s">
        <v>39</v>
      </c>
      <c r="M40" t="s">
        <v>98</v>
      </c>
      <c r="N40">
        <v>1</v>
      </c>
      <c r="O40" t="s">
        <v>38</v>
      </c>
      <c r="P40" t="s">
        <v>38</v>
      </c>
      <c r="R40" t="s">
        <v>75</v>
      </c>
      <c r="S40" t="str">
        <f>IF(T40="PURCHASING RATE","PURCHASING RATE","")</f>
        <v/>
      </c>
      <c r="T40" t="s">
        <v>193</v>
      </c>
      <c r="U40">
        <v>5093043</v>
      </c>
      <c r="V40" t="s">
        <v>233</v>
      </c>
      <c r="W40">
        <v>202305</v>
      </c>
      <c r="X40" t="s">
        <v>42</v>
      </c>
      <c r="Y40">
        <v>1500</v>
      </c>
      <c r="Z40">
        <v>1500</v>
      </c>
      <c r="AA40" t="s">
        <v>71</v>
      </c>
      <c r="AB40">
        <v>959640</v>
      </c>
      <c r="AD40" t="s">
        <v>43</v>
      </c>
      <c r="AE40" t="s">
        <v>63</v>
      </c>
      <c r="AG40" t="s">
        <v>232</v>
      </c>
      <c r="AH40" t="s">
        <v>64</v>
      </c>
      <c r="AJ40">
        <v>64877</v>
      </c>
      <c r="AK40" s="1">
        <v>45069</v>
      </c>
      <c r="AL40" t="s">
        <v>46</v>
      </c>
    </row>
    <row r="41" spans="1:38" x14ac:dyDescent="0.3">
      <c r="A41" t="s">
        <v>37</v>
      </c>
      <c r="B41" t="s">
        <v>37</v>
      </c>
      <c r="C41">
        <v>1</v>
      </c>
      <c r="D41">
        <v>21</v>
      </c>
      <c r="E41">
        <v>182</v>
      </c>
      <c r="F41">
        <v>328</v>
      </c>
      <c r="G41">
        <v>182328</v>
      </c>
      <c r="H41" t="s">
        <v>38</v>
      </c>
      <c r="I41" t="s">
        <v>38</v>
      </c>
      <c r="J41" t="s">
        <v>38</v>
      </c>
      <c r="K41" t="s">
        <v>98</v>
      </c>
      <c r="L41" t="s">
        <v>39</v>
      </c>
      <c r="M41" t="s">
        <v>98</v>
      </c>
      <c r="N41">
        <v>1</v>
      </c>
      <c r="O41" t="s">
        <v>38</v>
      </c>
      <c r="P41" t="s">
        <v>38</v>
      </c>
      <c r="R41" t="s">
        <v>75</v>
      </c>
      <c r="S41" t="str">
        <f>IF(T41="PURCHASING RATE","PURCHASING RATE","")</f>
        <v/>
      </c>
      <c r="T41" t="s">
        <v>193</v>
      </c>
      <c r="U41">
        <v>5093045</v>
      </c>
      <c r="V41" t="s">
        <v>234</v>
      </c>
      <c r="W41">
        <v>202305</v>
      </c>
      <c r="X41" t="s">
        <v>42</v>
      </c>
      <c r="Y41">
        <v>1500</v>
      </c>
      <c r="Z41">
        <v>1500</v>
      </c>
      <c r="AA41" t="s">
        <v>71</v>
      </c>
      <c r="AB41">
        <v>959640</v>
      </c>
      <c r="AD41" t="s">
        <v>43</v>
      </c>
      <c r="AE41" t="s">
        <v>63</v>
      </c>
      <c r="AG41" t="s">
        <v>235</v>
      </c>
      <c r="AH41" t="s">
        <v>64</v>
      </c>
      <c r="AJ41">
        <v>64877</v>
      </c>
      <c r="AK41" s="1">
        <v>45058</v>
      </c>
      <c r="AL41" t="s">
        <v>46</v>
      </c>
    </row>
    <row r="42" spans="1:38" x14ac:dyDescent="0.3">
      <c r="A42" t="s">
        <v>37</v>
      </c>
      <c r="B42" t="s">
        <v>37</v>
      </c>
      <c r="C42">
        <v>1</v>
      </c>
      <c r="D42">
        <v>21</v>
      </c>
      <c r="E42">
        <v>182</v>
      </c>
      <c r="F42">
        <v>328</v>
      </c>
      <c r="G42">
        <v>182328</v>
      </c>
      <c r="H42" t="s">
        <v>38</v>
      </c>
      <c r="I42" t="s">
        <v>38</v>
      </c>
      <c r="J42" t="s">
        <v>38</v>
      </c>
      <c r="K42" t="s">
        <v>98</v>
      </c>
      <c r="L42" t="s">
        <v>39</v>
      </c>
      <c r="M42" t="s">
        <v>98</v>
      </c>
      <c r="N42">
        <v>1</v>
      </c>
      <c r="O42" t="s">
        <v>38</v>
      </c>
      <c r="P42" t="s">
        <v>38</v>
      </c>
      <c r="R42" t="s">
        <v>75</v>
      </c>
      <c r="S42" t="str">
        <f>IF(T42="PURCHASING RATE","PURCHASING RATE","")</f>
        <v/>
      </c>
      <c r="T42" t="s">
        <v>193</v>
      </c>
      <c r="U42">
        <v>5093047</v>
      </c>
      <c r="V42" t="s">
        <v>236</v>
      </c>
      <c r="W42">
        <v>202305</v>
      </c>
      <c r="X42" t="s">
        <v>42</v>
      </c>
      <c r="Y42">
        <v>1500</v>
      </c>
      <c r="Z42">
        <v>1500</v>
      </c>
      <c r="AA42" t="s">
        <v>71</v>
      </c>
      <c r="AB42">
        <v>959640</v>
      </c>
      <c r="AD42" t="s">
        <v>43</v>
      </c>
      <c r="AE42" t="s">
        <v>63</v>
      </c>
      <c r="AG42" t="s">
        <v>235</v>
      </c>
      <c r="AH42" t="s">
        <v>64</v>
      </c>
      <c r="AJ42">
        <v>64877</v>
      </c>
      <c r="AK42" s="1">
        <v>45058</v>
      </c>
      <c r="AL42" t="s">
        <v>46</v>
      </c>
    </row>
    <row r="43" spans="1:38" x14ac:dyDescent="0.3">
      <c r="A43" t="s">
        <v>37</v>
      </c>
      <c r="B43" t="s">
        <v>37</v>
      </c>
      <c r="C43">
        <v>1</v>
      </c>
      <c r="D43">
        <v>21</v>
      </c>
      <c r="E43">
        <v>182</v>
      </c>
      <c r="F43">
        <v>328</v>
      </c>
      <c r="G43">
        <v>182328</v>
      </c>
      <c r="H43" t="s">
        <v>38</v>
      </c>
      <c r="I43" t="s">
        <v>38</v>
      </c>
      <c r="J43" t="s">
        <v>38</v>
      </c>
      <c r="K43" t="s">
        <v>98</v>
      </c>
      <c r="L43" t="s">
        <v>39</v>
      </c>
      <c r="M43" t="s">
        <v>98</v>
      </c>
      <c r="N43">
        <v>1</v>
      </c>
      <c r="O43" t="s">
        <v>38</v>
      </c>
      <c r="P43" t="s">
        <v>38</v>
      </c>
      <c r="R43" t="s">
        <v>75</v>
      </c>
      <c r="S43" t="str">
        <f>IF(T43="PURCHASING RATE","PURCHASING RATE","")</f>
        <v>PURCHASING RATE</v>
      </c>
      <c r="T43" t="s">
        <v>72</v>
      </c>
      <c r="U43">
        <v>4458755</v>
      </c>
      <c r="V43">
        <v>99515</v>
      </c>
      <c r="W43">
        <v>202109</v>
      </c>
      <c r="X43" t="s">
        <v>42</v>
      </c>
      <c r="Y43">
        <v>0</v>
      </c>
      <c r="Z43">
        <v>511.5</v>
      </c>
      <c r="AB43">
        <v>959640</v>
      </c>
      <c r="AD43" t="s">
        <v>43</v>
      </c>
      <c r="AE43" t="s">
        <v>63</v>
      </c>
      <c r="AG43" t="s">
        <v>90</v>
      </c>
      <c r="AH43" t="s">
        <v>64</v>
      </c>
      <c r="AJ43">
        <v>64877</v>
      </c>
      <c r="AK43" s="1">
        <v>44442</v>
      </c>
      <c r="AL43" t="s">
        <v>46</v>
      </c>
    </row>
    <row r="44" spans="1:38" x14ac:dyDescent="0.3">
      <c r="A44" t="s">
        <v>37</v>
      </c>
      <c r="B44" t="s">
        <v>37</v>
      </c>
      <c r="C44">
        <v>1</v>
      </c>
      <c r="D44">
        <v>21</v>
      </c>
      <c r="E44">
        <v>182</v>
      </c>
      <c r="F44">
        <v>328</v>
      </c>
      <c r="G44">
        <v>182328</v>
      </c>
      <c r="H44" t="s">
        <v>38</v>
      </c>
      <c r="I44" t="s">
        <v>38</v>
      </c>
      <c r="J44" t="s">
        <v>38</v>
      </c>
      <c r="K44" t="s">
        <v>98</v>
      </c>
      <c r="L44" t="s">
        <v>39</v>
      </c>
      <c r="M44" t="s">
        <v>98</v>
      </c>
      <c r="N44">
        <v>1</v>
      </c>
      <c r="O44" t="s">
        <v>38</v>
      </c>
      <c r="P44" t="s">
        <v>38</v>
      </c>
      <c r="R44" t="s">
        <v>75</v>
      </c>
      <c r="S44" t="str">
        <f>IF(T44="PURCHASING RATE","PURCHASING RATE","")</f>
        <v>PURCHASING RATE</v>
      </c>
      <c r="T44" t="s">
        <v>72</v>
      </c>
      <c r="U44">
        <v>4491081</v>
      </c>
      <c r="V44">
        <v>100316</v>
      </c>
      <c r="W44">
        <v>202110</v>
      </c>
      <c r="X44" t="s">
        <v>42</v>
      </c>
      <c r="Y44">
        <v>0</v>
      </c>
      <c r="Z44">
        <v>54.06</v>
      </c>
      <c r="AB44">
        <v>959640</v>
      </c>
      <c r="AD44" t="s">
        <v>43</v>
      </c>
      <c r="AE44" t="s">
        <v>63</v>
      </c>
      <c r="AG44" t="s">
        <v>81</v>
      </c>
      <c r="AH44" t="s">
        <v>64</v>
      </c>
      <c r="AJ44">
        <v>64877</v>
      </c>
      <c r="AK44" s="1">
        <v>44482</v>
      </c>
      <c r="AL44" t="s">
        <v>46</v>
      </c>
    </row>
    <row r="45" spans="1:38" x14ac:dyDescent="0.3">
      <c r="A45" t="s">
        <v>37</v>
      </c>
      <c r="B45" t="s">
        <v>37</v>
      </c>
      <c r="C45">
        <v>1</v>
      </c>
      <c r="D45">
        <v>21</v>
      </c>
      <c r="E45">
        <v>182</v>
      </c>
      <c r="F45">
        <v>328</v>
      </c>
      <c r="G45">
        <v>182328</v>
      </c>
      <c r="H45" t="s">
        <v>38</v>
      </c>
      <c r="I45" t="s">
        <v>38</v>
      </c>
      <c r="J45" t="s">
        <v>38</v>
      </c>
      <c r="K45" t="s">
        <v>98</v>
      </c>
      <c r="L45" t="s">
        <v>39</v>
      </c>
      <c r="M45" t="s">
        <v>98</v>
      </c>
      <c r="N45">
        <v>1</v>
      </c>
      <c r="O45" t="s">
        <v>38</v>
      </c>
      <c r="P45" t="s">
        <v>38</v>
      </c>
      <c r="R45" t="s">
        <v>75</v>
      </c>
      <c r="S45" t="str">
        <f>IF(T45="PURCHASING RATE","PURCHASING RATE","")</f>
        <v>PURCHASING RATE</v>
      </c>
      <c r="T45" t="s">
        <v>72</v>
      </c>
      <c r="U45">
        <v>4587128</v>
      </c>
      <c r="V45">
        <v>102762</v>
      </c>
      <c r="W45">
        <v>202201</v>
      </c>
      <c r="X45" t="s">
        <v>42</v>
      </c>
      <c r="Y45">
        <v>0</v>
      </c>
      <c r="Z45">
        <v>49.52</v>
      </c>
      <c r="AB45">
        <v>959640</v>
      </c>
      <c r="AD45" t="s">
        <v>43</v>
      </c>
      <c r="AE45" t="s">
        <v>63</v>
      </c>
      <c r="AG45" t="s">
        <v>83</v>
      </c>
      <c r="AH45" t="s">
        <v>64</v>
      </c>
      <c r="AJ45">
        <v>64877</v>
      </c>
      <c r="AK45" s="1">
        <v>44574</v>
      </c>
      <c r="AL45" t="s">
        <v>46</v>
      </c>
    </row>
    <row r="46" spans="1:38" x14ac:dyDescent="0.3">
      <c r="A46" t="s">
        <v>37</v>
      </c>
      <c r="B46" t="s">
        <v>37</v>
      </c>
      <c r="C46">
        <v>1</v>
      </c>
      <c r="D46">
        <v>21</v>
      </c>
      <c r="E46">
        <v>182</v>
      </c>
      <c r="F46">
        <v>328</v>
      </c>
      <c r="G46">
        <v>182328</v>
      </c>
      <c r="H46" t="s">
        <v>38</v>
      </c>
      <c r="I46" t="s">
        <v>38</v>
      </c>
      <c r="J46" t="s">
        <v>38</v>
      </c>
      <c r="K46" t="s">
        <v>98</v>
      </c>
      <c r="L46" t="s">
        <v>39</v>
      </c>
      <c r="M46" t="s">
        <v>98</v>
      </c>
      <c r="N46">
        <v>1</v>
      </c>
      <c r="O46" t="s">
        <v>38</v>
      </c>
      <c r="P46" t="s">
        <v>38</v>
      </c>
      <c r="R46" t="s">
        <v>75</v>
      </c>
      <c r="S46" t="str">
        <f>IF(T46="PURCHASING RATE","PURCHASING RATE","")</f>
        <v>PURCHASING RATE</v>
      </c>
      <c r="T46" t="s">
        <v>72</v>
      </c>
      <c r="U46">
        <v>4602659</v>
      </c>
      <c r="V46">
        <v>103216</v>
      </c>
      <c r="W46">
        <v>202201</v>
      </c>
      <c r="X46" t="s">
        <v>42</v>
      </c>
      <c r="Y46">
        <v>0</v>
      </c>
      <c r="Z46">
        <v>42.1</v>
      </c>
      <c r="AB46">
        <v>959640</v>
      </c>
      <c r="AD46" t="s">
        <v>43</v>
      </c>
      <c r="AE46" t="s">
        <v>63</v>
      </c>
      <c r="AG46" t="s">
        <v>194</v>
      </c>
      <c r="AH46" t="s">
        <v>64</v>
      </c>
      <c r="AJ46">
        <v>64877</v>
      </c>
      <c r="AK46" s="1">
        <v>44592</v>
      </c>
      <c r="AL46" t="s">
        <v>46</v>
      </c>
    </row>
    <row r="47" spans="1:38" x14ac:dyDescent="0.3">
      <c r="A47" t="s">
        <v>37</v>
      </c>
      <c r="B47" t="s">
        <v>37</v>
      </c>
      <c r="C47">
        <v>1</v>
      </c>
      <c r="D47">
        <v>21</v>
      </c>
      <c r="E47">
        <v>182</v>
      </c>
      <c r="F47">
        <v>328</v>
      </c>
      <c r="G47">
        <v>182328</v>
      </c>
      <c r="H47" t="s">
        <v>38</v>
      </c>
      <c r="I47" t="s">
        <v>38</v>
      </c>
      <c r="J47" t="s">
        <v>38</v>
      </c>
      <c r="K47" t="s">
        <v>98</v>
      </c>
      <c r="L47" t="s">
        <v>39</v>
      </c>
      <c r="M47" t="s">
        <v>98</v>
      </c>
      <c r="N47">
        <v>1</v>
      </c>
      <c r="O47" t="s">
        <v>38</v>
      </c>
      <c r="P47" t="s">
        <v>38</v>
      </c>
      <c r="R47" t="s">
        <v>75</v>
      </c>
      <c r="S47" t="str">
        <f>IF(T47="PURCHASING RATE","PURCHASING RATE","")</f>
        <v>PURCHASING RATE</v>
      </c>
      <c r="T47" t="s">
        <v>72</v>
      </c>
      <c r="U47">
        <v>4602660</v>
      </c>
      <c r="V47">
        <v>103209</v>
      </c>
      <c r="W47">
        <v>202201</v>
      </c>
      <c r="X47" t="s">
        <v>42</v>
      </c>
      <c r="Y47">
        <v>0</v>
      </c>
      <c r="Z47">
        <v>102.59</v>
      </c>
      <c r="AB47">
        <v>959640</v>
      </c>
      <c r="AD47" t="s">
        <v>43</v>
      </c>
      <c r="AE47" t="s">
        <v>63</v>
      </c>
      <c r="AG47" t="s">
        <v>194</v>
      </c>
      <c r="AH47" t="s">
        <v>64</v>
      </c>
      <c r="AJ47">
        <v>64877</v>
      </c>
      <c r="AK47" s="1">
        <v>44592</v>
      </c>
      <c r="AL47" t="s">
        <v>46</v>
      </c>
    </row>
    <row r="48" spans="1:38" x14ac:dyDescent="0.3">
      <c r="A48" t="s">
        <v>37</v>
      </c>
      <c r="B48" t="s">
        <v>37</v>
      </c>
      <c r="C48">
        <v>1</v>
      </c>
      <c r="D48">
        <v>21</v>
      </c>
      <c r="E48">
        <v>182</v>
      </c>
      <c r="F48">
        <v>328</v>
      </c>
      <c r="G48">
        <v>182328</v>
      </c>
      <c r="H48" t="s">
        <v>38</v>
      </c>
      <c r="I48" t="s">
        <v>38</v>
      </c>
      <c r="J48" t="s">
        <v>38</v>
      </c>
      <c r="K48" t="s">
        <v>98</v>
      </c>
      <c r="L48" t="s">
        <v>39</v>
      </c>
      <c r="M48" t="s">
        <v>98</v>
      </c>
      <c r="N48">
        <v>1</v>
      </c>
      <c r="O48" t="s">
        <v>38</v>
      </c>
      <c r="P48" t="s">
        <v>38</v>
      </c>
      <c r="R48" t="s">
        <v>75</v>
      </c>
      <c r="S48" t="str">
        <f>IF(T48="PURCHASING RATE","PURCHASING RATE","")</f>
        <v>PURCHASING RATE</v>
      </c>
      <c r="T48" t="s">
        <v>72</v>
      </c>
      <c r="U48">
        <v>4652150</v>
      </c>
      <c r="V48">
        <v>104174</v>
      </c>
      <c r="W48">
        <v>202203</v>
      </c>
      <c r="X48" t="s">
        <v>42</v>
      </c>
      <c r="Y48">
        <v>0</v>
      </c>
      <c r="Z48">
        <v>131.9</v>
      </c>
      <c r="AB48">
        <v>959640</v>
      </c>
      <c r="AD48" t="s">
        <v>43</v>
      </c>
      <c r="AE48" t="s">
        <v>63</v>
      </c>
      <c r="AG48" t="s">
        <v>82</v>
      </c>
      <c r="AH48" t="s">
        <v>64</v>
      </c>
      <c r="AJ48">
        <v>64877</v>
      </c>
      <c r="AK48" s="1">
        <v>44650</v>
      </c>
      <c r="AL48" t="s">
        <v>46</v>
      </c>
    </row>
    <row r="49" spans="1:38" x14ac:dyDescent="0.3">
      <c r="A49" t="s">
        <v>37</v>
      </c>
      <c r="B49" t="s">
        <v>37</v>
      </c>
      <c r="C49">
        <v>1</v>
      </c>
      <c r="D49">
        <v>21</v>
      </c>
      <c r="E49">
        <v>182</v>
      </c>
      <c r="F49">
        <v>328</v>
      </c>
      <c r="G49">
        <v>182328</v>
      </c>
      <c r="H49" t="s">
        <v>38</v>
      </c>
      <c r="I49" t="s">
        <v>38</v>
      </c>
      <c r="J49" t="s">
        <v>38</v>
      </c>
      <c r="K49" t="s">
        <v>98</v>
      </c>
      <c r="L49" t="s">
        <v>39</v>
      </c>
      <c r="M49" t="s">
        <v>98</v>
      </c>
      <c r="N49">
        <v>1</v>
      </c>
      <c r="O49" t="s">
        <v>38</v>
      </c>
      <c r="P49" t="s">
        <v>38</v>
      </c>
      <c r="R49" t="s">
        <v>75</v>
      </c>
      <c r="S49" t="str">
        <f>IF(T49="PURCHASING RATE","PURCHASING RATE","")</f>
        <v>PURCHASING RATE</v>
      </c>
      <c r="T49" t="s">
        <v>72</v>
      </c>
      <c r="U49">
        <v>4652152</v>
      </c>
      <c r="V49">
        <v>104188</v>
      </c>
      <c r="W49">
        <v>202203</v>
      </c>
      <c r="X49" t="s">
        <v>42</v>
      </c>
      <c r="Y49">
        <v>0</v>
      </c>
      <c r="Z49">
        <v>41.61</v>
      </c>
      <c r="AB49">
        <v>959640</v>
      </c>
      <c r="AD49" t="s">
        <v>43</v>
      </c>
      <c r="AE49" t="s">
        <v>63</v>
      </c>
      <c r="AG49" t="s">
        <v>82</v>
      </c>
      <c r="AH49" t="s">
        <v>64</v>
      </c>
      <c r="AJ49">
        <v>64877</v>
      </c>
      <c r="AK49" s="1">
        <v>44650</v>
      </c>
      <c r="AL49" t="s">
        <v>46</v>
      </c>
    </row>
    <row r="50" spans="1:38" x14ac:dyDescent="0.3">
      <c r="A50" t="s">
        <v>37</v>
      </c>
      <c r="B50" t="s">
        <v>37</v>
      </c>
      <c r="C50">
        <v>1</v>
      </c>
      <c r="D50">
        <v>21</v>
      </c>
      <c r="E50">
        <v>182</v>
      </c>
      <c r="F50">
        <v>328</v>
      </c>
      <c r="G50">
        <v>182328</v>
      </c>
      <c r="H50" t="s">
        <v>38</v>
      </c>
      <c r="I50" t="s">
        <v>38</v>
      </c>
      <c r="J50" t="s">
        <v>38</v>
      </c>
      <c r="K50" t="s">
        <v>98</v>
      </c>
      <c r="L50" t="s">
        <v>39</v>
      </c>
      <c r="M50" t="s">
        <v>98</v>
      </c>
      <c r="N50">
        <v>1</v>
      </c>
      <c r="O50" t="s">
        <v>38</v>
      </c>
      <c r="P50" t="s">
        <v>38</v>
      </c>
      <c r="R50" t="s">
        <v>75</v>
      </c>
      <c r="S50" t="str">
        <f>IF(T50="PURCHASING RATE","PURCHASING RATE","")</f>
        <v>PURCHASING RATE</v>
      </c>
      <c r="T50" t="s">
        <v>72</v>
      </c>
      <c r="U50">
        <v>4830551</v>
      </c>
      <c r="V50" t="s">
        <v>195</v>
      </c>
      <c r="W50">
        <v>202209</v>
      </c>
      <c r="X50" t="s">
        <v>42</v>
      </c>
      <c r="Y50">
        <v>0</v>
      </c>
      <c r="Z50">
        <v>58.5</v>
      </c>
      <c r="AB50">
        <v>959640</v>
      </c>
      <c r="AD50" t="s">
        <v>43</v>
      </c>
      <c r="AE50" t="s">
        <v>63</v>
      </c>
      <c r="AG50" t="s">
        <v>196</v>
      </c>
      <c r="AH50" t="s">
        <v>64</v>
      </c>
      <c r="AJ50">
        <v>64877</v>
      </c>
      <c r="AK50" s="1">
        <v>44811</v>
      </c>
      <c r="AL50" t="s">
        <v>46</v>
      </c>
    </row>
    <row r="51" spans="1:38" x14ac:dyDescent="0.3">
      <c r="A51" t="s">
        <v>37</v>
      </c>
      <c r="B51" t="s">
        <v>37</v>
      </c>
      <c r="C51">
        <v>1</v>
      </c>
      <c r="D51">
        <v>21</v>
      </c>
      <c r="E51">
        <v>182</v>
      </c>
      <c r="F51">
        <v>328</v>
      </c>
      <c r="G51">
        <v>182328</v>
      </c>
      <c r="H51" t="s">
        <v>38</v>
      </c>
      <c r="I51" t="s">
        <v>38</v>
      </c>
      <c r="J51" t="s">
        <v>38</v>
      </c>
      <c r="K51" t="s">
        <v>98</v>
      </c>
      <c r="L51" t="s">
        <v>39</v>
      </c>
      <c r="M51" t="s">
        <v>98</v>
      </c>
      <c r="N51">
        <v>1</v>
      </c>
      <c r="O51" t="s">
        <v>38</v>
      </c>
      <c r="P51" t="s">
        <v>38</v>
      </c>
      <c r="R51" t="s">
        <v>75</v>
      </c>
      <c r="S51" t="str">
        <f>IF(T51="PURCHASING RATE","PURCHASING RATE","")</f>
        <v>PURCHASING RATE</v>
      </c>
      <c r="T51" t="s">
        <v>72</v>
      </c>
      <c r="U51">
        <v>4840378</v>
      </c>
      <c r="V51" t="s">
        <v>197</v>
      </c>
      <c r="W51">
        <v>202209</v>
      </c>
      <c r="X51" t="s">
        <v>42</v>
      </c>
      <c r="Y51">
        <v>0</v>
      </c>
      <c r="Z51">
        <v>66</v>
      </c>
      <c r="AB51">
        <v>959640</v>
      </c>
      <c r="AD51" t="s">
        <v>43</v>
      </c>
      <c r="AE51" t="s">
        <v>63</v>
      </c>
      <c r="AG51" t="s">
        <v>198</v>
      </c>
      <c r="AH51" t="s">
        <v>64</v>
      </c>
      <c r="AJ51">
        <v>64877</v>
      </c>
      <c r="AK51" s="1">
        <v>44825</v>
      </c>
      <c r="AL51" t="s">
        <v>46</v>
      </c>
    </row>
    <row r="52" spans="1:38" x14ac:dyDescent="0.3">
      <c r="A52" t="s">
        <v>37</v>
      </c>
      <c r="B52" t="s">
        <v>37</v>
      </c>
      <c r="C52">
        <v>1</v>
      </c>
      <c r="D52">
        <v>21</v>
      </c>
      <c r="E52">
        <v>182</v>
      </c>
      <c r="F52">
        <v>328</v>
      </c>
      <c r="G52">
        <v>182328</v>
      </c>
      <c r="H52" t="s">
        <v>38</v>
      </c>
      <c r="I52" t="s">
        <v>38</v>
      </c>
      <c r="J52" t="s">
        <v>38</v>
      </c>
      <c r="K52" t="s">
        <v>98</v>
      </c>
      <c r="L52" t="s">
        <v>39</v>
      </c>
      <c r="M52" t="s">
        <v>98</v>
      </c>
      <c r="N52">
        <v>1</v>
      </c>
      <c r="O52" t="s">
        <v>38</v>
      </c>
      <c r="P52" t="s">
        <v>38</v>
      </c>
      <c r="R52" t="s">
        <v>75</v>
      </c>
      <c r="S52" t="str">
        <f>IF(T52="PURCHASING RATE","PURCHASING RATE","")</f>
        <v>PURCHASING RATE</v>
      </c>
      <c r="T52" t="s">
        <v>72</v>
      </c>
      <c r="U52">
        <v>4842604</v>
      </c>
      <c r="V52" t="s">
        <v>199</v>
      </c>
      <c r="W52">
        <v>202209</v>
      </c>
      <c r="X52" t="s">
        <v>42</v>
      </c>
      <c r="Y52">
        <v>0</v>
      </c>
      <c r="Z52">
        <v>66</v>
      </c>
      <c r="AB52">
        <v>959640</v>
      </c>
      <c r="AD52" t="s">
        <v>43</v>
      </c>
      <c r="AE52" t="s">
        <v>63</v>
      </c>
      <c r="AG52" t="s">
        <v>89</v>
      </c>
      <c r="AH52" t="s">
        <v>64</v>
      </c>
      <c r="AJ52">
        <v>64877</v>
      </c>
      <c r="AK52" s="1">
        <v>44827</v>
      </c>
      <c r="AL52" t="s">
        <v>46</v>
      </c>
    </row>
    <row r="53" spans="1:38" x14ac:dyDescent="0.3">
      <c r="A53" t="s">
        <v>37</v>
      </c>
      <c r="B53" t="s">
        <v>37</v>
      </c>
      <c r="C53">
        <v>1</v>
      </c>
      <c r="D53">
        <v>21</v>
      </c>
      <c r="E53">
        <v>182</v>
      </c>
      <c r="F53">
        <v>328</v>
      </c>
      <c r="G53">
        <v>182328</v>
      </c>
      <c r="H53" t="s">
        <v>38</v>
      </c>
      <c r="I53" t="s">
        <v>38</v>
      </c>
      <c r="J53" t="s">
        <v>38</v>
      </c>
      <c r="K53" t="s">
        <v>98</v>
      </c>
      <c r="L53" t="s">
        <v>39</v>
      </c>
      <c r="M53" t="s">
        <v>98</v>
      </c>
      <c r="N53">
        <v>1</v>
      </c>
      <c r="O53" t="s">
        <v>38</v>
      </c>
      <c r="P53" t="s">
        <v>38</v>
      </c>
      <c r="R53" t="s">
        <v>75</v>
      </c>
      <c r="S53" t="str">
        <f>IF(T53="PURCHASING RATE","PURCHASING RATE","")</f>
        <v>PURCHASING RATE</v>
      </c>
      <c r="T53" t="s">
        <v>72</v>
      </c>
      <c r="U53">
        <v>4842615</v>
      </c>
      <c r="V53" t="s">
        <v>200</v>
      </c>
      <c r="W53">
        <v>202209</v>
      </c>
      <c r="X53" t="s">
        <v>42</v>
      </c>
      <c r="Y53">
        <v>0</v>
      </c>
      <c r="Z53">
        <v>75.08</v>
      </c>
      <c r="AB53">
        <v>959640</v>
      </c>
      <c r="AD53" t="s">
        <v>43</v>
      </c>
      <c r="AE53" t="s">
        <v>63</v>
      </c>
      <c r="AG53" t="s">
        <v>201</v>
      </c>
      <c r="AH53" t="s">
        <v>64</v>
      </c>
      <c r="AJ53">
        <v>64877</v>
      </c>
      <c r="AK53" s="1">
        <v>44830</v>
      </c>
      <c r="AL53" t="s">
        <v>46</v>
      </c>
    </row>
    <row r="54" spans="1:38" x14ac:dyDescent="0.3">
      <c r="A54" t="s">
        <v>37</v>
      </c>
      <c r="B54" t="s">
        <v>37</v>
      </c>
      <c r="C54">
        <v>1</v>
      </c>
      <c r="D54">
        <v>21</v>
      </c>
      <c r="E54">
        <v>182</v>
      </c>
      <c r="F54">
        <v>328</v>
      </c>
      <c r="G54">
        <v>182328</v>
      </c>
      <c r="H54" t="s">
        <v>38</v>
      </c>
      <c r="I54" t="s">
        <v>38</v>
      </c>
      <c r="J54" t="s">
        <v>38</v>
      </c>
      <c r="K54" t="s">
        <v>98</v>
      </c>
      <c r="L54" t="s">
        <v>39</v>
      </c>
      <c r="M54" t="s">
        <v>98</v>
      </c>
      <c r="N54">
        <v>1</v>
      </c>
      <c r="O54" t="s">
        <v>38</v>
      </c>
      <c r="P54" t="s">
        <v>38</v>
      </c>
      <c r="R54" t="s">
        <v>75</v>
      </c>
      <c r="S54" t="str">
        <f>IF(T54="PURCHASING RATE","PURCHASING RATE","")</f>
        <v>PURCHASING RATE</v>
      </c>
      <c r="T54" t="s">
        <v>72</v>
      </c>
      <c r="U54">
        <v>4842616</v>
      </c>
      <c r="V54" t="s">
        <v>202</v>
      </c>
      <c r="W54">
        <v>202209</v>
      </c>
      <c r="X54" t="s">
        <v>42</v>
      </c>
      <c r="Y54">
        <v>0</v>
      </c>
      <c r="Z54">
        <v>56.32</v>
      </c>
      <c r="AB54">
        <v>959640</v>
      </c>
      <c r="AD54" t="s">
        <v>43</v>
      </c>
      <c r="AE54" t="s">
        <v>63</v>
      </c>
      <c r="AG54" t="s">
        <v>201</v>
      </c>
      <c r="AH54" t="s">
        <v>64</v>
      </c>
      <c r="AJ54">
        <v>64877</v>
      </c>
      <c r="AK54" s="1">
        <v>44830</v>
      </c>
      <c r="AL54" t="s">
        <v>46</v>
      </c>
    </row>
    <row r="55" spans="1:38" x14ac:dyDescent="0.3">
      <c r="A55" t="s">
        <v>37</v>
      </c>
      <c r="B55" t="s">
        <v>37</v>
      </c>
      <c r="C55">
        <v>1</v>
      </c>
      <c r="D55">
        <v>21</v>
      </c>
      <c r="E55">
        <v>182</v>
      </c>
      <c r="F55">
        <v>328</v>
      </c>
      <c r="G55">
        <v>182328</v>
      </c>
      <c r="H55" t="s">
        <v>38</v>
      </c>
      <c r="I55" t="s">
        <v>38</v>
      </c>
      <c r="J55" t="s">
        <v>38</v>
      </c>
      <c r="K55" t="s">
        <v>98</v>
      </c>
      <c r="L55" t="s">
        <v>39</v>
      </c>
      <c r="M55" t="s">
        <v>98</v>
      </c>
      <c r="N55">
        <v>1</v>
      </c>
      <c r="O55" t="s">
        <v>38</v>
      </c>
      <c r="P55" t="s">
        <v>38</v>
      </c>
      <c r="R55" t="s">
        <v>75</v>
      </c>
      <c r="S55" t="str">
        <f>IF(T55="PURCHASING RATE","PURCHASING RATE","")</f>
        <v>PURCHASING RATE</v>
      </c>
      <c r="T55" t="s">
        <v>72</v>
      </c>
      <c r="U55">
        <v>4842617</v>
      </c>
      <c r="V55" t="s">
        <v>203</v>
      </c>
      <c r="W55">
        <v>202209</v>
      </c>
      <c r="X55" t="s">
        <v>42</v>
      </c>
      <c r="Y55">
        <v>0</v>
      </c>
      <c r="Z55">
        <v>73.81</v>
      </c>
      <c r="AB55">
        <v>959640</v>
      </c>
      <c r="AD55" t="s">
        <v>43</v>
      </c>
      <c r="AE55" t="s">
        <v>63</v>
      </c>
      <c r="AG55" t="s">
        <v>89</v>
      </c>
      <c r="AH55" t="s">
        <v>64</v>
      </c>
      <c r="AJ55">
        <v>64877</v>
      </c>
      <c r="AK55" s="1">
        <v>44827</v>
      </c>
      <c r="AL55" t="s">
        <v>46</v>
      </c>
    </row>
    <row r="56" spans="1:38" x14ac:dyDescent="0.3">
      <c r="A56" t="s">
        <v>37</v>
      </c>
      <c r="B56" t="s">
        <v>37</v>
      </c>
      <c r="C56">
        <v>1</v>
      </c>
      <c r="D56">
        <v>21</v>
      </c>
      <c r="E56">
        <v>182</v>
      </c>
      <c r="F56">
        <v>328</v>
      </c>
      <c r="G56">
        <v>182328</v>
      </c>
      <c r="H56" t="s">
        <v>38</v>
      </c>
      <c r="I56" t="s">
        <v>38</v>
      </c>
      <c r="J56" t="s">
        <v>38</v>
      </c>
      <c r="K56" t="s">
        <v>98</v>
      </c>
      <c r="L56" t="s">
        <v>39</v>
      </c>
      <c r="M56" t="s">
        <v>98</v>
      </c>
      <c r="N56">
        <v>1</v>
      </c>
      <c r="O56" t="s">
        <v>38</v>
      </c>
      <c r="P56" t="s">
        <v>38</v>
      </c>
      <c r="R56" t="s">
        <v>75</v>
      </c>
      <c r="S56" t="str">
        <f>IF(T56="PURCHASING RATE","PURCHASING RATE","")</f>
        <v>PURCHASING RATE</v>
      </c>
      <c r="T56" t="s">
        <v>72</v>
      </c>
      <c r="U56">
        <v>4842618</v>
      </c>
      <c r="V56" t="s">
        <v>204</v>
      </c>
      <c r="W56">
        <v>202209</v>
      </c>
      <c r="X56" t="s">
        <v>42</v>
      </c>
      <c r="Y56">
        <v>0</v>
      </c>
      <c r="Z56">
        <v>59.18</v>
      </c>
      <c r="AB56">
        <v>959640</v>
      </c>
      <c r="AD56" t="s">
        <v>43</v>
      </c>
      <c r="AE56" t="s">
        <v>63</v>
      </c>
      <c r="AG56" t="s">
        <v>89</v>
      </c>
      <c r="AH56" t="s">
        <v>64</v>
      </c>
      <c r="AJ56">
        <v>64877</v>
      </c>
      <c r="AK56" s="1">
        <v>44827</v>
      </c>
      <c r="AL56" t="s">
        <v>46</v>
      </c>
    </row>
    <row r="57" spans="1:38" x14ac:dyDescent="0.3">
      <c r="A57" t="s">
        <v>37</v>
      </c>
      <c r="B57" t="s">
        <v>37</v>
      </c>
      <c r="C57">
        <v>1</v>
      </c>
      <c r="D57">
        <v>21</v>
      </c>
      <c r="E57">
        <v>182</v>
      </c>
      <c r="F57">
        <v>328</v>
      </c>
      <c r="G57">
        <v>182328</v>
      </c>
      <c r="H57" t="s">
        <v>38</v>
      </c>
      <c r="I57" t="s">
        <v>38</v>
      </c>
      <c r="J57" t="s">
        <v>38</v>
      </c>
      <c r="K57" t="s">
        <v>98</v>
      </c>
      <c r="L57" t="s">
        <v>39</v>
      </c>
      <c r="M57" t="s">
        <v>98</v>
      </c>
      <c r="N57">
        <v>1</v>
      </c>
      <c r="O57" t="s">
        <v>38</v>
      </c>
      <c r="P57" t="s">
        <v>38</v>
      </c>
      <c r="R57" t="s">
        <v>75</v>
      </c>
      <c r="S57" t="str">
        <f>IF(T57="PURCHASING RATE","PURCHASING RATE","")</f>
        <v>PURCHASING RATE</v>
      </c>
      <c r="T57" t="s">
        <v>72</v>
      </c>
      <c r="U57">
        <v>4842619</v>
      </c>
      <c r="V57" t="s">
        <v>205</v>
      </c>
      <c r="W57">
        <v>202209</v>
      </c>
      <c r="X57" t="s">
        <v>42</v>
      </c>
      <c r="Y57">
        <v>0</v>
      </c>
      <c r="Z57">
        <v>58.63</v>
      </c>
      <c r="AB57">
        <v>959640</v>
      </c>
      <c r="AD57" t="s">
        <v>43</v>
      </c>
      <c r="AE57" t="s">
        <v>63</v>
      </c>
      <c r="AG57" t="s">
        <v>89</v>
      </c>
      <c r="AH57" t="s">
        <v>64</v>
      </c>
      <c r="AJ57">
        <v>64877</v>
      </c>
      <c r="AK57" s="1">
        <v>44827</v>
      </c>
      <c r="AL57" t="s">
        <v>46</v>
      </c>
    </row>
    <row r="58" spans="1:38" x14ac:dyDescent="0.3">
      <c r="A58" t="s">
        <v>37</v>
      </c>
      <c r="B58" t="s">
        <v>37</v>
      </c>
      <c r="C58">
        <v>1</v>
      </c>
      <c r="D58">
        <v>21</v>
      </c>
      <c r="E58">
        <v>182</v>
      </c>
      <c r="F58">
        <v>328</v>
      </c>
      <c r="G58">
        <v>182328</v>
      </c>
      <c r="H58" t="s">
        <v>38</v>
      </c>
      <c r="I58" t="s">
        <v>38</v>
      </c>
      <c r="J58" t="s">
        <v>38</v>
      </c>
      <c r="K58" t="s">
        <v>98</v>
      </c>
      <c r="L58" t="s">
        <v>39</v>
      </c>
      <c r="M58" t="s">
        <v>98</v>
      </c>
      <c r="N58">
        <v>1</v>
      </c>
      <c r="O58" t="s">
        <v>38</v>
      </c>
      <c r="P58" t="s">
        <v>38</v>
      </c>
      <c r="R58" t="s">
        <v>75</v>
      </c>
      <c r="S58" t="str">
        <f>IF(T58="PURCHASING RATE","PURCHASING RATE","")</f>
        <v>PURCHASING RATE</v>
      </c>
      <c r="T58" t="s">
        <v>72</v>
      </c>
      <c r="U58">
        <v>4848639</v>
      </c>
      <c r="V58" t="s">
        <v>206</v>
      </c>
      <c r="W58">
        <v>202209</v>
      </c>
      <c r="X58" t="s">
        <v>42</v>
      </c>
      <c r="Y58">
        <v>0</v>
      </c>
      <c r="Z58">
        <v>45.57</v>
      </c>
      <c r="AB58">
        <v>959640</v>
      </c>
      <c r="AD58" t="s">
        <v>43</v>
      </c>
      <c r="AE58" t="s">
        <v>63</v>
      </c>
      <c r="AG58" t="s">
        <v>201</v>
      </c>
      <c r="AH58" t="s">
        <v>64</v>
      </c>
      <c r="AJ58">
        <v>64877</v>
      </c>
      <c r="AK58" s="1">
        <v>44830</v>
      </c>
      <c r="AL58" t="s">
        <v>46</v>
      </c>
    </row>
    <row r="59" spans="1:38" x14ac:dyDescent="0.3">
      <c r="A59" t="s">
        <v>37</v>
      </c>
      <c r="B59" t="s">
        <v>37</v>
      </c>
      <c r="C59">
        <v>1</v>
      </c>
      <c r="D59">
        <v>21</v>
      </c>
      <c r="E59">
        <v>182</v>
      </c>
      <c r="F59">
        <v>328</v>
      </c>
      <c r="G59">
        <v>182328</v>
      </c>
      <c r="H59" t="s">
        <v>38</v>
      </c>
      <c r="I59" t="s">
        <v>38</v>
      </c>
      <c r="J59" t="s">
        <v>38</v>
      </c>
      <c r="K59" t="s">
        <v>98</v>
      </c>
      <c r="L59" t="s">
        <v>39</v>
      </c>
      <c r="M59" t="s">
        <v>98</v>
      </c>
      <c r="N59">
        <v>1</v>
      </c>
      <c r="O59" t="s">
        <v>38</v>
      </c>
      <c r="P59" t="s">
        <v>38</v>
      </c>
      <c r="R59" t="s">
        <v>75</v>
      </c>
      <c r="S59" t="str">
        <f>IF(T59="PURCHASING RATE","PURCHASING RATE","")</f>
        <v>PURCHASING RATE</v>
      </c>
      <c r="T59" t="s">
        <v>72</v>
      </c>
      <c r="U59">
        <v>4848651</v>
      </c>
      <c r="V59" t="s">
        <v>207</v>
      </c>
      <c r="W59">
        <v>202209</v>
      </c>
      <c r="X59" t="s">
        <v>42</v>
      </c>
      <c r="Y59">
        <v>0</v>
      </c>
      <c r="Z59">
        <v>85.53</v>
      </c>
      <c r="AB59">
        <v>959640</v>
      </c>
      <c r="AD59" t="s">
        <v>43</v>
      </c>
      <c r="AE59" t="s">
        <v>63</v>
      </c>
      <c r="AG59" t="s">
        <v>201</v>
      </c>
      <c r="AH59" t="s">
        <v>64</v>
      </c>
      <c r="AJ59">
        <v>64877</v>
      </c>
      <c r="AK59" s="1">
        <v>44830</v>
      </c>
      <c r="AL59" t="s">
        <v>46</v>
      </c>
    </row>
    <row r="60" spans="1:38" x14ac:dyDescent="0.3">
      <c r="A60" t="s">
        <v>37</v>
      </c>
      <c r="B60" t="s">
        <v>37</v>
      </c>
      <c r="C60">
        <v>1</v>
      </c>
      <c r="D60">
        <v>21</v>
      </c>
      <c r="E60">
        <v>182</v>
      </c>
      <c r="F60">
        <v>328</v>
      </c>
      <c r="G60">
        <v>182328</v>
      </c>
      <c r="H60" t="s">
        <v>38</v>
      </c>
      <c r="I60" t="s">
        <v>38</v>
      </c>
      <c r="J60" t="s">
        <v>38</v>
      </c>
      <c r="K60" t="s">
        <v>98</v>
      </c>
      <c r="L60" t="s">
        <v>39</v>
      </c>
      <c r="M60" t="s">
        <v>98</v>
      </c>
      <c r="N60">
        <v>1</v>
      </c>
      <c r="O60" t="s">
        <v>38</v>
      </c>
      <c r="P60" t="s">
        <v>38</v>
      </c>
      <c r="R60" t="s">
        <v>75</v>
      </c>
      <c r="S60" t="str">
        <f>IF(T60="PURCHASING RATE","PURCHASING RATE","")</f>
        <v>PURCHASING RATE</v>
      </c>
      <c r="T60" t="s">
        <v>72</v>
      </c>
      <c r="U60">
        <v>4848652</v>
      </c>
      <c r="V60" t="s">
        <v>208</v>
      </c>
      <c r="W60">
        <v>202209</v>
      </c>
      <c r="X60" t="s">
        <v>42</v>
      </c>
      <c r="Y60">
        <v>0</v>
      </c>
      <c r="Z60">
        <v>59.18</v>
      </c>
      <c r="AB60">
        <v>959640</v>
      </c>
      <c r="AD60" t="s">
        <v>43</v>
      </c>
      <c r="AE60" t="s">
        <v>63</v>
      </c>
      <c r="AG60" t="s">
        <v>201</v>
      </c>
      <c r="AH60" t="s">
        <v>64</v>
      </c>
      <c r="AJ60">
        <v>64877</v>
      </c>
      <c r="AK60" s="1">
        <v>44830</v>
      </c>
      <c r="AL60" t="s">
        <v>46</v>
      </c>
    </row>
    <row r="61" spans="1:38" x14ac:dyDescent="0.3">
      <c r="A61" t="s">
        <v>37</v>
      </c>
      <c r="B61" t="s">
        <v>37</v>
      </c>
      <c r="C61">
        <v>1</v>
      </c>
      <c r="D61">
        <v>21</v>
      </c>
      <c r="E61">
        <v>182</v>
      </c>
      <c r="F61">
        <v>328</v>
      </c>
      <c r="G61">
        <v>182328</v>
      </c>
      <c r="H61" t="s">
        <v>38</v>
      </c>
      <c r="I61" t="s">
        <v>38</v>
      </c>
      <c r="J61" t="s">
        <v>38</v>
      </c>
      <c r="K61" t="s">
        <v>98</v>
      </c>
      <c r="L61" t="s">
        <v>39</v>
      </c>
      <c r="M61" t="s">
        <v>98</v>
      </c>
      <c r="N61">
        <v>1</v>
      </c>
      <c r="O61" t="s">
        <v>38</v>
      </c>
      <c r="P61" t="s">
        <v>38</v>
      </c>
      <c r="R61" t="s">
        <v>75</v>
      </c>
      <c r="S61" t="str">
        <f>IF(T61="PURCHASING RATE","PURCHASING RATE","")</f>
        <v>PURCHASING RATE</v>
      </c>
      <c r="T61" t="s">
        <v>72</v>
      </c>
      <c r="U61">
        <v>4848653</v>
      </c>
      <c r="V61" t="s">
        <v>209</v>
      </c>
      <c r="W61">
        <v>202209</v>
      </c>
      <c r="X61" t="s">
        <v>42</v>
      </c>
      <c r="Y61">
        <v>0</v>
      </c>
      <c r="Z61">
        <v>62.92</v>
      </c>
      <c r="AB61">
        <v>959640</v>
      </c>
      <c r="AD61" t="s">
        <v>43</v>
      </c>
      <c r="AE61" t="s">
        <v>63</v>
      </c>
      <c r="AG61" t="s">
        <v>201</v>
      </c>
      <c r="AH61" t="s">
        <v>64</v>
      </c>
      <c r="AJ61">
        <v>64877</v>
      </c>
      <c r="AK61" s="1">
        <v>44830</v>
      </c>
      <c r="AL61" t="s">
        <v>46</v>
      </c>
    </row>
    <row r="62" spans="1:38" x14ac:dyDescent="0.3">
      <c r="A62" t="s">
        <v>37</v>
      </c>
      <c r="B62" t="s">
        <v>37</v>
      </c>
      <c r="C62">
        <v>1</v>
      </c>
      <c r="D62">
        <v>21</v>
      </c>
      <c r="E62">
        <v>182</v>
      </c>
      <c r="F62">
        <v>328</v>
      </c>
      <c r="G62">
        <v>182328</v>
      </c>
      <c r="H62">
        <v>45</v>
      </c>
      <c r="I62">
        <v>45</v>
      </c>
      <c r="J62" t="s">
        <v>38</v>
      </c>
      <c r="K62" t="s">
        <v>98</v>
      </c>
      <c r="L62" t="s">
        <v>39</v>
      </c>
      <c r="M62" t="s">
        <v>98</v>
      </c>
      <c r="N62">
        <v>1</v>
      </c>
      <c r="O62" t="s">
        <v>41</v>
      </c>
      <c r="P62" t="s">
        <v>62</v>
      </c>
      <c r="R62" t="s">
        <v>171</v>
      </c>
      <c r="S62" t="str">
        <f>IF(T62="PURCHASING RATE","PURCHASING RATE","")</f>
        <v/>
      </c>
      <c r="T62" t="s">
        <v>280</v>
      </c>
      <c r="U62">
        <v>100264977</v>
      </c>
      <c r="V62">
        <v>185804</v>
      </c>
      <c r="W62">
        <v>202404</v>
      </c>
      <c r="X62" t="s">
        <v>42</v>
      </c>
      <c r="Y62">
        <v>1</v>
      </c>
      <c r="Z62">
        <v>5094</v>
      </c>
      <c r="AA62" t="s">
        <v>174</v>
      </c>
      <c r="AB62" t="s">
        <v>175</v>
      </c>
      <c r="AD62" t="s">
        <v>43</v>
      </c>
      <c r="AE62" t="s">
        <v>63</v>
      </c>
      <c r="AG62" t="s">
        <v>281</v>
      </c>
      <c r="AH62" t="s">
        <v>64</v>
      </c>
      <c r="AJ62">
        <v>127175</v>
      </c>
      <c r="AK62" s="1">
        <v>45412</v>
      </c>
      <c r="AL62" t="s">
        <v>46</v>
      </c>
    </row>
    <row r="63" spans="1:38" x14ac:dyDescent="0.3">
      <c r="A63" t="s">
        <v>37</v>
      </c>
      <c r="B63" t="s">
        <v>37</v>
      </c>
      <c r="C63">
        <v>1</v>
      </c>
      <c r="D63">
        <v>21</v>
      </c>
      <c r="E63">
        <v>182</v>
      </c>
      <c r="F63">
        <v>328</v>
      </c>
      <c r="G63">
        <v>182328</v>
      </c>
      <c r="H63">
        <v>45</v>
      </c>
      <c r="I63">
        <v>45</v>
      </c>
      <c r="J63" t="s">
        <v>38</v>
      </c>
      <c r="K63" t="s">
        <v>98</v>
      </c>
      <c r="L63" t="s">
        <v>39</v>
      </c>
      <c r="M63" t="s">
        <v>98</v>
      </c>
      <c r="N63">
        <v>1</v>
      </c>
      <c r="O63" t="s">
        <v>41</v>
      </c>
      <c r="P63" t="s">
        <v>62</v>
      </c>
      <c r="R63" t="s">
        <v>171</v>
      </c>
      <c r="S63" t="str">
        <f>IF(T63="PURCHASING RATE","PURCHASING RATE","")</f>
        <v/>
      </c>
      <c r="T63" t="s">
        <v>280</v>
      </c>
      <c r="U63">
        <v>100264977</v>
      </c>
      <c r="V63">
        <v>185804</v>
      </c>
      <c r="W63">
        <v>202404</v>
      </c>
      <c r="X63" t="s">
        <v>42</v>
      </c>
      <c r="Y63">
        <v>0</v>
      </c>
      <c r="Z63">
        <v>459.13</v>
      </c>
      <c r="AB63" t="s">
        <v>175</v>
      </c>
      <c r="AD63" t="s">
        <v>43</v>
      </c>
      <c r="AE63" t="s">
        <v>63</v>
      </c>
      <c r="AG63" t="s">
        <v>281</v>
      </c>
      <c r="AH63" t="s">
        <v>64</v>
      </c>
      <c r="AJ63">
        <v>127175</v>
      </c>
      <c r="AK63" s="1">
        <v>45412</v>
      </c>
      <c r="AL63" t="s">
        <v>46</v>
      </c>
    </row>
    <row r="64" spans="1:38" x14ac:dyDescent="0.3">
      <c r="A64" t="s">
        <v>37</v>
      </c>
      <c r="B64" t="s">
        <v>37</v>
      </c>
      <c r="C64">
        <v>1</v>
      </c>
      <c r="D64">
        <v>21</v>
      </c>
      <c r="E64">
        <v>182</v>
      </c>
      <c r="F64">
        <v>328</v>
      </c>
      <c r="G64">
        <v>182328</v>
      </c>
      <c r="H64">
        <v>45</v>
      </c>
      <c r="I64">
        <v>45</v>
      </c>
      <c r="J64" t="s">
        <v>38</v>
      </c>
      <c r="K64" t="s">
        <v>98</v>
      </c>
      <c r="L64" t="s">
        <v>39</v>
      </c>
      <c r="M64" t="s">
        <v>98</v>
      </c>
      <c r="N64">
        <v>1</v>
      </c>
      <c r="O64" t="s">
        <v>41</v>
      </c>
      <c r="P64" t="s">
        <v>62</v>
      </c>
      <c r="R64" t="s">
        <v>171</v>
      </c>
      <c r="S64" t="str">
        <f>IF(T64="PURCHASING RATE","PURCHASING RATE","")</f>
        <v/>
      </c>
      <c r="T64" t="s">
        <v>172</v>
      </c>
      <c r="U64">
        <v>100095937</v>
      </c>
      <c r="V64" t="s">
        <v>173</v>
      </c>
      <c r="W64">
        <v>202310</v>
      </c>
      <c r="X64" t="s">
        <v>49</v>
      </c>
      <c r="Y64">
        <v>-1</v>
      </c>
      <c r="Z64">
        <v>-3988</v>
      </c>
      <c r="AA64" t="s">
        <v>174</v>
      </c>
      <c r="AB64" t="s">
        <v>175</v>
      </c>
      <c r="AD64" t="s">
        <v>43</v>
      </c>
      <c r="AE64" t="s">
        <v>63</v>
      </c>
      <c r="AG64" t="s">
        <v>176</v>
      </c>
      <c r="AH64" t="s">
        <v>64</v>
      </c>
      <c r="AJ64">
        <v>127175</v>
      </c>
      <c r="AK64" s="1">
        <v>45214</v>
      </c>
      <c r="AL64" t="s">
        <v>46</v>
      </c>
    </row>
    <row r="65" spans="1:38" x14ac:dyDescent="0.3">
      <c r="A65" t="s">
        <v>37</v>
      </c>
      <c r="B65" t="s">
        <v>37</v>
      </c>
      <c r="C65">
        <v>1</v>
      </c>
      <c r="D65">
        <v>21</v>
      </c>
      <c r="E65">
        <v>182</v>
      </c>
      <c r="F65">
        <v>328</v>
      </c>
      <c r="G65">
        <v>182328</v>
      </c>
      <c r="H65">
        <v>45</v>
      </c>
      <c r="I65">
        <v>45</v>
      </c>
      <c r="J65" t="s">
        <v>38</v>
      </c>
      <c r="K65" t="s">
        <v>98</v>
      </c>
      <c r="L65" t="s">
        <v>39</v>
      </c>
      <c r="M65" t="s">
        <v>98</v>
      </c>
      <c r="N65">
        <v>1</v>
      </c>
      <c r="O65" t="s">
        <v>41</v>
      </c>
      <c r="P65" t="s">
        <v>62</v>
      </c>
      <c r="R65" t="s">
        <v>171</v>
      </c>
      <c r="S65" t="str">
        <f>IF(T65="PURCHASING RATE","PURCHASING RATE","")</f>
        <v/>
      </c>
      <c r="T65" t="s">
        <v>172</v>
      </c>
      <c r="U65">
        <v>100095937</v>
      </c>
      <c r="V65" t="s">
        <v>173</v>
      </c>
      <c r="W65">
        <v>202310</v>
      </c>
      <c r="X65" t="s">
        <v>49</v>
      </c>
      <c r="Y65">
        <v>0</v>
      </c>
      <c r="Z65">
        <v>-1303.6500000000001</v>
      </c>
      <c r="AD65" t="s">
        <v>43</v>
      </c>
      <c r="AE65" t="s">
        <v>63</v>
      </c>
      <c r="AG65" t="s">
        <v>176</v>
      </c>
      <c r="AH65" t="s">
        <v>64</v>
      </c>
      <c r="AJ65">
        <v>127175</v>
      </c>
      <c r="AK65" s="1">
        <v>45214</v>
      </c>
      <c r="AL65" t="s">
        <v>46</v>
      </c>
    </row>
    <row r="66" spans="1:38" x14ac:dyDescent="0.3">
      <c r="A66" t="s">
        <v>37</v>
      </c>
      <c r="B66" t="s">
        <v>37</v>
      </c>
      <c r="C66">
        <v>1</v>
      </c>
      <c r="D66">
        <v>21</v>
      </c>
      <c r="E66">
        <v>182</v>
      </c>
      <c r="F66">
        <v>328</v>
      </c>
      <c r="G66">
        <v>182328</v>
      </c>
      <c r="H66">
        <v>45</v>
      </c>
      <c r="I66">
        <v>45</v>
      </c>
      <c r="J66" t="s">
        <v>38</v>
      </c>
      <c r="K66" t="s">
        <v>98</v>
      </c>
      <c r="L66" t="s">
        <v>39</v>
      </c>
      <c r="M66" t="s">
        <v>98</v>
      </c>
      <c r="N66">
        <v>1</v>
      </c>
      <c r="O66" t="s">
        <v>41</v>
      </c>
      <c r="P66" t="s">
        <v>62</v>
      </c>
      <c r="R66" t="s">
        <v>171</v>
      </c>
      <c r="S66" t="str">
        <f>IF(T66="PURCHASING RATE","PURCHASING RATE","")</f>
        <v/>
      </c>
      <c r="T66" t="s">
        <v>172</v>
      </c>
      <c r="U66">
        <v>100095937</v>
      </c>
      <c r="V66" t="s">
        <v>173</v>
      </c>
      <c r="W66">
        <v>202310</v>
      </c>
      <c r="X66" t="s">
        <v>42</v>
      </c>
      <c r="Y66">
        <v>1</v>
      </c>
      <c r="Z66">
        <v>3988</v>
      </c>
      <c r="AA66" t="s">
        <v>174</v>
      </c>
      <c r="AB66" t="s">
        <v>175</v>
      </c>
      <c r="AD66" t="s">
        <v>43</v>
      </c>
      <c r="AE66" t="s">
        <v>63</v>
      </c>
      <c r="AG66" t="s">
        <v>176</v>
      </c>
      <c r="AH66" t="s">
        <v>64</v>
      </c>
      <c r="AJ66">
        <v>127175</v>
      </c>
      <c r="AK66" s="1">
        <v>45214</v>
      </c>
      <c r="AL66" t="s">
        <v>46</v>
      </c>
    </row>
    <row r="67" spans="1:38" x14ac:dyDescent="0.3">
      <c r="A67" t="s">
        <v>37</v>
      </c>
      <c r="B67" t="s">
        <v>37</v>
      </c>
      <c r="C67">
        <v>1</v>
      </c>
      <c r="D67">
        <v>21</v>
      </c>
      <c r="E67">
        <v>182</v>
      </c>
      <c r="F67">
        <v>328</v>
      </c>
      <c r="G67">
        <v>182328</v>
      </c>
      <c r="H67">
        <v>45</v>
      </c>
      <c r="I67">
        <v>45</v>
      </c>
      <c r="J67" t="s">
        <v>38</v>
      </c>
      <c r="K67" t="s">
        <v>98</v>
      </c>
      <c r="L67" t="s">
        <v>39</v>
      </c>
      <c r="M67" t="s">
        <v>98</v>
      </c>
      <c r="N67">
        <v>1</v>
      </c>
      <c r="O67" t="s">
        <v>41</v>
      </c>
      <c r="P67" t="s">
        <v>62</v>
      </c>
      <c r="R67" t="s">
        <v>171</v>
      </c>
      <c r="S67" t="str">
        <f>IF(T67="PURCHASING RATE","PURCHASING RATE","")</f>
        <v/>
      </c>
      <c r="T67" t="s">
        <v>172</v>
      </c>
      <c r="U67">
        <v>100095937</v>
      </c>
      <c r="V67" t="s">
        <v>173</v>
      </c>
      <c r="W67">
        <v>202310</v>
      </c>
      <c r="X67" t="s">
        <v>42</v>
      </c>
      <c r="Y67">
        <v>0</v>
      </c>
      <c r="Z67">
        <v>1303.6500000000001</v>
      </c>
      <c r="AD67" t="s">
        <v>43</v>
      </c>
      <c r="AE67" t="s">
        <v>63</v>
      </c>
      <c r="AG67" t="s">
        <v>176</v>
      </c>
      <c r="AH67" t="s">
        <v>64</v>
      </c>
      <c r="AJ67">
        <v>127175</v>
      </c>
      <c r="AK67" s="1">
        <v>45214</v>
      </c>
      <c r="AL67" t="s">
        <v>46</v>
      </c>
    </row>
    <row r="68" spans="1:38" x14ac:dyDescent="0.3">
      <c r="A68" t="s">
        <v>37</v>
      </c>
      <c r="B68" t="s">
        <v>37</v>
      </c>
      <c r="C68">
        <v>1</v>
      </c>
      <c r="D68">
        <v>21</v>
      </c>
      <c r="E68">
        <v>182</v>
      </c>
      <c r="F68">
        <v>328</v>
      </c>
      <c r="G68">
        <v>182328</v>
      </c>
      <c r="H68">
        <v>45</v>
      </c>
      <c r="I68">
        <v>45</v>
      </c>
      <c r="J68" t="s">
        <v>38</v>
      </c>
      <c r="K68" t="s">
        <v>98</v>
      </c>
      <c r="L68" t="s">
        <v>39</v>
      </c>
      <c r="M68" t="s">
        <v>98</v>
      </c>
      <c r="N68">
        <v>1</v>
      </c>
      <c r="O68" t="s">
        <v>41</v>
      </c>
      <c r="P68" t="s">
        <v>62</v>
      </c>
      <c r="R68" t="s">
        <v>171</v>
      </c>
      <c r="S68" t="str">
        <f>IF(T68="PURCHASING RATE","PURCHASING RATE","")</f>
        <v/>
      </c>
      <c r="T68" t="s">
        <v>172</v>
      </c>
      <c r="U68">
        <v>100264977</v>
      </c>
      <c r="V68">
        <v>185804</v>
      </c>
      <c r="W68">
        <v>202404</v>
      </c>
      <c r="X68" t="s">
        <v>42</v>
      </c>
      <c r="Y68">
        <v>1</v>
      </c>
      <c r="Z68">
        <v>3988</v>
      </c>
      <c r="AA68" t="s">
        <v>174</v>
      </c>
      <c r="AB68" t="s">
        <v>175</v>
      </c>
      <c r="AD68" t="s">
        <v>43</v>
      </c>
      <c r="AE68" t="s">
        <v>63</v>
      </c>
      <c r="AG68" t="s">
        <v>281</v>
      </c>
      <c r="AH68" t="s">
        <v>64</v>
      </c>
      <c r="AJ68">
        <v>127175</v>
      </c>
      <c r="AK68" s="1">
        <v>45412</v>
      </c>
      <c r="AL68" t="s">
        <v>46</v>
      </c>
    </row>
    <row r="69" spans="1:38" x14ac:dyDescent="0.3">
      <c r="A69" t="s">
        <v>37</v>
      </c>
      <c r="B69" t="s">
        <v>37</v>
      </c>
      <c r="C69">
        <v>1</v>
      </c>
      <c r="D69">
        <v>21</v>
      </c>
      <c r="E69">
        <v>182</v>
      </c>
      <c r="F69">
        <v>328</v>
      </c>
      <c r="G69">
        <v>182328</v>
      </c>
      <c r="H69">
        <v>45</v>
      </c>
      <c r="I69">
        <v>45</v>
      </c>
      <c r="J69" t="s">
        <v>38</v>
      </c>
      <c r="K69" t="s">
        <v>98</v>
      </c>
      <c r="L69" t="s">
        <v>39</v>
      </c>
      <c r="M69" t="s">
        <v>98</v>
      </c>
      <c r="N69">
        <v>1</v>
      </c>
      <c r="O69" t="s">
        <v>41</v>
      </c>
      <c r="P69" t="s">
        <v>62</v>
      </c>
      <c r="R69" t="s">
        <v>171</v>
      </c>
      <c r="S69" t="str">
        <f>IF(T69="PURCHASING RATE","PURCHASING RATE","")</f>
        <v/>
      </c>
      <c r="T69" t="s">
        <v>172</v>
      </c>
      <c r="U69">
        <v>100264977</v>
      </c>
      <c r="V69">
        <v>185804</v>
      </c>
      <c r="W69">
        <v>202404</v>
      </c>
      <c r="X69" t="s">
        <v>42</v>
      </c>
      <c r="Y69">
        <v>0</v>
      </c>
      <c r="Z69">
        <v>359.43</v>
      </c>
      <c r="AB69" t="s">
        <v>175</v>
      </c>
      <c r="AD69" t="s">
        <v>43</v>
      </c>
      <c r="AE69" t="s">
        <v>63</v>
      </c>
      <c r="AG69" t="s">
        <v>281</v>
      </c>
      <c r="AH69" t="s">
        <v>64</v>
      </c>
      <c r="AJ69">
        <v>127175</v>
      </c>
      <c r="AK69" s="1">
        <v>45412</v>
      </c>
      <c r="AL69" t="s">
        <v>46</v>
      </c>
    </row>
    <row r="70" spans="1:38" x14ac:dyDescent="0.3">
      <c r="A70" t="s">
        <v>37</v>
      </c>
      <c r="B70" t="s">
        <v>37</v>
      </c>
      <c r="C70">
        <v>1</v>
      </c>
      <c r="D70">
        <v>21</v>
      </c>
      <c r="E70">
        <v>182</v>
      </c>
      <c r="F70">
        <v>328</v>
      </c>
      <c r="G70">
        <v>182328</v>
      </c>
      <c r="H70">
        <v>45</v>
      </c>
      <c r="I70">
        <v>45</v>
      </c>
      <c r="J70" t="s">
        <v>38</v>
      </c>
      <c r="K70" t="s">
        <v>98</v>
      </c>
      <c r="L70" t="s">
        <v>39</v>
      </c>
      <c r="M70" t="s">
        <v>98</v>
      </c>
      <c r="N70">
        <v>1</v>
      </c>
      <c r="O70" t="s">
        <v>41</v>
      </c>
      <c r="P70" t="s">
        <v>62</v>
      </c>
      <c r="R70" t="s">
        <v>171</v>
      </c>
      <c r="S70" t="str">
        <f>IF(T70="PURCHASING RATE","PURCHASING RATE","")</f>
        <v/>
      </c>
      <c r="T70" t="s">
        <v>282</v>
      </c>
      <c r="U70">
        <v>100264977</v>
      </c>
      <c r="V70">
        <v>185804</v>
      </c>
      <c r="W70">
        <v>202404</v>
      </c>
      <c r="X70" t="s">
        <v>42</v>
      </c>
      <c r="Y70">
        <v>1</v>
      </c>
      <c r="Z70">
        <v>4111</v>
      </c>
      <c r="AA70" t="s">
        <v>174</v>
      </c>
      <c r="AB70" t="s">
        <v>175</v>
      </c>
      <c r="AD70" t="s">
        <v>43</v>
      </c>
      <c r="AE70" t="s">
        <v>63</v>
      </c>
      <c r="AG70" t="s">
        <v>281</v>
      </c>
      <c r="AH70" t="s">
        <v>64</v>
      </c>
      <c r="AJ70">
        <v>127175</v>
      </c>
      <c r="AK70" s="1">
        <v>45412</v>
      </c>
      <c r="AL70" t="s">
        <v>46</v>
      </c>
    </row>
    <row r="71" spans="1:38" x14ac:dyDescent="0.3">
      <c r="A71" t="s">
        <v>37</v>
      </c>
      <c r="B71" t="s">
        <v>37</v>
      </c>
      <c r="C71">
        <v>1</v>
      </c>
      <c r="D71">
        <v>21</v>
      </c>
      <c r="E71">
        <v>182</v>
      </c>
      <c r="F71">
        <v>328</v>
      </c>
      <c r="G71">
        <v>182328</v>
      </c>
      <c r="H71">
        <v>45</v>
      </c>
      <c r="I71">
        <v>45</v>
      </c>
      <c r="J71" t="s">
        <v>38</v>
      </c>
      <c r="K71" t="s">
        <v>98</v>
      </c>
      <c r="L71" t="s">
        <v>39</v>
      </c>
      <c r="M71" t="s">
        <v>98</v>
      </c>
      <c r="N71">
        <v>1</v>
      </c>
      <c r="O71" t="s">
        <v>41</v>
      </c>
      <c r="P71" t="s">
        <v>62</v>
      </c>
      <c r="R71" t="s">
        <v>171</v>
      </c>
      <c r="S71" t="str">
        <f>IF(T71="PURCHASING RATE","PURCHASING RATE","")</f>
        <v/>
      </c>
      <c r="T71" t="s">
        <v>282</v>
      </c>
      <c r="U71">
        <v>100264977</v>
      </c>
      <c r="V71">
        <v>185804</v>
      </c>
      <c r="W71">
        <v>202404</v>
      </c>
      <c r="X71" t="s">
        <v>42</v>
      </c>
      <c r="Y71">
        <v>0</v>
      </c>
      <c r="Z71">
        <v>370.52</v>
      </c>
      <c r="AB71" t="s">
        <v>175</v>
      </c>
      <c r="AD71" t="s">
        <v>43</v>
      </c>
      <c r="AE71" t="s">
        <v>63</v>
      </c>
      <c r="AG71" t="s">
        <v>281</v>
      </c>
      <c r="AH71" t="s">
        <v>64</v>
      </c>
      <c r="AJ71">
        <v>127175</v>
      </c>
      <c r="AK71" s="1">
        <v>45412</v>
      </c>
      <c r="AL71" t="s">
        <v>46</v>
      </c>
    </row>
    <row r="72" spans="1:38" x14ac:dyDescent="0.3">
      <c r="A72" t="s">
        <v>37</v>
      </c>
      <c r="B72" t="s">
        <v>37</v>
      </c>
      <c r="C72">
        <v>1</v>
      </c>
      <c r="D72">
        <v>21</v>
      </c>
      <c r="E72">
        <v>182</v>
      </c>
      <c r="F72">
        <v>328</v>
      </c>
      <c r="G72">
        <v>182328</v>
      </c>
      <c r="H72">
        <v>45</v>
      </c>
      <c r="I72">
        <v>45</v>
      </c>
      <c r="J72" t="s">
        <v>38</v>
      </c>
      <c r="K72" t="s">
        <v>98</v>
      </c>
      <c r="L72" t="s">
        <v>39</v>
      </c>
      <c r="M72" t="s">
        <v>98</v>
      </c>
      <c r="N72">
        <v>1</v>
      </c>
      <c r="O72" t="s">
        <v>41</v>
      </c>
      <c r="P72" t="s">
        <v>62</v>
      </c>
      <c r="R72" t="s">
        <v>171</v>
      </c>
      <c r="S72" t="str">
        <f>IF(T72="PURCHASING RATE","PURCHASING RATE","")</f>
        <v/>
      </c>
      <c r="T72" t="s">
        <v>283</v>
      </c>
      <c r="U72">
        <v>100264977</v>
      </c>
      <c r="V72">
        <v>185804</v>
      </c>
      <c r="W72">
        <v>202404</v>
      </c>
      <c r="X72" t="s">
        <v>42</v>
      </c>
      <c r="Y72">
        <v>1</v>
      </c>
      <c r="Z72">
        <v>1926</v>
      </c>
      <c r="AA72" t="s">
        <v>174</v>
      </c>
      <c r="AB72" t="s">
        <v>175</v>
      </c>
      <c r="AD72" t="s">
        <v>43</v>
      </c>
      <c r="AE72" t="s">
        <v>63</v>
      </c>
      <c r="AG72" t="s">
        <v>281</v>
      </c>
      <c r="AH72" t="s">
        <v>64</v>
      </c>
      <c r="AJ72">
        <v>127175</v>
      </c>
      <c r="AK72" s="1">
        <v>45412</v>
      </c>
      <c r="AL72" t="s">
        <v>46</v>
      </c>
    </row>
    <row r="73" spans="1:38" x14ac:dyDescent="0.3">
      <c r="A73" t="s">
        <v>37</v>
      </c>
      <c r="B73" t="s">
        <v>37</v>
      </c>
      <c r="C73">
        <v>1</v>
      </c>
      <c r="D73">
        <v>21</v>
      </c>
      <c r="E73">
        <v>182</v>
      </c>
      <c r="F73">
        <v>328</v>
      </c>
      <c r="G73">
        <v>182328</v>
      </c>
      <c r="H73" t="s">
        <v>38</v>
      </c>
      <c r="I73" t="s">
        <v>38</v>
      </c>
      <c r="J73" t="s">
        <v>38</v>
      </c>
      <c r="K73" t="s">
        <v>98</v>
      </c>
      <c r="L73" t="s">
        <v>39</v>
      </c>
      <c r="M73" t="s">
        <v>98</v>
      </c>
      <c r="N73">
        <v>1</v>
      </c>
      <c r="O73" t="s">
        <v>38</v>
      </c>
      <c r="P73" t="s">
        <v>38</v>
      </c>
      <c r="Q73" t="s">
        <v>189</v>
      </c>
      <c r="R73" t="s">
        <v>190</v>
      </c>
      <c r="S73" t="str">
        <f>IF(T73="PURCHASING RATE","PURCHASING RATE","")</f>
        <v/>
      </c>
      <c r="T73" t="s">
        <v>191</v>
      </c>
      <c r="U73">
        <v>5105852</v>
      </c>
      <c r="V73">
        <v>54020518</v>
      </c>
      <c r="W73">
        <v>202305</v>
      </c>
      <c r="X73" t="s">
        <v>42</v>
      </c>
      <c r="Y73">
        <v>0</v>
      </c>
      <c r="Z73">
        <v>850</v>
      </c>
      <c r="AD73" t="s">
        <v>43</v>
      </c>
      <c r="AE73" t="s">
        <v>70</v>
      </c>
      <c r="AG73" t="s">
        <v>192</v>
      </c>
      <c r="AH73" t="s">
        <v>64</v>
      </c>
      <c r="AJ73">
        <v>103592</v>
      </c>
      <c r="AK73" s="1">
        <v>45065</v>
      </c>
      <c r="AL73" t="s">
        <v>46</v>
      </c>
    </row>
    <row r="74" spans="1:38" x14ac:dyDescent="0.3">
      <c r="A74" t="s">
        <v>37</v>
      </c>
      <c r="B74" t="s">
        <v>37</v>
      </c>
      <c r="C74">
        <v>1</v>
      </c>
      <c r="D74">
        <v>21</v>
      </c>
      <c r="E74">
        <v>182</v>
      </c>
      <c r="F74">
        <v>328</v>
      </c>
      <c r="G74">
        <v>182328</v>
      </c>
      <c r="H74" t="s">
        <v>38</v>
      </c>
      <c r="I74" t="s">
        <v>38</v>
      </c>
      <c r="J74" t="s">
        <v>38</v>
      </c>
      <c r="K74" t="s">
        <v>98</v>
      </c>
      <c r="L74" t="s">
        <v>39</v>
      </c>
      <c r="M74" t="s">
        <v>98</v>
      </c>
      <c r="N74">
        <v>1</v>
      </c>
      <c r="O74" t="s">
        <v>38</v>
      </c>
      <c r="P74" t="s">
        <v>38</v>
      </c>
      <c r="R74" t="s">
        <v>190</v>
      </c>
      <c r="S74" t="str">
        <f>IF(T74="PURCHASING RATE","PURCHASING RATE","")</f>
        <v/>
      </c>
      <c r="T74" t="s">
        <v>237</v>
      </c>
      <c r="U74">
        <v>5088864</v>
      </c>
      <c r="V74">
        <v>54010183</v>
      </c>
      <c r="W74">
        <v>202305</v>
      </c>
      <c r="X74" t="s">
        <v>42</v>
      </c>
      <c r="Y74">
        <v>0</v>
      </c>
      <c r="Z74">
        <v>1309.5</v>
      </c>
      <c r="AD74" t="s">
        <v>43</v>
      </c>
      <c r="AE74" t="s">
        <v>70</v>
      </c>
      <c r="AG74" t="s">
        <v>238</v>
      </c>
      <c r="AH74" t="s">
        <v>64</v>
      </c>
      <c r="AJ74">
        <v>103592</v>
      </c>
      <c r="AK74" s="1">
        <v>45050</v>
      </c>
      <c r="AL74" t="s">
        <v>46</v>
      </c>
    </row>
    <row r="75" spans="1:38" x14ac:dyDescent="0.3">
      <c r="A75" t="s">
        <v>37</v>
      </c>
      <c r="B75" t="s">
        <v>37</v>
      </c>
      <c r="C75">
        <v>1</v>
      </c>
      <c r="D75">
        <v>21</v>
      </c>
      <c r="E75">
        <v>182</v>
      </c>
      <c r="F75">
        <v>328</v>
      </c>
      <c r="G75">
        <v>182328</v>
      </c>
      <c r="H75" t="s">
        <v>38</v>
      </c>
      <c r="I75" t="s">
        <v>38</v>
      </c>
      <c r="J75" t="s">
        <v>38</v>
      </c>
      <c r="K75" t="s">
        <v>98</v>
      </c>
      <c r="L75" t="s">
        <v>39</v>
      </c>
      <c r="M75" t="s">
        <v>98</v>
      </c>
      <c r="N75">
        <v>1</v>
      </c>
      <c r="O75" t="s">
        <v>38</v>
      </c>
      <c r="P75" t="s">
        <v>38</v>
      </c>
      <c r="R75" t="s">
        <v>190</v>
      </c>
      <c r="S75" t="str">
        <f>IF(T75="PURCHASING RATE","PURCHASING RATE","")</f>
        <v/>
      </c>
      <c r="T75" t="s">
        <v>237</v>
      </c>
      <c r="U75">
        <v>5105852</v>
      </c>
      <c r="V75">
        <v>54020518</v>
      </c>
      <c r="W75">
        <v>202305</v>
      </c>
      <c r="X75" t="s">
        <v>42</v>
      </c>
      <c r="Y75">
        <v>0</v>
      </c>
      <c r="Z75">
        <v>2178</v>
      </c>
      <c r="AD75" t="s">
        <v>43</v>
      </c>
      <c r="AE75" t="s">
        <v>70</v>
      </c>
      <c r="AG75" t="s">
        <v>192</v>
      </c>
      <c r="AH75" t="s">
        <v>64</v>
      </c>
      <c r="AJ75">
        <v>103592</v>
      </c>
      <c r="AK75" s="1">
        <v>45065</v>
      </c>
      <c r="AL75" t="s">
        <v>46</v>
      </c>
    </row>
    <row r="76" spans="1:38" x14ac:dyDescent="0.3">
      <c r="A76" t="s">
        <v>37</v>
      </c>
      <c r="B76" t="s">
        <v>37</v>
      </c>
      <c r="C76">
        <v>1</v>
      </c>
      <c r="D76">
        <v>21</v>
      </c>
      <c r="E76">
        <v>182</v>
      </c>
      <c r="F76">
        <v>328</v>
      </c>
      <c r="G76">
        <v>182328</v>
      </c>
      <c r="H76" t="s">
        <v>38</v>
      </c>
      <c r="I76" t="s">
        <v>38</v>
      </c>
      <c r="J76" t="s">
        <v>38</v>
      </c>
      <c r="K76" t="s">
        <v>98</v>
      </c>
      <c r="L76" t="s">
        <v>39</v>
      </c>
      <c r="M76" t="s">
        <v>98</v>
      </c>
      <c r="N76">
        <v>1</v>
      </c>
      <c r="O76" t="s">
        <v>38</v>
      </c>
      <c r="P76" t="s">
        <v>38</v>
      </c>
      <c r="R76" t="s">
        <v>190</v>
      </c>
      <c r="S76" t="str">
        <f>IF(T76="PURCHASING RATE","PURCHASING RATE","")</f>
        <v/>
      </c>
      <c r="T76" t="s">
        <v>237</v>
      </c>
      <c r="U76">
        <v>5128513</v>
      </c>
      <c r="V76">
        <v>54030388</v>
      </c>
      <c r="W76">
        <v>202306</v>
      </c>
      <c r="X76" t="s">
        <v>42</v>
      </c>
      <c r="Y76">
        <v>0</v>
      </c>
      <c r="Z76">
        <v>2574</v>
      </c>
      <c r="AD76" t="s">
        <v>43</v>
      </c>
      <c r="AE76" t="s">
        <v>70</v>
      </c>
      <c r="AG76" t="s">
        <v>85</v>
      </c>
      <c r="AH76" t="s">
        <v>64</v>
      </c>
      <c r="AJ76">
        <v>103592</v>
      </c>
      <c r="AK76" s="1">
        <v>45085</v>
      </c>
      <c r="AL76" t="s">
        <v>46</v>
      </c>
    </row>
    <row r="77" spans="1:38" x14ac:dyDescent="0.3">
      <c r="A77" t="s">
        <v>37</v>
      </c>
      <c r="B77" t="s">
        <v>37</v>
      </c>
      <c r="C77">
        <v>1</v>
      </c>
      <c r="D77">
        <v>21</v>
      </c>
      <c r="E77">
        <v>182</v>
      </c>
      <c r="F77">
        <v>328</v>
      </c>
      <c r="G77">
        <v>182328</v>
      </c>
      <c r="H77" t="s">
        <v>38</v>
      </c>
      <c r="I77" t="s">
        <v>38</v>
      </c>
      <c r="J77" t="s">
        <v>38</v>
      </c>
      <c r="K77" t="s">
        <v>98</v>
      </c>
      <c r="L77" t="s">
        <v>39</v>
      </c>
      <c r="M77" t="s">
        <v>98</v>
      </c>
      <c r="N77">
        <v>1</v>
      </c>
      <c r="O77" t="s">
        <v>38</v>
      </c>
      <c r="P77" t="s">
        <v>38</v>
      </c>
      <c r="R77" t="s">
        <v>190</v>
      </c>
      <c r="S77" t="str">
        <f>IF(T77="PURCHASING RATE","PURCHASING RATE","")</f>
        <v/>
      </c>
      <c r="T77" t="s">
        <v>237</v>
      </c>
      <c r="U77">
        <v>5136355</v>
      </c>
      <c r="V77">
        <v>54033453</v>
      </c>
      <c r="W77">
        <v>202306</v>
      </c>
      <c r="X77" t="s">
        <v>42</v>
      </c>
      <c r="Y77">
        <v>0</v>
      </c>
      <c r="Z77">
        <v>1683</v>
      </c>
      <c r="AD77" t="s">
        <v>43</v>
      </c>
      <c r="AE77" t="s">
        <v>70</v>
      </c>
      <c r="AG77" t="s">
        <v>239</v>
      </c>
      <c r="AH77" t="s">
        <v>64</v>
      </c>
      <c r="AJ77">
        <v>103592</v>
      </c>
      <c r="AK77" s="1">
        <v>45091</v>
      </c>
      <c r="AL77" t="s">
        <v>46</v>
      </c>
    </row>
    <row r="78" spans="1:38" x14ac:dyDescent="0.3">
      <c r="A78" t="s">
        <v>37</v>
      </c>
      <c r="B78" t="s">
        <v>37</v>
      </c>
      <c r="C78">
        <v>1</v>
      </c>
      <c r="D78">
        <v>21</v>
      </c>
      <c r="E78">
        <v>182</v>
      </c>
      <c r="F78">
        <v>328</v>
      </c>
      <c r="G78">
        <v>182328</v>
      </c>
      <c r="H78">
        <v>45</v>
      </c>
      <c r="I78">
        <v>45</v>
      </c>
      <c r="J78" t="s">
        <v>38</v>
      </c>
      <c r="K78" t="s">
        <v>98</v>
      </c>
      <c r="L78" t="s">
        <v>39</v>
      </c>
      <c r="M78" t="s">
        <v>40</v>
      </c>
      <c r="N78">
        <v>1</v>
      </c>
      <c r="O78" t="s">
        <v>41</v>
      </c>
      <c r="P78">
        <v>34</v>
      </c>
      <c r="R78" t="s">
        <v>38</v>
      </c>
      <c r="S78" t="s">
        <v>72</v>
      </c>
      <c r="T78" t="s">
        <v>259</v>
      </c>
      <c r="W78">
        <v>202309</v>
      </c>
      <c r="X78" t="s">
        <v>42</v>
      </c>
      <c r="Y78">
        <v>0</v>
      </c>
      <c r="Z78">
        <v>0.01</v>
      </c>
      <c r="AC78" t="s">
        <v>37</v>
      </c>
      <c r="AD78" t="s">
        <v>43</v>
      </c>
      <c r="AE78" t="s">
        <v>44</v>
      </c>
      <c r="AG78" t="s">
        <v>99</v>
      </c>
      <c r="AH78" t="s">
        <v>45</v>
      </c>
      <c r="AJ78" t="s">
        <v>38</v>
      </c>
      <c r="AK78" s="1">
        <v>45199</v>
      </c>
      <c r="AL78" t="s">
        <v>46</v>
      </c>
    </row>
    <row r="79" spans="1:38" x14ac:dyDescent="0.3">
      <c r="A79" t="s">
        <v>37</v>
      </c>
      <c r="B79" t="s">
        <v>37</v>
      </c>
      <c r="C79">
        <v>1</v>
      </c>
      <c r="D79">
        <v>21</v>
      </c>
      <c r="E79">
        <v>182</v>
      </c>
      <c r="F79">
        <v>328</v>
      </c>
      <c r="G79">
        <v>182328</v>
      </c>
      <c r="H79">
        <v>45</v>
      </c>
      <c r="I79">
        <v>45</v>
      </c>
      <c r="J79" t="s">
        <v>38</v>
      </c>
      <c r="K79" t="s">
        <v>98</v>
      </c>
      <c r="L79" t="s">
        <v>39</v>
      </c>
      <c r="M79" t="s">
        <v>40</v>
      </c>
      <c r="N79">
        <v>1</v>
      </c>
      <c r="O79" t="s">
        <v>41</v>
      </c>
      <c r="P79">
        <v>34</v>
      </c>
      <c r="R79" t="s">
        <v>38</v>
      </c>
      <c r="S79" t="s">
        <v>72</v>
      </c>
      <c r="T79" t="s">
        <v>259</v>
      </c>
      <c r="W79">
        <v>202312</v>
      </c>
      <c r="X79" t="s">
        <v>42</v>
      </c>
      <c r="Y79">
        <v>0</v>
      </c>
      <c r="Z79">
        <v>0.01</v>
      </c>
      <c r="AC79" t="s">
        <v>37</v>
      </c>
      <c r="AD79" t="s">
        <v>43</v>
      </c>
      <c r="AE79" t="s">
        <v>44</v>
      </c>
      <c r="AG79" t="s">
        <v>100</v>
      </c>
      <c r="AH79" t="s">
        <v>45</v>
      </c>
      <c r="AJ79" t="s">
        <v>38</v>
      </c>
      <c r="AK79" s="1">
        <v>45291</v>
      </c>
      <c r="AL79" t="s">
        <v>46</v>
      </c>
    </row>
    <row r="80" spans="1:38" x14ac:dyDescent="0.3">
      <c r="A80" t="s">
        <v>37</v>
      </c>
      <c r="B80" t="s">
        <v>37</v>
      </c>
      <c r="C80">
        <v>1</v>
      </c>
      <c r="D80">
        <v>21</v>
      </c>
      <c r="E80">
        <v>182</v>
      </c>
      <c r="F80">
        <v>328</v>
      </c>
      <c r="G80">
        <v>182328</v>
      </c>
      <c r="H80">
        <v>45</v>
      </c>
      <c r="I80">
        <v>45</v>
      </c>
      <c r="J80" t="s">
        <v>38</v>
      </c>
      <c r="K80" t="s">
        <v>98</v>
      </c>
      <c r="L80" t="s">
        <v>39</v>
      </c>
      <c r="M80" t="s">
        <v>48</v>
      </c>
      <c r="N80">
        <v>1</v>
      </c>
      <c r="O80" t="s">
        <v>41</v>
      </c>
      <c r="P80">
        <v>34</v>
      </c>
      <c r="R80" t="s">
        <v>38</v>
      </c>
      <c r="S80" t="s">
        <v>72</v>
      </c>
      <c r="T80" t="s">
        <v>259</v>
      </c>
      <c r="W80">
        <v>202309</v>
      </c>
      <c r="X80" t="s">
        <v>42</v>
      </c>
      <c r="Y80">
        <v>0</v>
      </c>
      <c r="Z80">
        <v>3.71</v>
      </c>
      <c r="AC80" t="s">
        <v>37</v>
      </c>
      <c r="AD80" t="s">
        <v>43</v>
      </c>
      <c r="AE80" t="s">
        <v>44</v>
      </c>
      <c r="AG80" t="s">
        <v>99</v>
      </c>
      <c r="AH80" t="s">
        <v>45</v>
      </c>
      <c r="AJ80" t="s">
        <v>38</v>
      </c>
      <c r="AK80" s="1">
        <v>45199</v>
      </c>
      <c r="AL80" t="s">
        <v>46</v>
      </c>
    </row>
    <row r="81" spans="1:38" x14ac:dyDescent="0.3">
      <c r="A81" t="s">
        <v>37</v>
      </c>
      <c r="B81" t="s">
        <v>37</v>
      </c>
      <c r="C81">
        <v>1</v>
      </c>
      <c r="D81">
        <v>21</v>
      </c>
      <c r="E81">
        <v>182</v>
      </c>
      <c r="F81">
        <v>328</v>
      </c>
      <c r="G81">
        <v>182328</v>
      </c>
      <c r="H81">
        <v>45</v>
      </c>
      <c r="I81">
        <v>45</v>
      </c>
      <c r="J81" t="s">
        <v>38</v>
      </c>
      <c r="K81" t="s">
        <v>98</v>
      </c>
      <c r="L81" t="s">
        <v>39</v>
      </c>
      <c r="M81" t="s">
        <v>48</v>
      </c>
      <c r="N81">
        <v>1</v>
      </c>
      <c r="O81" t="s">
        <v>41</v>
      </c>
      <c r="P81">
        <v>34</v>
      </c>
      <c r="R81" t="s">
        <v>38</v>
      </c>
      <c r="S81" t="s">
        <v>72</v>
      </c>
      <c r="T81" t="s">
        <v>259</v>
      </c>
      <c r="W81">
        <v>202310</v>
      </c>
      <c r="X81" t="s">
        <v>42</v>
      </c>
      <c r="Y81">
        <v>0</v>
      </c>
      <c r="Z81">
        <v>0.48</v>
      </c>
      <c r="AC81" t="s">
        <v>37</v>
      </c>
      <c r="AD81" t="s">
        <v>43</v>
      </c>
      <c r="AE81" t="s">
        <v>44</v>
      </c>
      <c r="AG81" t="s">
        <v>101</v>
      </c>
      <c r="AH81" t="s">
        <v>45</v>
      </c>
      <c r="AJ81" t="s">
        <v>38</v>
      </c>
      <c r="AK81" s="1">
        <v>45230</v>
      </c>
      <c r="AL81" t="s">
        <v>46</v>
      </c>
    </row>
    <row r="82" spans="1:38" x14ac:dyDescent="0.3">
      <c r="A82" t="s">
        <v>37</v>
      </c>
      <c r="B82" t="s">
        <v>37</v>
      </c>
      <c r="C82">
        <v>1</v>
      </c>
      <c r="D82">
        <v>21</v>
      </c>
      <c r="E82">
        <v>182</v>
      </c>
      <c r="F82">
        <v>328</v>
      </c>
      <c r="G82">
        <v>182328</v>
      </c>
      <c r="H82">
        <v>45</v>
      </c>
      <c r="I82">
        <v>45</v>
      </c>
      <c r="J82" t="s">
        <v>38</v>
      </c>
      <c r="K82" t="s">
        <v>98</v>
      </c>
      <c r="L82" t="s">
        <v>39</v>
      </c>
      <c r="M82" t="s">
        <v>48</v>
      </c>
      <c r="N82">
        <v>1</v>
      </c>
      <c r="O82" t="s">
        <v>41</v>
      </c>
      <c r="P82">
        <v>34</v>
      </c>
      <c r="R82" t="s">
        <v>38</v>
      </c>
      <c r="S82" t="s">
        <v>72</v>
      </c>
      <c r="T82" t="s">
        <v>259</v>
      </c>
      <c r="W82">
        <v>202312</v>
      </c>
      <c r="X82" t="s">
        <v>42</v>
      </c>
      <c r="Y82">
        <v>0</v>
      </c>
      <c r="Z82">
        <v>8.44</v>
      </c>
      <c r="AC82" t="s">
        <v>37</v>
      </c>
      <c r="AD82" t="s">
        <v>43</v>
      </c>
      <c r="AE82" t="s">
        <v>44</v>
      </c>
      <c r="AG82" t="s">
        <v>102</v>
      </c>
      <c r="AH82" t="s">
        <v>45</v>
      </c>
      <c r="AJ82" t="s">
        <v>38</v>
      </c>
      <c r="AK82" s="1">
        <v>45291</v>
      </c>
      <c r="AL82" t="s">
        <v>46</v>
      </c>
    </row>
    <row r="83" spans="1:38" x14ac:dyDescent="0.3">
      <c r="A83" t="s">
        <v>37</v>
      </c>
      <c r="B83" t="s">
        <v>37</v>
      </c>
      <c r="C83">
        <v>1</v>
      </c>
      <c r="D83">
        <v>21</v>
      </c>
      <c r="E83">
        <v>182</v>
      </c>
      <c r="F83">
        <v>328</v>
      </c>
      <c r="G83">
        <v>182328</v>
      </c>
      <c r="H83">
        <v>45</v>
      </c>
      <c r="I83">
        <v>45</v>
      </c>
      <c r="J83" t="s">
        <v>38</v>
      </c>
      <c r="K83" t="s">
        <v>98</v>
      </c>
      <c r="L83" t="s">
        <v>39</v>
      </c>
      <c r="M83" t="s">
        <v>48</v>
      </c>
      <c r="N83">
        <v>1</v>
      </c>
      <c r="O83" t="s">
        <v>41</v>
      </c>
      <c r="P83">
        <v>34</v>
      </c>
      <c r="R83" t="s">
        <v>38</v>
      </c>
      <c r="S83" t="s">
        <v>72</v>
      </c>
      <c r="T83" t="s">
        <v>259</v>
      </c>
      <c r="W83">
        <v>202401</v>
      </c>
      <c r="X83" t="s">
        <v>42</v>
      </c>
      <c r="Y83">
        <v>0</v>
      </c>
      <c r="Z83">
        <v>27.97</v>
      </c>
      <c r="AC83" t="s">
        <v>37</v>
      </c>
      <c r="AD83" t="s">
        <v>43</v>
      </c>
      <c r="AE83" t="s">
        <v>44</v>
      </c>
      <c r="AG83" t="s">
        <v>103</v>
      </c>
      <c r="AH83" t="s">
        <v>45</v>
      </c>
      <c r="AJ83" t="s">
        <v>38</v>
      </c>
      <c r="AK83" s="1">
        <v>45322</v>
      </c>
      <c r="AL83" t="s">
        <v>46</v>
      </c>
    </row>
    <row r="84" spans="1:38" x14ac:dyDescent="0.3">
      <c r="A84" t="s">
        <v>37</v>
      </c>
      <c r="B84" t="s">
        <v>37</v>
      </c>
      <c r="C84">
        <v>1</v>
      </c>
      <c r="D84">
        <v>21</v>
      </c>
      <c r="E84">
        <v>182</v>
      </c>
      <c r="F84">
        <v>328</v>
      </c>
      <c r="G84">
        <v>182328</v>
      </c>
      <c r="H84">
        <v>45</v>
      </c>
      <c r="I84">
        <v>45</v>
      </c>
      <c r="J84" t="s">
        <v>38</v>
      </c>
      <c r="K84" t="s">
        <v>98</v>
      </c>
      <c r="L84" t="s">
        <v>39</v>
      </c>
      <c r="M84" t="s">
        <v>48</v>
      </c>
      <c r="N84">
        <v>1</v>
      </c>
      <c r="O84" t="s">
        <v>41</v>
      </c>
      <c r="P84">
        <v>34</v>
      </c>
      <c r="R84" t="s">
        <v>38</v>
      </c>
      <c r="S84" t="s">
        <v>72</v>
      </c>
      <c r="T84" t="s">
        <v>259</v>
      </c>
      <c r="W84">
        <v>202404</v>
      </c>
      <c r="X84" t="s">
        <v>42</v>
      </c>
      <c r="Y84">
        <v>0</v>
      </c>
      <c r="Z84">
        <v>45.2</v>
      </c>
      <c r="AD84" t="s">
        <v>43</v>
      </c>
      <c r="AE84" t="s">
        <v>44</v>
      </c>
      <c r="AG84" t="s">
        <v>265</v>
      </c>
      <c r="AH84" t="s">
        <v>45</v>
      </c>
      <c r="AJ84" t="s">
        <v>38</v>
      </c>
      <c r="AK84" s="1">
        <v>45412</v>
      </c>
      <c r="AL84" t="s">
        <v>46</v>
      </c>
    </row>
    <row r="85" spans="1:38" x14ac:dyDescent="0.3">
      <c r="A85" t="s">
        <v>37</v>
      </c>
      <c r="B85" t="s">
        <v>37</v>
      </c>
      <c r="C85">
        <v>1</v>
      </c>
      <c r="D85">
        <v>21</v>
      </c>
      <c r="E85">
        <v>182</v>
      </c>
      <c r="F85">
        <v>328</v>
      </c>
      <c r="G85">
        <v>182328</v>
      </c>
      <c r="H85">
        <v>45</v>
      </c>
      <c r="I85">
        <v>45</v>
      </c>
      <c r="J85" t="s">
        <v>38</v>
      </c>
      <c r="K85" t="s">
        <v>98</v>
      </c>
      <c r="L85" t="s">
        <v>39</v>
      </c>
      <c r="M85" t="s">
        <v>48</v>
      </c>
      <c r="N85">
        <v>1</v>
      </c>
      <c r="O85" t="s">
        <v>41</v>
      </c>
      <c r="P85">
        <v>34</v>
      </c>
      <c r="R85" t="s">
        <v>38</v>
      </c>
      <c r="S85" t="s">
        <v>72</v>
      </c>
      <c r="T85" t="s">
        <v>259</v>
      </c>
      <c r="W85">
        <v>202406</v>
      </c>
      <c r="X85" t="s">
        <v>42</v>
      </c>
      <c r="Y85">
        <v>0</v>
      </c>
      <c r="Z85">
        <v>0.56000000000000005</v>
      </c>
      <c r="AD85" t="s">
        <v>43</v>
      </c>
      <c r="AE85" t="s">
        <v>44</v>
      </c>
      <c r="AG85" t="s">
        <v>266</v>
      </c>
      <c r="AH85" t="s">
        <v>45</v>
      </c>
      <c r="AJ85" t="s">
        <v>38</v>
      </c>
      <c r="AK85" s="1">
        <v>45473</v>
      </c>
      <c r="AL85" t="s">
        <v>46</v>
      </c>
    </row>
    <row r="86" spans="1:38" x14ac:dyDescent="0.3">
      <c r="A86" t="s">
        <v>37</v>
      </c>
      <c r="B86" t="s">
        <v>37</v>
      </c>
      <c r="C86">
        <v>1</v>
      </c>
      <c r="D86">
        <v>21</v>
      </c>
      <c r="E86">
        <v>182</v>
      </c>
      <c r="F86">
        <v>328</v>
      </c>
      <c r="G86">
        <v>182328</v>
      </c>
      <c r="H86">
        <v>45</v>
      </c>
      <c r="I86">
        <v>45</v>
      </c>
      <c r="J86" t="s">
        <v>38</v>
      </c>
      <c r="K86" t="s">
        <v>98</v>
      </c>
      <c r="L86" t="s">
        <v>39</v>
      </c>
      <c r="M86" t="s">
        <v>50</v>
      </c>
      <c r="N86">
        <v>1</v>
      </c>
      <c r="O86" t="s">
        <v>41</v>
      </c>
      <c r="P86">
        <v>34</v>
      </c>
      <c r="R86" t="s">
        <v>38</v>
      </c>
      <c r="S86" t="s">
        <v>72</v>
      </c>
      <c r="T86" t="s">
        <v>259</v>
      </c>
      <c r="W86">
        <v>202309</v>
      </c>
      <c r="X86" t="s">
        <v>42</v>
      </c>
      <c r="Y86">
        <v>0</v>
      </c>
      <c r="Z86">
        <v>0.04</v>
      </c>
      <c r="AC86" t="s">
        <v>37</v>
      </c>
      <c r="AD86" t="s">
        <v>43</v>
      </c>
      <c r="AE86" t="s">
        <v>44</v>
      </c>
      <c r="AG86" t="s">
        <v>104</v>
      </c>
      <c r="AH86" t="s">
        <v>45</v>
      </c>
      <c r="AJ86" t="s">
        <v>38</v>
      </c>
      <c r="AK86" s="1">
        <v>45199</v>
      </c>
      <c r="AL86" t="s">
        <v>46</v>
      </c>
    </row>
    <row r="87" spans="1:38" x14ac:dyDescent="0.3">
      <c r="A87" t="s">
        <v>37</v>
      </c>
      <c r="B87" t="s">
        <v>37</v>
      </c>
      <c r="C87">
        <v>1</v>
      </c>
      <c r="D87">
        <v>21</v>
      </c>
      <c r="E87">
        <v>182</v>
      </c>
      <c r="F87">
        <v>328</v>
      </c>
      <c r="G87">
        <v>182328</v>
      </c>
      <c r="H87">
        <v>45</v>
      </c>
      <c r="I87">
        <v>45</v>
      </c>
      <c r="J87" t="s">
        <v>38</v>
      </c>
      <c r="K87" t="s">
        <v>98</v>
      </c>
      <c r="L87" t="s">
        <v>39</v>
      </c>
      <c r="M87" t="s">
        <v>50</v>
      </c>
      <c r="N87">
        <v>1</v>
      </c>
      <c r="O87" t="s">
        <v>41</v>
      </c>
      <c r="P87">
        <v>34</v>
      </c>
      <c r="R87" t="s">
        <v>38</v>
      </c>
      <c r="S87" t="s">
        <v>72</v>
      </c>
      <c r="T87" t="s">
        <v>259</v>
      </c>
      <c r="W87">
        <v>202310</v>
      </c>
      <c r="X87" t="s">
        <v>42</v>
      </c>
      <c r="Y87">
        <v>0</v>
      </c>
      <c r="Z87">
        <v>0.02</v>
      </c>
      <c r="AC87" t="s">
        <v>37</v>
      </c>
      <c r="AD87" t="s">
        <v>43</v>
      </c>
      <c r="AE87" t="s">
        <v>44</v>
      </c>
      <c r="AG87" t="s">
        <v>105</v>
      </c>
      <c r="AH87" t="s">
        <v>45</v>
      </c>
      <c r="AJ87" t="s">
        <v>38</v>
      </c>
      <c r="AK87" s="1">
        <v>45230</v>
      </c>
      <c r="AL87" t="s">
        <v>46</v>
      </c>
    </row>
    <row r="88" spans="1:38" x14ac:dyDescent="0.3">
      <c r="A88" t="s">
        <v>37</v>
      </c>
      <c r="B88" t="s">
        <v>37</v>
      </c>
      <c r="C88">
        <v>1</v>
      </c>
      <c r="D88">
        <v>21</v>
      </c>
      <c r="E88">
        <v>182</v>
      </c>
      <c r="F88">
        <v>328</v>
      </c>
      <c r="G88">
        <v>182328</v>
      </c>
      <c r="H88">
        <v>45</v>
      </c>
      <c r="I88">
        <v>45</v>
      </c>
      <c r="J88" t="s">
        <v>38</v>
      </c>
      <c r="K88" t="s">
        <v>98</v>
      </c>
      <c r="L88" t="s">
        <v>39</v>
      </c>
      <c r="M88" t="s">
        <v>50</v>
      </c>
      <c r="N88">
        <v>1</v>
      </c>
      <c r="O88" t="s">
        <v>41</v>
      </c>
      <c r="P88">
        <v>34</v>
      </c>
      <c r="R88" t="s">
        <v>38</v>
      </c>
      <c r="S88" t="s">
        <v>72</v>
      </c>
      <c r="T88" t="s">
        <v>259</v>
      </c>
      <c r="W88">
        <v>202312</v>
      </c>
      <c r="X88" t="s">
        <v>42</v>
      </c>
      <c r="Y88">
        <v>0</v>
      </c>
      <c r="Z88">
        <v>0.14000000000000001</v>
      </c>
      <c r="AC88" t="s">
        <v>37</v>
      </c>
      <c r="AD88" t="s">
        <v>43</v>
      </c>
      <c r="AE88" t="s">
        <v>44</v>
      </c>
      <c r="AG88" t="s">
        <v>106</v>
      </c>
      <c r="AH88" t="s">
        <v>45</v>
      </c>
      <c r="AJ88" t="s">
        <v>38</v>
      </c>
      <c r="AK88" s="1">
        <v>45291</v>
      </c>
      <c r="AL88" t="s">
        <v>46</v>
      </c>
    </row>
    <row r="89" spans="1:38" x14ac:dyDescent="0.3">
      <c r="A89" t="s">
        <v>37</v>
      </c>
      <c r="B89" t="s">
        <v>37</v>
      </c>
      <c r="C89">
        <v>1</v>
      </c>
      <c r="D89">
        <v>21</v>
      </c>
      <c r="E89">
        <v>182</v>
      </c>
      <c r="F89">
        <v>328</v>
      </c>
      <c r="G89">
        <v>182328</v>
      </c>
      <c r="H89">
        <v>45</v>
      </c>
      <c r="I89">
        <v>45</v>
      </c>
      <c r="J89" t="s">
        <v>38</v>
      </c>
      <c r="K89" t="s">
        <v>98</v>
      </c>
      <c r="L89" t="s">
        <v>39</v>
      </c>
      <c r="M89" t="s">
        <v>50</v>
      </c>
      <c r="N89">
        <v>1</v>
      </c>
      <c r="O89" t="s">
        <v>41</v>
      </c>
      <c r="P89">
        <v>34</v>
      </c>
      <c r="R89" t="s">
        <v>38</v>
      </c>
      <c r="S89" t="s">
        <v>72</v>
      </c>
      <c r="T89" t="s">
        <v>259</v>
      </c>
      <c r="W89">
        <v>202401</v>
      </c>
      <c r="X89" t="s">
        <v>42</v>
      </c>
      <c r="Y89">
        <v>0</v>
      </c>
      <c r="Z89">
        <v>0.98</v>
      </c>
      <c r="AC89" t="s">
        <v>37</v>
      </c>
      <c r="AD89" t="s">
        <v>43</v>
      </c>
      <c r="AE89" t="s">
        <v>44</v>
      </c>
      <c r="AG89" t="s">
        <v>107</v>
      </c>
      <c r="AH89" t="s">
        <v>45</v>
      </c>
      <c r="AJ89" t="s">
        <v>38</v>
      </c>
      <c r="AK89" s="1">
        <v>45322</v>
      </c>
      <c r="AL89" t="s">
        <v>46</v>
      </c>
    </row>
    <row r="90" spans="1:38" x14ac:dyDescent="0.3">
      <c r="A90" t="s">
        <v>37</v>
      </c>
      <c r="B90" t="s">
        <v>37</v>
      </c>
      <c r="C90">
        <v>1</v>
      </c>
      <c r="D90">
        <v>21</v>
      </c>
      <c r="E90">
        <v>182</v>
      </c>
      <c r="F90">
        <v>328</v>
      </c>
      <c r="G90">
        <v>182328</v>
      </c>
      <c r="H90">
        <v>45</v>
      </c>
      <c r="I90">
        <v>45</v>
      </c>
      <c r="J90" t="s">
        <v>38</v>
      </c>
      <c r="K90" t="s">
        <v>98</v>
      </c>
      <c r="L90" t="s">
        <v>39</v>
      </c>
      <c r="M90" t="s">
        <v>50</v>
      </c>
      <c r="N90">
        <v>1</v>
      </c>
      <c r="O90" t="s">
        <v>41</v>
      </c>
      <c r="P90">
        <v>34</v>
      </c>
      <c r="R90" t="s">
        <v>38</v>
      </c>
      <c r="S90" t="s">
        <v>72</v>
      </c>
      <c r="T90" t="s">
        <v>259</v>
      </c>
      <c r="W90">
        <v>202404</v>
      </c>
      <c r="X90" t="s">
        <v>42</v>
      </c>
      <c r="Y90">
        <v>0</v>
      </c>
      <c r="Z90">
        <v>1.6</v>
      </c>
      <c r="AD90" t="s">
        <v>43</v>
      </c>
      <c r="AE90" t="s">
        <v>44</v>
      </c>
      <c r="AG90" t="s">
        <v>264</v>
      </c>
      <c r="AH90" t="s">
        <v>45</v>
      </c>
      <c r="AJ90" t="s">
        <v>38</v>
      </c>
      <c r="AK90" s="1">
        <v>45412</v>
      </c>
      <c r="AL90" t="s">
        <v>46</v>
      </c>
    </row>
    <row r="91" spans="1:38" x14ac:dyDescent="0.3">
      <c r="A91" t="s">
        <v>37</v>
      </c>
      <c r="B91" t="s">
        <v>37</v>
      </c>
      <c r="C91">
        <v>1</v>
      </c>
      <c r="D91">
        <v>21</v>
      </c>
      <c r="E91">
        <v>182</v>
      </c>
      <c r="F91">
        <v>328</v>
      </c>
      <c r="G91">
        <v>182328</v>
      </c>
      <c r="H91">
        <v>45</v>
      </c>
      <c r="I91">
        <v>45</v>
      </c>
      <c r="J91" t="s">
        <v>38</v>
      </c>
      <c r="K91" t="s">
        <v>98</v>
      </c>
      <c r="L91" t="s">
        <v>39</v>
      </c>
      <c r="M91" t="s">
        <v>51</v>
      </c>
      <c r="N91">
        <v>1</v>
      </c>
      <c r="O91" t="s">
        <v>41</v>
      </c>
      <c r="P91">
        <v>34</v>
      </c>
      <c r="R91" t="s">
        <v>38</v>
      </c>
      <c r="S91" t="s">
        <v>72</v>
      </c>
      <c r="T91" t="s">
        <v>259</v>
      </c>
      <c r="W91">
        <v>202309</v>
      </c>
      <c r="X91" t="s">
        <v>42</v>
      </c>
      <c r="Y91">
        <v>0</v>
      </c>
      <c r="Z91">
        <v>1.97</v>
      </c>
      <c r="AC91" t="s">
        <v>37</v>
      </c>
      <c r="AD91" t="s">
        <v>43</v>
      </c>
      <c r="AE91" t="s">
        <v>44</v>
      </c>
      <c r="AG91" t="s">
        <v>104</v>
      </c>
      <c r="AH91" t="s">
        <v>45</v>
      </c>
      <c r="AJ91" t="s">
        <v>38</v>
      </c>
      <c r="AK91" s="1">
        <v>45199</v>
      </c>
      <c r="AL91" t="s">
        <v>46</v>
      </c>
    </row>
    <row r="92" spans="1:38" x14ac:dyDescent="0.3">
      <c r="A92" t="s">
        <v>37</v>
      </c>
      <c r="B92" t="s">
        <v>37</v>
      </c>
      <c r="C92">
        <v>1</v>
      </c>
      <c r="D92">
        <v>21</v>
      </c>
      <c r="E92">
        <v>182</v>
      </c>
      <c r="F92">
        <v>328</v>
      </c>
      <c r="G92">
        <v>182328</v>
      </c>
      <c r="H92">
        <v>45</v>
      </c>
      <c r="I92">
        <v>45</v>
      </c>
      <c r="J92" t="s">
        <v>38</v>
      </c>
      <c r="K92" t="s">
        <v>98</v>
      </c>
      <c r="L92" t="s">
        <v>39</v>
      </c>
      <c r="M92" t="s">
        <v>51</v>
      </c>
      <c r="N92">
        <v>1</v>
      </c>
      <c r="O92" t="s">
        <v>41</v>
      </c>
      <c r="P92">
        <v>34</v>
      </c>
      <c r="R92" t="s">
        <v>38</v>
      </c>
      <c r="S92" t="s">
        <v>72</v>
      </c>
      <c r="T92" t="s">
        <v>259</v>
      </c>
      <c r="W92">
        <v>202310</v>
      </c>
      <c r="X92" t="s">
        <v>42</v>
      </c>
      <c r="Y92">
        <v>0</v>
      </c>
      <c r="Z92">
        <v>0.18</v>
      </c>
      <c r="AC92" t="s">
        <v>37</v>
      </c>
      <c r="AD92" t="s">
        <v>43</v>
      </c>
      <c r="AE92" t="s">
        <v>44</v>
      </c>
      <c r="AG92" t="s">
        <v>108</v>
      </c>
      <c r="AH92" t="s">
        <v>45</v>
      </c>
      <c r="AJ92" t="s">
        <v>38</v>
      </c>
      <c r="AK92" s="1">
        <v>45230</v>
      </c>
      <c r="AL92" t="s">
        <v>46</v>
      </c>
    </row>
    <row r="93" spans="1:38" x14ac:dyDescent="0.3">
      <c r="A93" t="s">
        <v>37</v>
      </c>
      <c r="B93" t="s">
        <v>37</v>
      </c>
      <c r="C93">
        <v>1</v>
      </c>
      <c r="D93">
        <v>21</v>
      </c>
      <c r="E93">
        <v>182</v>
      </c>
      <c r="F93">
        <v>328</v>
      </c>
      <c r="G93">
        <v>182328</v>
      </c>
      <c r="H93">
        <v>45</v>
      </c>
      <c r="I93">
        <v>45</v>
      </c>
      <c r="J93" t="s">
        <v>38</v>
      </c>
      <c r="K93" t="s">
        <v>98</v>
      </c>
      <c r="L93" t="s">
        <v>39</v>
      </c>
      <c r="M93" t="s">
        <v>51</v>
      </c>
      <c r="N93">
        <v>1</v>
      </c>
      <c r="O93" t="s">
        <v>41</v>
      </c>
      <c r="P93">
        <v>34</v>
      </c>
      <c r="R93" t="s">
        <v>38</v>
      </c>
      <c r="S93" t="s">
        <v>72</v>
      </c>
      <c r="T93" t="s">
        <v>259</v>
      </c>
      <c r="W93">
        <v>202312</v>
      </c>
      <c r="X93" t="s">
        <v>42</v>
      </c>
      <c r="Y93">
        <v>0</v>
      </c>
      <c r="Z93">
        <v>2.73</v>
      </c>
      <c r="AC93" t="s">
        <v>37</v>
      </c>
      <c r="AD93" t="s">
        <v>43</v>
      </c>
      <c r="AE93" t="s">
        <v>44</v>
      </c>
      <c r="AG93" t="s">
        <v>109</v>
      </c>
      <c r="AH93" t="s">
        <v>45</v>
      </c>
      <c r="AJ93" t="s">
        <v>38</v>
      </c>
      <c r="AK93" s="1">
        <v>45291</v>
      </c>
      <c r="AL93" t="s">
        <v>46</v>
      </c>
    </row>
    <row r="94" spans="1:38" x14ac:dyDescent="0.3">
      <c r="A94" t="s">
        <v>37</v>
      </c>
      <c r="B94" t="s">
        <v>37</v>
      </c>
      <c r="C94">
        <v>1</v>
      </c>
      <c r="D94">
        <v>21</v>
      </c>
      <c r="E94">
        <v>182</v>
      </c>
      <c r="F94">
        <v>328</v>
      </c>
      <c r="G94">
        <v>182328</v>
      </c>
      <c r="H94">
        <v>45</v>
      </c>
      <c r="I94">
        <v>45</v>
      </c>
      <c r="J94" t="s">
        <v>38</v>
      </c>
      <c r="K94" t="s">
        <v>98</v>
      </c>
      <c r="L94" t="s">
        <v>39</v>
      </c>
      <c r="M94" t="s">
        <v>51</v>
      </c>
      <c r="N94">
        <v>1</v>
      </c>
      <c r="O94" t="s">
        <v>41</v>
      </c>
      <c r="P94">
        <v>34</v>
      </c>
      <c r="R94" t="s">
        <v>38</v>
      </c>
      <c r="S94" t="s">
        <v>72</v>
      </c>
      <c r="T94" t="s">
        <v>259</v>
      </c>
      <c r="W94">
        <v>202401</v>
      </c>
      <c r="X94" t="s">
        <v>42</v>
      </c>
      <c r="Y94">
        <v>0</v>
      </c>
      <c r="Z94">
        <v>10.23</v>
      </c>
      <c r="AC94" t="s">
        <v>37</v>
      </c>
      <c r="AD94" t="s">
        <v>43</v>
      </c>
      <c r="AE94" t="s">
        <v>44</v>
      </c>
      <c r="AG94" t="s">
        <v>110</v>
      </c>
      <c r="AH94" t="s">
        <v>45</v>
      </c>
      <c r="AJ94" t="s">
        <v>38</v>
      </c>
      <c r="AK94" s="1">
        <v>45322</v>
      </c>
      <c r="AL94" t="s">
        <v>46</v>
      </c>
    </row>
    <row r="95" spans="1:38" x14ac:dyDescent="0.3">
      <c r="A95" t="s">
        <v>37</v>
      </c>
      <c r="B95" t="s">
        <v>37</v>
      </c>
      <c r="C95">
        <v>1</v>
      </c>
      <c r="D95">
        <v>21</v>
      </c>
      <c r="E95">
        <v>182</v>
      </c>
      <c r="F95">
        <v>328</v>
      </c>
      <c r="G95">
        <v>182328</v>
      </c>
      <c r="H95">
        <v>45</v>
      </c>
      <c r="I95">
        <v>45</v>
      </c>
      <c r="J95" t="s">
        <v>38</v>
      </c>
      <c r="K95" t="s">
        <v>98</v>
      </c>
      <c r="L95" t="s">
        <v>39</v>
      </c>
      <c r="M95" t="s">
        <v>51</v>
      </c>
      <c r="N95">
        <v>1</v>
      </c>
      <c r="O95" t="s">
        <v>41</v>
      </c>
      <c r="P95">
        <v>34</v>
      </c>
      <c r="R95" t="s">
        <v>38</v>
      </c>
      <c r="S95" t="s">
        <v>72</v>
      </c>
      <c r="T95" t="s">
        <v>259</v>
      </c>
      <c r="W95">
        <v>202404</v>
      </c>
      <c r="X95" t="s">
        <v>42</v>
      </c>
      <c r="Y95">
        <v>0</v>
      </c>
      <c r="Z95">
        <v>10.6</v>
      </c>
      <c r="AD95" t="s">
        <v>43</v>
      </c>
      <c r="AE95" t="s">
        <v>44</v>
      </c>
      <c r="AG95" t="s">
        <v>260</v>
      </c>
      <c r="AH95" t="s">
        <v>45</v>
      </c>
      <c r="AJ95" t="s">
        <v>38</v>
      </c>
      <c r="AK95" s="1">
        <v>45412</v>
      </c>
      <c r="AL95" t="s">
        <v>46</v>
      </c>
    </row>
    <row r="96" spans="1:38" x14ac:dyDescent="0.3">
      <c r="A96" t="s">
        <v>37</v>
      </c>
      <c r="B96" t="s">
        <v>37</v>
      </c>
      <c r="C96">
        <v>1</v>
      </c>
      <c r="D96">
        <v>21</v>
      </c>
      <c r="E96">
        <v>182</v>
      </c>
      <c r="F96">
        <v>328</v>
      </c>
      <c r="G96">
        <v>182328</v>
      </c>
      <c r="H96">
        <v>45</v>
      </c>
      <c r="I96">
        <v>45</v>
      </c>
      <c r="J96" t="s">
        <v>38</v>
      </c>
      <c r="K96" t="s">
        <v>98</v>
      </c>
      <c r="L96" t="s">
        <v>39</v>
      </c>
      <c r="M96" t="s">
        <v>51</v>
      </c>
      <c r="N96">
        <v>1</v>
      </c>
      <c r="O96" t="s">
        <v>41</v>
      </c>
      <c r="P96">
        <v>34</v>
      </c>
      <c r="R96" t="s">
        <v>38</v>
      </c>
      <c r="S96" t="s">
        <v>72</v>
      </c>
      <c r="T96" t="s">
        <v>259</v>
      </c>
      <c r="W96">
        <v>202406</v>
      </c>
      <c r="X96" t="s">
        <v>42</v>
      </c>
      <c r="Y96">
        <v>0</v>
      </c>
      <c r="Z96">
        <v>0.25</v>
      </c>
      <c r="AD96" t="s">
        <v>43</v>
      </c>
      <c r="AE96" t="s">
        <v>44</v>
      </c>
      <c r="AG96" t="s">
        <v>267</v>
      </c>
      <c r="AH96" t="s">
        <v>45</v>
      </c>
      <c r="AJ96" t="s">
        <v>38</v>
      </c>
      <c r="AK96" s="1">
        <v>45473</v>
      </c>
      <c r="AL96" t="s">
        <v>46</v>
      </c>
    </row>
    <row r="97" spans="1:38" x14ac:dyDescent="0.3">
      <c r="A97" t="s">
        <v>37</v>
      </c>
      <c r="B97" t="s">
        <v>37</v>
      </c>
      <c r="C97">
        <v>1</v>
      </c>
      <c r="D97">
        <v>21</v>
      </c>
      <c r="E97">
        <v>182</v>
      </c>
      <c r="F97">
        <v>328</v>
      </c>
      <c r="G97">
        <v>182328</v>
      </c>
      <c r="H97">
        <v>45</v>
      </c>
      <c r="I97">
        <v>45</v>
      </c>
      <c r="J97" t="s">
        <v>38</v>
      </c>
      <c r="K97" t="s">
        <v>98</v>
      </c>
      <c r="L97" t="s">
        <v>39</v>
      </c>
      <c r="M97" t="s">
        <v>52</v>
      </c>
      <c r="N97">
        <v>1</v>
      </c>
      <c r="O97" t="s">
        <v>41</v>
      </c>
      <c r="P97">
        <v>34</v>
      </c>
      <c r="R97" t="s">
        <v>38</v>
      </c>
      <c r="S97" t="s">
        <v>72</v>
      </c>
      <c r="T97" t="s">
        <v>259</v>
      </c>
      <c r="W97">
        <v>202309</v>
      </c>
      <c r="X97" t="s">
        <v>42</v>
      </c>
      <c r="Y97">
        <v>0</v>
      </c>
      <c r="Z97">
        <v>3.05</v>
      </c>
      <c r="AC97" t="s">
        <v>37</v>
      </c>
      <c r="AD97" t="s">
        <v>43</v>
      </c>
      <c r="AE97" t="s">
        <v>44</v>
      </c>
      <c r="AG97" t="s">
        <v>104</v>
      </c>
      <c r="AH97" t="s">
        <v>45</v>
      </c>
      <c r="AJ97" t="s">
        <v>38</v>
      </c>
      <c r="AK97" s="1">
        <v>45199</v>
      </c>
      <c r="AL97" t="s">
        <v>46</v>
      </c>
    </row>
    <row r="98" spans="1:38" x14ac:dyDescent="0.3">
      <c r="A98" t="s">
        <v>37</v>
      </c>
      <c r="B98" t="s">
        <v>37</v>
      </c>
      <c r="C98">
        <v>1</v>
      </c>
      <c r="D98">
        <v>21</v>
      </c>
      <c r="E98">
        <v>182</v>
      </c>
      <c r="F98">
        <v>328</v>
      </c>
      <c r="G98">
        <v>182328</v>
      </c>
      <c r="H98">
        <v>45</v>
      </c>
      <c r="I98">
        <v>45</v>
      </c>
      <c r="J98" t="s">
        <v>38</v>
      </c>
      <c r="K98" t="s">
        <v>98</v>
      </c>
      <c r="L98" t="s">
        <v>39</v>
      </c>
      <c r="M98" t="s">
        <v>52</v>
      </c>
      <c r="N98">
        <v>1</v>
      </c>
      <c r="O98" t="s">
        <v>41</v>
      </c>
      <c r="P98">
        <v>34</v>
      </c>
      <c r="R98" t="s">
        <v>38</v>
      </c>
      <c r="S98" t="s">
        <v>72</v>
      </c>
      <c r="T98" t="s">
        <v>259</v>
      </c>
      <c r="W98">
        <v>202310</v>
      </c>
      <c r="X98" t="s">
        <v>42</v>
      </c>
      <c r="Y98">
        <v>0</v>
      </c>
      <c r="Z98">
        <v>0.23</v>
      </c>
      <c r="AC98" t="s">
        <v>37</v>
      </c>
      <c r="AD98" t="s">
        <v>43</v>
      </c>
      <c r="AE98" t="s">
        <v>44</v>
      </c>
      <c r="AG98" t="s">
        <v>111</v>
      </c>
      <c r="AH98" t="s">
        <v>45</v>
      </c>
      <c r="AJ98" t="s">
        <v>38</v>
      </c>
      <c r="AK98" s="1">
        <v>45230</v>
      </c>
      <c r="AL98" t="s">
        <v>46</v>
      </c>
    </row>
    <row r="99" spans="1:38" x14ac:dyDescent="0.3">
      <c r="A99" t="s">
        <v>37</v>
      </c>
      <c r="B99" t="s">
        <v>37</v>
      </c>
      <c r="C99">
        <v>1</v>
      </c>
      <c r="D99">
        <v>21</v>
      </c>
      <c r="E99">
        <v>182</v>
      </c>
      <c r="F99">
        <v>328</v>
      </c>
      <c r="G99">
        <v>182328</v>
      </c>
      <c r="H99">
        <v>45</v>
      </c>
      <c r="I99">
        <v>45</v>
      </c>
      <c r="J99" t="s">
        <v>38</v>
      </c>
      <c r="K99" t="s">
        <v>98</v>
      </c>
      <c r="L99" t="s">
        <v>39</v>
      </c>
      <c r="M99" t="s">
        <v>52</v>
      </c>
      <c r="N99">
        <v>1</v>
      </c>
      <c r="O99" t="s">
        <v>41</v>
      </c>
      <c r="P99">
        <v>34</v>
      </c>
      <c r="R99" t="s">
        <v>38</v>
      </c>
      <c r="S99" t="s">
        <v>72</v>
      </c>
      <c r="T99" t="s">
        <v>259</v>
      </c>
      <c r="W99">
        <v>202312</v>
      </c>
      <c r="X99" t="s">
        <v>42</v>
      </c>
      <c r="Y99">
        <v>0</v>
      </c>
      <c r="Z99">
        <v>3.63</v>
      </c>
      <c r="AC99" t="s">
        <v>37</v>
      </c>
      <c r="AD99" t="s">
        <v>43</v>
      </c>
      <c r="AE99" t="s">
        <v>44</v>
      </c>
      <c r="AG99" t="s">
        <v>112</v>
      </c>
      <c r="AH99" t="s">
        <v>45</v>
      </c>
      <c r="AJ99" t="s">
        <v>38</v>
      </c>
      <c r="AK99" s="1">
        <v>45291</v>
      </c>
      <c r="AL99" t="s">
        <v>46</v>
      </c>
    </row>
    <row r="100" spans="1:38" x14ac:dyDescent="0.3">
      <c r="A100" t="s">
        <v>37</v>
      </c>
      <c r="B100" t="s">
        <v>37</v>
      </c>
      <c r="C100">
        <v>1</v>
      </c>
      <c r="D100">
        <v>21</v>
      </c>
      <c r="E100">
        <v>182</v>
      </c>
      <c r="F100">
        <v>328</v>
      </c>
      <c r="G100">
        <v>182328</v>
      </c>
      <c r="H100">
        <v>45</v>
      </c>
      <c r="I100">
        <v>45</v>
      </c>
      <c r="J100" t="s">
        <v>38</v>
      </c>
      <c r="K100" t="s">
        <v>98</v>
      </c>
      <c r="L100" t="s">
        <v>39</v>
      </c>
      <c r="M100" t="s">
        <v>52</v>
      </c>
      <c r="N100">
        <v>1</v>
      </c>
      <c r="O100" t="s">
        <v>41</v>
      </c>
      <c r="P100">
        <v>34</v>
      </c>
      <c r="R100" t="s">
        <v>38</v>
      </c>
      <c r="S100" t="s">
        <v>72</v>
      </c>
      <c r="T100" t="s">
        <v>259</v>
      </c>
      <c r="W100">
        <v>202401</v>
      </c>
      <c r="X100" t="s">
        <v>42</v>
      </c>
      <c r="Y100">
        <v>0</v>
      </c>
      <c r="Z100">
        <v>9.82</v>
      </c>
      <c r="AC100" t="s">
        <v>37</v>
      </c>
      <c r="AD100" t="s">
        <v>43</v>
      </c>
      <c r="AE100" t="s">
        <v>44</v>
      </c>
      <c r="AG100" t="s">
        <v>113</v>
      </c>
      <c r="AH100" t="s">
        <v>45</v>
      </c>
      <c r="AJ100" t="s">
        <v>38</v>
      </c>
      <c r="AK100" s="1">
        <v>45322</v>
      </c>
      <c r="AL100" t="s">
        <v>46</v>
      </c>
    </row>
    <row r="101" spans="1:38" x14ac:dyDescent="0.3">
      <c r="A101" t="s">
        <v>37</v>
      </c>
      <c r="B101" t="s">
        <v>37</v>
      </c>
      <c r="C101">
        <v>1</v>
      </c>
      <c r="D101">
        <v>21</v>
      </c>
      <c r="E101">
        <v>182</v>
      </c>
      <c r="F101">
        <v>328</v>
      </c>
      <c r="G101">
        <v>182328</v>
      </c>
      <c r="H101">
        <v>45</v>
      </c>
      <c r="I101">
        <v>45</v>
      </c>
      <c r="J101" t="s">
        <v>38</v>
      </c>
      <c r="K101" t="s">
        <v>98</v>
      </c>
      <c r="L101" t="s">
        <v>39</v>
      </c>
      <c r="M101" t="s">
        <v>52</v>
      </c>
      <c r="N101">
        <v>1</v>
      </c>
      <c r="O101" t="s">
        <v>41</v>
      </c>
      <c r="P101">
        <v>34</v>
      </c>
      <c r="R101" t="s">
        <v>38</v>
      </c>
      <c r="S101" t="s">
        <v>72</v>
      </c>
      <c r="T101" t="s">
        <v>259</v>
      </c>
      <c r="W101">
        <v>202404</v>
      </c>
      <c r="X101" t="s">
        <v>42</v>
      </c>
      <c r="Y101">
        <v>0</v>
      </c>
      <c r="Z101">
        <v>12.59</v>
      </c>
      <c r="AD101" t="s">
        <v>43</v>
      </c>
      <c r="AE101" t="s">
        <v>44</v>
      </c>
      <c r="AG101" t="s">
        <v>268</v>
      </c>
      <c r="AH101" t="s">
        <v>45</v>
      </c>
      <c r="AJ101" t="s">
        <v>38</v>
      </c>
      <c r="AK101" s="1">
        <v>45412</v>
      </c>
      <c r="AL101" t="s">
        <v>46</v>
      </c>
    </row>
    <row r="102" spans="1:38" x14ac:dyDescent="0.3">
      <c r="A102" t="s">
        <v>37</v>
      </c>
      <c r="B102" t="s">
        <v>37</v>
      </c>
      <c r="C102">
        <v>1</v>
      </c>
      <c r="D102">
        <v>21</v>
      </c>
      <c r="E102">
        <v>182</v>
      </c>
      <c r="F102">
        <v>328</v>
      </c>
      <c r="G102">
        <v>182328</v>
      </c>
      <c r="H102">
        <v>45</v>
      </c>
      <c r="I102">
        <v>45</v>
      </c>
      <c r="J102" t="s">
        <v>38</v>
      </c>
      <c r="K102" t="s">
        <v>98</v>
      </c>
      <c r="L102" t="s">
        <v>39</v>
      </c>
      <c r="M102" t="s">
        <v>52</v>
      </c>
      <c r="N102">
        <v>1</v>
      </c>
      <c r="O102" t="s">
        <v>41</v>
      </c>
      <c r="P102">
        <v>34</v>
      </c>
      <c r="R102" t="s">
        <v>38</v>
      </c>
      <c r="S102" t="s">
        <v>72</v>
      </c>
      <c r="T102" t="s">
        <v>259</v>
      </c>
      <c r="W102">
        <v>202406</v>
      </c>
      <c r="X102" t="s">
        <v>42</v>
      </c>
      <c r="Y102">
        <v>0</v>
      </c>
      <c r="Z102">
        <v>0.25</v>
      </c>
      <c r="AD102" t="s">
        <v>43</v>
      </c>
      <c r="AE102" t="s">
        <v>44</v>
      </c>
      <c r="AG102" t="s">
        <v>269</v>
      </c>
      <c r="AH102" t="s">
        <v>45</v>
      </c>
      <c r="AJ102" t="s">
        <v>38</v>
      </c>
      <c r="AK102" s="1">
        <v>45473</v>
      </c>
      <c r="AL102" t="s">
        <v>46</v>
      </c>
    </row>
    <row r="103" spans="1:38" x14ac:dyDescent="0.3">
      <c r="A103" t="s">
        <v>37</v>
      </c>
      <c r="B103" t="s">
        <v>37</v>
      </c>
      <c r="C103">
        <v>1</v>
      </c>
      <c r="D103">
        <v>21</v>
      </c>
      <c r="E103">
        <v>182</v>
      </c>
      <c r="F103">
        <v>328</v>
      </c>
      <c r="G103">
        <v>182328</v>
      </c>
      <c r="H103">
        <v>45</v>
      </c>
      <c r="I103">
        <v>45</v>
      </c>
      <c r="J103" t="s">
        <v>38</v>
      </c>
      <c r="K103" t="s">
        <v>98</v>
      </c>
      <c r="L103" t="s">
        <v>39</v>
      </c>
      <c r="M103" t="s">
        <v>53</v>
      </c>
      <c r="N103">
        <v>1</v>
      </c>
      <c r="O103" t="s">
        <v>41</v>
      </c>
      <c r="P103">
        <v>34</v>
      </c>
      <c r="R103" t="s">
        <v>38</v>
      </c>
      <c r="S103" t="s">
        <v>72</v>
      </c>
      <c r="T103" t="s">
        <v>259</v>
      </c>
      <c r="W103">
        <v>202309</v>
      </c>
      <c r="X103" t="s">
        <v>42</v>
      </c>
      <c r="Y103">
        <v>0</v>
      </c>
      <c r="Z103">
        <v>0.49</v>
      </c>
      <c r="AC103" t="s">
        <v>37</v>
      </c>
      <c r="AD103" t="s">
        <v>43</v>
      </c>
      <c r="AE103" t="s">
        <v>44</v>
      </c>
      <c r="AG103" t="s">
        <v>114</v>
      </c>
      <c r="AH103" t="s">
        <v>45</v>
      </c>
      <c r="AJ103" t="s">
        <v>38</v>
      </c>
      <c r="AK103" s="1">
        <v>45199</v>
      </c>
      <c r="AL103" t="s">
        <v>46</v>
      </c>
    </row>
    <row r="104" spans="1:38" x14ac:dyDescent="0.3">
      <c r="A104" t="s">
        <v>37</v>
      </c>
      <c r="B104" t="s">
        <v>37</v>
      </c>
      <c r="C104">
        <v>1</v>
      </c>
      <c r="D104">
        <v>21</v>
      </c>
      <c r="E104">
        <v>182</v>
      </c>
      <c r="F104">
        <v>328</v>
      </c>
      <c r="G104">
        <v>182328</v>
      </c>
      <c r="H104">
        <v>45</v>
      </c>
      <c r="I104">
        <v>45</v>
      </c>
      <c r="J104" t="s">
        <v>38</v>
      </c>
      <c r="K104" t="s">
        <v>98</v>
      </c>
      <c r="L104" t="s">
        <v>39</v>
      </c>
      <c r="M104" t="s">
        <v>53</v>
      </c>
      <c r="N104">
        <v>1</v>
      </c>
      <c r="O104" t="s">
        <v>41</v>
      </c>
      <c r="P104">
        <v>34</v>
      </c>
      <c r="R104" t="s">
        <v>38</v>
      </c>
      <c r="S104" t="s">
        <v>72</v>
      </c>
      <c r="T104" t="s">
        <v>259</v>
      </c>
      <c r="W104">
        <v>202310</v>
      </c>
      <c r="X104" t="s">
        <v>42</v>
      </c>
      <c r="Y104">
        <v>0</v>
      </c>
      <c r="Z104">
        <v>0.04</v>
      </c>
      <c r="AC104" t="s">
        <v>37</v>
      </c>
      <c r="AD104" t="s">
        <v>43</v>
      </c>
      <c r="AE104" t="s">
        <v>44</v>
      </c>
      <c r="AG104" t="s">
        <v>115</v>
      </c>
      <c r="AH104" t="s">
        <v>45</v>
      </c>
      <c r="AJ104" t="s">
        <v>38</v>
      </c>
      <c r="AK104" s="1">
        <v>45230</v>
      </c>
      <c r="AL104" t="s">
        <v>46</v>
      </c>
    </row>
    <row r="105" spans="1:38" x14ac:dyDescent="0.3">
      <c r="A105" t="s">
        <v>37</v>
      </c>
      <c r="B105" t="s">
        <v>37</v>
      </c>
      <c r="C105">
        <v>1</v>
      </c>
      <c r="D105">
        <v>21</v>
      </c>
      <c r="E105">
        <v>182</v>
      </c>
      <c r="F105">
        <v>328</v>
      </c>
      <c r="G105">
        <v>182328</v>
      </c>
      <c r="H105">
        <v>45</v>
      </c>
      <c r="I105">
        <v>45</v>
      </c>
      <c r="J105" t="s">
        <v>38</v>
      </c>
      <c r="K105" t="s">
        <v>98</v>
      </c>
      <c r="L105" t="s">
        <v>39</v>
      </c>
      <c r="M105" t="s">
        <v>53</v>
      </c>
      <c r="N105">
        <v>1</v>
      </c>
      <c r="O105" t="s">
        <v>41</v>
      </c>
      <c r="P105">
        <v>34</v>
      </c>
      <c r="R105" t="s">
        <v>38</v>
      </c>
      <c r="S105" t="s">
        <v>72</v>
      </c>
      <c r="T105" t="s">
        <v>259</v>
      </c>
      <c r="W105">
        <v>202312</v>
      </c>
      <c r="X105" t="s">
        <v>42</v>
      </c>
      <c r="Y105">
        <v>0</v>
      </c>
      <c r="Z105">
        <v>0.67</v>
      </c>
      <c r="AC105" t="s">
        <v>37</v>
      </c>
      <c r="AD105" t="s">
        <v>43</v>
      </c>
      <c r="AE105" t="s">
        <v>44</v>
      </c>
      <c r="AG105" t="s">
        <v>100</v>
      </c>
      <c r="AH105" t="s">
        <v>45</v>
      </c>
      <c r="AJ105" t="s">
        <v>38</v>
      </c>
      <c r="AK105" s="1">
        <v>45291</v>
      </c>
      <c r="AL105" t="s">
        <v>46</v>
      </c>
    </row>
    <row r="106" spans="1:38" x14ac:dyDescent="0.3">
      <c r="A106" t="s">
        <v>37</v>
      </c>
      <c r="B106" t="s">
        <v>37</v>
      </c>
      <c r="C106">
        <v>1</v>
      </c>
      <c r="D106">
        <v>21</v>
      </c>
      <c r="E106">
        <v>182</v>
      </c>
      <c r="F106">
        <v>328</v>
      </c>
      <c r="G106">
        <v>182328</v>
      </c>
      <c r="H106">
        <v>45</v>
      </c>
      <c r="I106">
        <v>45</v>
      </c>
      <c r="J106" t="s">
        <v>38</v>
      </c>
      <c r="K106" t="s">
        <v>98</v>
      </c>
      <c r="L106" t="s">
        <v>39</v>
      </c>
      <c r="M106" t="s">
        <v>53</v>
      </c>
      <c r="N106">
        <v>1</v>
      </c>
      <c r="O106" t="s">
        <v>41</v>
      </c>
      <c r="P106">
        <v>34</v>
      </c>
      <c r="R106" t="s">
        <v>38</v>
      </c>
      <c r="S106" t="s">
        <v>72</v>
      </c>
      <c r="T106" t="s">
        <v>259</v>
      </c>
      <c r="W106">
        <v>202401</v>
      </c>
      <c r="X106" t="s">
        <v>42</v>
      </c>
      <c r="Y106">
        <v>0</v>
      </c>
      <c r="Z106">
        <v>2.15</v>
      </c>
      <c r="AC106" t="s">
        <v>37</v>
      </c>
      <c r="AD106" t="s">
        <v>43</v>
      </c>
      <c r="AE106" t="s">
        <v>44</v>
      </c>
      <c r="AG106" t="s">
        <v>116</v>
      </c>
      <c r="AH106" t="s">
        <v>45</v>
      </c>
      <c r="AJ106" t="s">
        <v>38</v>
      </c>
      <c r="AK106" s="1">
        <v>45322</v>
      </c>
      <c r="AL106" t="s">
        <v>46</v>
      </c>
    </row>
    <row r="107" spans="1:38" x14ac:dyDescent="0.3">
      <c r="A107" t="s">
        <v>37</v>
      </c>
      <c r="B107" t="s">
        <v>37</v>
      </c>
      <c r="C107">
        <v>1</v>
      </c>
      <c r="D107">
        <v>21</v>
      </c>
      <c r="E107">
        <v>182</v>
      </c>
      <c r="F107">
        <v>328</v>
      </c>
      <c r="G107">
        <v>182328</v>
      </c>
      <c r="H107">
        <v>45</v>
      </c>
      <c r="I107">
        <v>45</v>
      </c>
      <c r="J107" t="s">
        <v>38</v>
      </c>
      <c r="K107" t="s">
        <v>98</v>
      </c>
      <c r="L107" t="s">
        <v>39</v>
      </c>
      <c r="M107" t="s">
        <v>53</v>
      </c>
      <c r="N107">
        <v>1</v>
      </c>
      <c r="O107" t="s">
        <v>41</v>
      </c>
      <c r="P107">
        <v>34</v>
      </c>
      <c r="R107" t="s">
        <v>38</v>
      </c>
      <c r="S107" t="s">
        <v>72</v>
      </c>
      <c r="T107" t="s">
        <v>259</v>
      </c>
      <c r="W107">
        <v>202404</v>
      </c>
      <c r="X107" t="s">
        <v>42</v>
      </c>
      <c r="Y107">
        <v>0</v>
      </c>
      <c r="Z107">
        <v>2</v>
      </c>
      <c r="AD107" t="s">
        <v>43</v>
      </c>
      <c r="AE107" t="s">
        <v>44</v>
      </c>
      <c r="AG107" t="s">
        <v>262</v>
      </c>
      <c r="AH107" t="s">
        <v>45</v>
      </c>
      <c r="AJ107" t="s">
        <v>38</v>
      </c>
      <c r="AK107" s="1">
        <v>45412</v>
      </c>
      <c r="AL107" t="s">
        <v>46</v>
      </c>
    </row>
    <row r="108" spans="1:38" x14ac:dyDescent="0.3">
      <c r="A108" t="s">
        <v>37</v>
      </c>
      <c r="B108" t="s">
        <v>37</v>
      </c>
      <c r="C108">
        <v>1</v>
      </c>
      <c r="D108">
        <v>21</v>
      </c>
      <c r="E108">
        <v>182</v>
      </c>
      <c r="F108">
        <v>328</v>
      </c>
      <c r="G108">
        <v>182328</v>
      </c>
      <c r="H108">
        <v>45</v>
      </c>
      <c r="I108">
        <v>45</v>
      </c>
      <c r="J108" t="s">
        <v>38</v>
      </c>
      <c r="K108" t="s">
        <v>98</v>
      </c>
      <c r="L108" t="s">
        <v>39</v>
      </c>
      <c r="M108" t="s">
        <v>53</v>
      </c>
      <c r="N108">
        <v>1</v>
      </c>
      <c r="O108" t="s">
        <v>41</v>
      </c>
      <c r="P108">
        <v>34</v>
      </c>
      <c r="R108" t="s">
        <v>38</v>
      </c>
      <c r="S108" t="s">
        <v>72</v>
      </c>
      <c r="T108" t="s">
        <v>259</v>
      </c>
      <c r="W108">
        <v>202406</v>
      </c>
      <c r="X108" t="s">
        <v>42</v>
      </c>
      <c r="Y108">
        <v>0</v>
      </c>
      <c r="Z108">
        <v>0.04</v>
      </c>
      <c r="AD108" t="s">
        <v>43</v>
      </c>
      <c r="AE108" t="s">
        <v>44</v>
      </c>
      <c r="AG108" t="s">
        <v>261</v>
      </c>
      <c r="AH108" t="s">
        <v>45</v>
      </c>
      <c r="AJ108" t="s">
        <v>38</v>
      </c>
      <c r="AK108" s="1">
        <v>45473</v>
      </c>
      <c r="AL108" t="s">
        <v>46</v>
      </c>
    </row>
    <row r="109" spans="1:38" x14ac:dyDescent="0.3">
      <c r="A109" t="s">
        <v>37</v>
      </c>
      <c r="B109" t="s">
        <v>37</v>
      </c>
      <c r="C109">
        <v>1</v>
      </c>
      <c r="D109">
        <v>21</v>
      </c>
      <c r="E109">
        <v>182</v>
      </c>
      <c r="F109">
        <v>328</v>
      </c>
      <c r="G109">
        <v>182328</v>
      </c>
      <c r="H109">
        <v>45</v>
      </c>
      <c r="I109">
        <v>45</v>
      </c>
      <c r="J109" t="s">
        <v>38</v>
      </c>
      <c r="K109" t="s">
        <v>98</v>
      </c>
      <c r="L109" t="s">
        <v>39</v>
      </c>
      <c r="M109" t="s">
        <v>54</v>
      </c>
      <c r="N109">
        <v>1</v>
      </c>
      <c r="O109" t="s">
        <v>41</v>
      </c>
      <c r="P109">
        <v>34</v>
      </c>
      <c r="R109" t="s">
        <v>38</v>
      </c>
      <c r="S109" t="s">
        <v>72</v>
      </c>
      <c r="T109" t="s">
        <v>259</v>
      </c>
      <c r="W109">
        <v>202309</v>
      </c>
      <c r="X109" t="s">
        <v>42</v>
      </c>
      <c r="Y109">
        <v>0</v>
      </c>
      <c r="Z109">
        <v>0.02</v>
      </c>
      <c r="AC109" t="s">
        <v>37</v>
      </c>
      <c r="AD109" t="s">
        <v>43</v>
      </c>
      <c r="AE109" t="s">
        <v>44</v>
      </c>
      <c r="AG109" t="s">
        <v>104</v>
      </c>
      <c r="AH109" t="s">
        <v>45</v>
      </c>
      <c r="AJ109" t="s">
        <v>38</v>
      </c>
      <c r="AK109" s="1">
        <v>45199</v>
      </c>
      <c r="AL109" t="s">
        <v>46</v>
      </c>
    </row>
    <row r="110" spans="1:38" x14ac:dyDescent="0.3">
      <c r="A110" t="s">
        <v>37</v>
      </c>
      <c r="B110" t="s">
        <v>37</v>
      </c>
      <c r="C110">
        <v>1</v>
      </c>
      <c r="D110">
        <v>21</v>
      </c>
      <c r="E110">
        <v>182</v>
      </c>
      <c r="F110">
        <v>328</v>
      </c>
      <c r="G110">
        <v>182328</v>
      </c>
      <c r="H110">
        <v>45</v>
      </c>
      <c r="I110">
        <v>45</v>
      </c>
      <c r="J110" t="s">
        <v>38</v>
      </c>
      <c r="K110" t="s">
        <v>98</v>
      </c>
      <c r="L110" t="s">
        <v>39</v>
      </c>
      <c r="M110" t="s">
        <v>54</v>
      </c>
      <c r="N110">
        <v>1</v>
      </c>
      <c r="O110" t="s">
        <v>41</v>
      </c>
      <c r="P110">
        <v>34</v>
      </c>
      <c r="R110" t="s">
        <v>38</v>
      </c>
      <c r="S110" t="s">
        <v>72</v>
      </c>
      <c r="T110" t="s">
        <v>259</v>
      </c>
      <c r="W110">
        <v>202312</v>
      </c>
      <c r="X110" t="s">
        <v>42</v>
      </c>
      <c r="Y110">
        <v>0</v>
      </c>
      <c r="Z110">
        <v>0.02</v>
      </c>
      <c r="AC110" t="s">
        <v>37</v>
      </c>
      <c r="AD110" t="s">
        <v>43</v>
      </c>
      <c r="AE110" t="s">
        <v>44</v>
      </c>
      <c r="AG110" t="s">
        <v>47</v>
      </c>
      <c r="AH110" t="s">
        <v>45</v>
      </c>
      <c r="AJ110" t="s">
        <v>38</v>
      </c>
      <c r="AK110" s="1">
        <v>45291</v>
      </c>
      <c r="AL110" t="s">
        <v>46</v>
      </c>
    </row>
    <row r="111" spans="1:38" x14ac:dyDescent="0.3">
      <c r="A111" t="s">
        <v>37</v>
      </c>
      <c r="B111" t="s">
        <v>37</v>
      </c>
      <c r="C111">
        <v>1</v>
      </c>
      <c r="D111">
        <v>21</v>
      </c>
      <c r="E111">
        <v>182</v>
      </c>
      <c r="F111">
        <v>328</v>
      </c>
      <c r="G111">
        <v>182328</v>
      </c>
      <c r="H111">
        <v>45</v>
      </c>
      <c r="I111">
        <v>45</v>
      </c>
      <c r="J111" t="s">
        <v>38</v>
      </c>
      <c r="K111" t="s">
        <v>98</v>
      </c>
      <c r="L111" t="s">
        <v>39</v>
      </c>
      <c r="M111" t="s">
        <v>54</v>
      </c>
      <c r="N111">
        <v>1</v>
      </c>
      <c r="O111" t="s">
        <v>41</v>
      </c>
      <c r="P111">
        <v>34</v>
      </c>
      <c r="R111" t="s">
        <v>38</v>
      </c>
      <c r="S111" t="s">
        <v>72</v>
      </c>
      <c r="T111" t="s">
        <v>259</v>
      </c>
      <c r="W111">
        <v>202401</v>
      </c>
      <c r="X111" t="s">
        <v>42</v>
      </c>
      <c r="Y111">
        <v>0</v>
      </c>
      <c r="Z111">
        <v>0.05</v>
      </c>
      <c r="AC111" t="s">
        <v>37</v>
      </c>
      <c r="AD111" t="s">
        <v>43</v>
      </c>
      <c r="AE111" t="s">
        <v>44</v>
      </c>
      <c r="AG111" t="s">
        <v>117</v>
      </c>
      <c r="AH111" t="s">
        <v>45</v>
      </c>
      <c r="AJ111" t="s">
        <v>38</v>
      </c>
      <c r="AK111" s="1">
        <v>45322</v>
      </c>
      <c r="AL111" t="s">
        <v>46</v>
      </c>
    </row>
    <row r="112" spans="1:38" x14ac:dyDescent="0.3">
      <c r="A112" t="s">
        <v>37</v>
      </c>
      <c r="B112" t="s">
        <v>37</v>
      </c>
      <c r="C112">
        <v>1</v>
      </c>
      <c r="D112">
        <v>21</v>
      </c>
      <c r="E112">
        <v>182</v>
      </c>
      <c r="F112">
        <v>328</v>
      </c>
      <c r="G112">
        <v>182328</v>
      </c>
      <c r="H112">
        <v>45</v>
      </c>
      <c r="I112">
        <v>45</v>
      </c>
      <c r="J112" t="s">
        <v>38</v>
      </c>
      <c r="K112" t="s">
        <v>98</v>
      </c>
      <c r="L112" t="s">
        <v>39</v>
      </c>
      <c r="M112" t="s">
        <v>55</v>
      </c>
      <c r="N112">
        <v>1</v>
      </c>
      <c r="O112" t="s">
        <v>41</v>
      </c>
      <c r="P112">
        <v>34</v>
      </c>
      <c r="R112" t="s">
        <v>38</v>
      </c>
      <c r="S112" t="s">
        <v>72</v>
      </c>
      <c r="T112" t="s">
        <v>259</v>
      </c>
      <c r="W112">
        <v>202401</v>
      </c>
      <c r="X112" t="s">
        <v>42</v>
      </c>
      <c r="Y112">
        <v>0</v>
      </c>
      <c r="Z112">
        <v>0.02</v>
      </c>
      <c r="AC112" t="s">
        <v>37</v>
      </c>
      <c r="AD112" t="s">
        <v>43</v>
      </c>
      <c r="AE112" t="s">
        <v>44</v>
      </c>
      <c r="AG112" t="s">
        <v>107</v>
      </c>
      <c r="AH112" t="s">
        <v>45</v>
      </c>
      <c r="AJ112" t="s">
        <v>38</v>
      </c>
      <c r="AK112" s="1">
        <v>45322</v>
      </c>
      <c r="AL112" t="s">
        <v>46</v>
      </c>
    </row>
    <row r="113" spans="1:38" x14ac:dyDescent="0.3">
      <c r="A113" t="s">
        <v>37</v>
      </c>
      <c r="B113" t="s">
        <v>37</v>
      </c>
      <c r="C113">
        <v>1</v>
      </c>
      <c r="D113">
        <v>21</v>
      </c>
      <c r="E113">
        <v>182</v>
      </c>
      <c r="F113">
        <v>328</v>
      </c>
      <c r="G113">
        <v>182328</v>
      </c>
      <c r="H113">
        <v>45</v>
      </c>
      <c r="I113">
        <v>45</v>
      </c>
      <c r="J113" t="s">
        <v>38</v>
      </c>
      <c r="K113" t="s">
        <v>98</v>
      </c>
      <c r="L113" t="s">
        <v>39</v>
      </c>
      <c r="M113" t="s">
        <v>55</v>
      </c>
      <c r="N113">
        <v>1</v>
      </c>
      <c r="O113" t="s">
        <v>41</v>
      </c>
      <c r="P113">
        <v>34</v>
      </c>
      <c r="R113" t="s">
        <v>38</v>
      </c>
      <c r="S113" t="s">
        <v>72</v>
      </c>
      <c r="T113" t="s">
        <v>259</v>
      </c>
      <c r="W113">
        <v>202404</v>
      </c>
      <c r="X113" t="s">
        <v>42</v>
      </c>
      <c r="Y113">
        <v>0</v>
      </c>
      <c r="Z113">
        <v>0.04</v>
      </c>
      <c r="AD113" t="s">
        <v>43</v>
      </c>
      <c r="AE113" t="s">
        <v>44</v>
      </c>
      <c r="AG113" t="s">
        <v>262</v>
      </c>
      <c r="AH113" t="s">
        <v>45</v>
      </c>
      <c r="AJ113" t="s">
        <v>38</v>
      </c>
      <c r="AK113" s="1">
        <v>45412</v>
      </c>
      <c r="AL113" t="s">
        <v>46</v>
      </c>
    </row>
    <row r="114" spans="1:38" x14ac:dyDescent="0.3">
      <c r="A114" t="s">
        <v>37</v>
      </c>
      <c r="B114" t="s">
        <v>37</v>
      </c>
      <c r="C114">
        <v>1</v>
      </c>
      <c r="D114">
        <v>21</v>
      </c>
      <c r="E114">
        <v>182</v>
      </c>
      <c r="F114">
        <v>328</v>
      </c>
      <c r="G114">
        <v>182328</v>
      </c>
      <c r="H114">
        <v>45</v>
      </c>
      <c r="I114">
        <v>45</v>
      </c>
      <c r="J114" t="s">
        <v>38</v>
      </c>
      <c r="K114" t="s">
        <v>98</v>
      </c>
      <c r="L114" t="s">
        <v>39</v>
      </c>
      <c r="M114" t="s">
        <v>56</v>
      </c>
      <c r="N114">
        <v>1</v>
      </c>
      <c r="O114" t="s">
        <v>41</v>
      </c>
      <c r="P114">
        <v>34</v>
      </c>
      <c r="R114" t="s">
        <v>38</v>
      </c>
      <c r="S114" t="s">
        <v>72</v>
      </c>
      <c r="T114" t="s">
        <v>259</v>
      </c>
      <c r="W114">
        <v>202309</v>
      </c>
      <c r="X114" t="s">
        <v>42</v>
      </c>
      <c r="Y114">
        <v>0</v>
      </c>
      <c r="Z114">
        <v>13.56</v>
      </c>
      <c r="AC114" t="s">
        <v>37</v>
      </c>
      <c r="AD114" t="s">
        <v>43</v>
      </c>
      <c r="AE114" t="s">
        <v>44</v>
      </c>
      <c r="AG114" t="s">
        <v>114</v>
      </c>
      <c r="AH114" t="s">
        <v>45</v>
      </c>
      <c r="AJ114" t="s">
        <v>38</v>
      </c>
      <c r="AK114" s="1">
        <v>45199</v>
      </c>
      <c r="AL114" t="s">
        <v>46</v>
      </c>
    </row>
    <row r="115" spans="1:38" x14ac:dyDescent="0.3">
      <c r="A115" t="s">
        <v>37</v>
      </c>
      <c r="B115" t="s">
        <v>37</v>
      </c>
      <c r="C115">
        <v>1</v>
      </c>
      <c r="D115">
        <v>21</v>
      </c>
      <c r="E115">
        <v>182</v>
      </c>
      <c r="F115">
        <v>328</v>
      </c>
      <c r="G115">
        <v>182328</v>
      </c>
      <c r="H115">
        <v>45</v>
      </c>
      <c r="I115">
        <v>45</v>
      </c>
      <c r="J115" t="s">
        <v>38</v>
      </c>
      <c r="K115" t="s">
        <v>98</v>
      </c>
      <c r="L115" t="s">
        <v>39</v>
      </c>
      <c r="M115" t="s">
        <v>56</v>
      </c>
      <c r="N115">
        <v>1</v>
      </c>
      <c r="O115" t="s">
        <v>41</v>
      </c>
      <c r="P115">
        <v>34</v>
      </c>
      <c r="R115" t="s">
        <v>38</v>
      </c>
      <c r="S115" t="s">
        <v>72</v>
      </c>
      <c r="T115" t="s">
        <v>259</v>
      </c>
      <c r="W115">
        <v>202310</v>
      </c>
      <c r="X115" t="s">
        <v>42</v>
      </c>
      <c r="Y115">
        <v>0</v>
      </c>
      <c r="Z115">
        <v>0.86</v>
      </c>
      <c r="AC115" t="s">
        <v>37</v>
      </c>
      <c r="AD115" t="s">
        <v>43</v>
      </c>
      <c r="AE115" t="s">
        <v>44</v>
      </c>
      <c r="AG115" t="s">
        <v>118</v>
      </c>
      <c r="AH115" t="s">
        <v>45</v>
      </c>
      <c r="AJ115" t="s">
        <v>38</v>
      </c>
      <c r="AK115" s="1">
        <v>45230</v>
      </c>
      <c r="AL115" t="s">
        <v>46</v>
      </c>
    </row>
    <row r="116" spans="1:38" x14ac:dyDescent="0.3">
      <c r="A116" t="s">
        <v>37</v>
      </c>
      <c r="B116" t="s">
        <v>37</v>
      </c>
      <c r="C116">
        <v>1</v>
      </c>
      <c r="D116">
        <v>21</v>
      </c>
      <c r="E116">
        <v>182</v>
      </c>
      <c r="F116">
        <v>328</v>
      </c>
      <c r="G116">
        <v>182328</v>
      </c>
      <c r="H116">
        <v>45</v>
      </c>
      <c r="I116">
        <v>45</v>
      </c>
      <c r="J116" t="s">
        <v>38</v>
      </c>
      <c r="K116" t="s">
        <v>98</v>
      </c>
      <c r="L116" t="s">
        <v>39</v>
      </c>
      <c r="M116" t="s">
        <v>56</v>
      </c>
      <c r="N116">
        <v>1</v>
      </c>
      <c r="O116" t="s">
        <v>41</v>
      </c>
      <c r="P116">
        <v>34</v>
      </c>
      <c r="R116" t="s">
        <v>38</v>
      </c>
      <c r="S116" t="s">
        <v>72</v>
      </c>
      <c r="T116" t="s">
        <v>259</v>
      </c>
      <c r="W116">
        <v>202312</v>
      </c>
      <c r="X116" t="s">
        <v>42</v>
      </c>
      <c r="Y116">
        <v>0</v>
      </c>
      <c r="Z116">
        <v>16.829999999999998</v>
      </c>
      <c r="AC116" t="s">
        <v>37</v>
      </c>
      <c r="AD116" t="s">
        <v>43</v>
      </c>
      <c r="AE116" t="s">
        <v>44</v>
      </c>
      <c r="AG116" t="s">
        <v>119</v>
      </c>
      <c r="AH116" t="s">
        <v>45</v>
      </c>
      <c r="AJ116" t="s">
        <v>38</v>
      </c>
      <c r="AK116" s="1">
        <v>45291</v>
      </c>
      <c r="AL116" t="s">
        <v>46</v>
      </c>
    </row>
    <row r="117" spans="1:38" x14ac:dyDescent="0.3">
      <c r="A117" t="s">
        <v>37</v>
      </c>
      <c r="B117" t="s">
        <v>37</v>
      </c>
      <c r="C117">
        <v>1</v>
      </c>
      <c r="D117">
        <v>21</v>
      </c>
      <c r="E117">
        <v>182</v>
      </c>
      <c r="F117">
        <v>328</v>
      </c>
      <c r="G117">
        <v>182328</v>
      </c>
      <c r="H117">
        <v>45</v>
      </c>
      <c r="I117">
        <v>45</v>
      </c>
      <c r="J117" t="s">
        <v>38</v>
      </c>
      <c r="K117" t="s">
        <v>98</v>
      </c>
      <c r="L117" t="s">
        <v>39</v>
      </c>
      <c r="M117" t="s">
        <v>56</v>
      </c>
      <c r="N117">
        <v>1</v>
      </c>
      <c r="O117" t="s">
        <v>41</v>
      </c>
      <c r="P117">
        <v>34</v>
      </c>
      <c r="R117" t="s">
        <v>38</v>
      </c>
      <c r="S117" t="s">
        <v>72</v>
      </c>
      <c r="T117" t="s">
        <v>259</v>
      </c>
      <c r="W117">
        <v>202401</v>
      </c>
      <c r="X117" t="s">
        <v>42</v>
      </c>
      <c r="Y117">
        <v>0</v>
      </c>
      <c r="Z117">
        <v>44.37</v>
      </c>
      <c r="AC117" t="s">
        <v>37</v>
      </c>
      <c r="AD117" t="s">
        <v>43</v>
      </c>
      <c r="AE117" t="s">
        <v>44</v>
      </c>
      <c r="AG117" t="s">
        <v>120</v>
      </c>
      <c r="AH117" t="s">
        <v>45</v>
      </c>
      <c r="AJ117" t="s">
        <v>38</v>
      </c>
      <c r="AK117" s="1">
        <v>45322</v>
      </c>
      <c r="AL117" t="s">
        <v>46</v>
      </c>
    </row>
    <row r="118" spans="1:38" x14ac:dyDescent="0.3">
      <c r="A118" t="s">
        <v>37</v>
      </c>
      <c r="B118" t="s">
        <v>37</v>
      </c>
      <c r="C118">
        <v>1</v>
      </c>
      <c r="D118">
        <v>21</v>
      </c>
      <c r="E118">
        <v>182</v>
      </c>
      <c r="F118">
        <v>328</v>
      </c>
      <c r="G118">
        <v>182328</v>
      </c>
      <c r="H118">
        <v>45</v>
      </c>
      <c r="I118">
        <v>45</v>
      </c>
      <c r="J118" t="s">
        <v>38</v>
      </c>
      <c r="K118" t="s">
        <v>98</v>
      </c>
      <c r="L118" t="s">
        <v>39</v>
      </c>
      <c r="M118" t="s">
        <v>56</v>
      </c>
      <c r="N118">
        <v>1</v>
      </c>
      <c r="O118" t="s">
        <v>41</v>
      </c>
      <c r="P118">
        <v>34</v>
      </c>
      <c r="R118" t="s">
        <v>38</v>
      </c>
      <c r="S118" t="s">
        <v>72</v>
      </c>
      <c r="T118" t="s">
        <v>259</v>
      </c>
      <c r="W118">
        <v>202404</v>
      </c>
      <c r="X118" t="s">
        <v>42</v>
      </c>
      <c r="Y118">
        <v>0</v>
      </c>
      <c r="Z118">
        <v>50.02</v>
      </c>
      <c r="AD118" t="s">
        <v>43</v>
      </c>
      <c r="AE118" t="s">
        <v>44</v>
      </c>
      <c r="AG118" t="s">
        <v>270</v>
      </c>
      <c r="AH118" t="s">
        <v>45</v>
      </c>
      <c r="AJ118" t="s">
        <v>38</v>
      </c>
      <c r="AK118" s="1">
        <v>45412</v>
      </c>
      <c r="AL118" t="s">
        <v>46</v>
      </c>
    </row>
    <row r="119" spans="1:38" x14ac:dyDescent="0.3">
      <c r="A119" t="s">
        <v>37</v>
      </c>
      <c r="B119" t="s">
        <v>37</v>
      </c>
      <c r="C119">
        <v>1</v>
      </c>
      <c r="D119">
        <v>21</v>
      </c>
      <c r="E119">
        <v>182</v>
      </c>
      <c r="F119">
        <v>328</v>
      </c>
      <c r="G119">
        <v>182328</v>
      </c>
      <c r="H119">
        <v>45</v>
      </c>
      <c r="I119">
        <v>45</v>
      </c>
      <c r="J119" t="s">
        <v>38</v>
      </c>
      <c r="K119" t="s">
        <v>98</v>
      </c>
      <c r="L119" t="s">
        <v>39</v>
      </c>
      <c r="M119" t="s">
        <v>56</v>
      </c>
      <c r="N119">
        <v>1</v>
      </c>
      <c r="O119" t="s">
        <v>41</v>
      </c>
      <c r="P119">
        <v>34</v>
      </c>
      <c r="R119" t="s">
        <v>38</v>
      </c>
      <c r="S119" t="s">
        <v>72</v>
      </c>
      <c r="T119" t="s">
        <v>259</v>
      </c>
      <c r="W119">
        <v>202406</v>
      </c>
      <c r="X119" t="s">
        <v>42</v>
      </c>
      <c r="Y119">
        <v>0</v>
      </c>
      <c r="Z119">
        <v>1.1200000000000001</v>
      </c>
      <c r="AD119" t="s">
        <v>43</v>
      </c>
      <c r="AE119" t="s">
        <v>44</v>
      </c>
      <c r="AG119" t="s">
        <v>271</v>
      </c>
      <c r="AH119" t="s">
        <v>45</v>
      </c>
      <c r="AJ119" t="s">
        <v>38</v>
      </c>
      <c r="AK119" s="1">
        <v>45473</v>
      </c>
      <c r="AL119" t="s">
        <v>46</v>
      </c>
    </row>
    <row r="120" spans="1:38" x14ac:dyDescent="0.3">
      <c r="A120" t="s">
        <v>37</v>
      </c>
      <c r="B120" t="s">
        <v>37</v>
      </c>
      <c r="C120">
        <v>1</v>
      </c>
      <c r="D120">
        <v>21</v>
      </c>
      <c r="E120">
        <v>182</v>
      </c>
      <c r="F120">
        <v>328</v>
      </c>
      <c r="G120">
        <v>182328</v>
      </c>
      <c r="H120">
        <v>45</v>
      </c>
      <c r="I120">
        <v>45</v>
      </c>
      <c r="J120" t="s">
        <v>38</v>
      </c>
      <c r="K120" t="s">
        <v>98</v>
      </c>
      <c r="L120" t="s">
        <v>39</v>
      </c>
      <c r="M120" t="s">
        <v>57</v>
      </c>
      <c r="N120">
        <v>1</v>
      </c>
      <c r="O120" t="s">
        <v>41</v>
      </c>
      <c r="P120">
        <v>34</v>
      </c>
      <c r="R120" t="s">
        <v>38</v>
      </c>
      <c r="S120" t="s">
        <v>72</v>
      </c>
      <c r="T120" t="s">
        <v>259</v>
      </c>
      <c r="W120">
        <v>202309</v>
      </c>
      <c r="X120" t="s">
        <v>42</v>
      </c>
      <c r="Y120">
        <v>0</v>
      </c>
      <c r="Z120">
        <v>2.1800000000000002</v>
      </c>
      <c r="AC120" t="s">
        <v>37</v>
      </c>
      <c r="AD120" t="s">
        <v>43</v>
      </c>
      <c r="AE120" t="s">
        <v>44</v>
      </c>
      <c r="AG120" t="s">
        <v>104</v>
      </c>
      <c r="AH120" t="s">
        <v>45</v>
      </c>
      <c r="AJ120" t="s">
        <v>38</v>
      </c>
      <c r="AK120" s="1">
        <v>45199</v>
      </c>
      <c r="AL120" t="s">
        <v>46</v>
      </c>
    </row>
    <row r="121" spans="1:38" x14ac:dyDescent="0.3">
      <c r="A121" t="s">
        <v>37</v>
      </c>
      <c r="B121" t="s">
        <v>37</v>
      </c>
      <c r="C121">
        <v>1</v>
      </c>
      <c r="D121">
        <v>21</v>
      </c>
      <c r="E121">
        <v>182</v>
      </c>
      <c r="F121">
        <v>328</v>
      </c>
      <c r="G121">
        <v>182328</v>
      </c>
      <c r="H121">
        <v>45</v>
      </c>
      <c r="I121">
        <v>45</v>
      </c>
      <c r="J121" t="s">
        <v>38</v>
      </c>
      <c r="K121" t="s">
        <v>98</v>
      </c>
      <c r="L121" t="s">
        <v>39</v>
      </c>
      <c r="M121" t="s">
        <v>57</v>
      </c>
      <c r="N121">
        <v>1</v>
      </c>
      <c r="O121" t="s">
        <v>41</v>
      </c>
      <c r="P121">
        <v>34</v>
      </c>
      <c r="R121" t="s">
        <v>38</v>
      </c>
      <c r="S121" t="s">
        <v>72</v>
      </c>
      <c r="T121" t="s">
        <v>259</v>
      </c>
      <c r="W121">
        <v>202310</v>
      </c>
      <c r="X121" t="s">
        <v>42</v>
      </c>
      <c r="Y121">
        <v>0</v>
      </c>
      <c r="Z121">
        <v>0.26</v>
      </c>
      <c r="AC121" t="s">
        <v>37</v>
      </c>
      <c r="AD121" t="s">
        <v>43</v>
      </c>
      <c r="AE121" t="s">
        <v>44</v>
      </c>
      <c r="AG121" t="s">
        <v>67</v>
      </c>
      <c r="AH121" t="s">
        <v>45</v>
      </c>
      <c r="AJ121" t="s">
        <v>38</v>
      </c>
      <c r="AK121" s="1">
        <v>45230</v>
      </c>
      <c r="AL121" t="s">
        <v>46</v>
      </c>
    </row>
    <row r="122" spans="1:38" x14ac:dyDescent="0.3">
      <c r="A122" t="s">
        <v>37</v>
      </c>
      <c r="B122" t="s">
        <v>37</v>
      </c>
      <c r="C122">
        <v>1</v>
      </c>
      <c r="D122">
        <v>21</v>
      </c>
      <c r="E122">
        <v>182</v>
      </c>
      <c r="F122">
        <v>328</v>
      </c>
      <c r="G122">
        <v>182328</v>
      </c>
      <c r="H122">
        <v>45</v>
      </c>
      <c r="I122">
        <v>45</v>
      </c>
      <c r="J122" t="s">
        <v>38</v>
      </c>
      <c r="K122" t="s">
        <v>98</v>
      </c>
      <c r="L122" t="s">
        <v>39</v>
      </c>
      <c r="M122" t="s">
        <v>57</v>
      </c>
      <c r="N122">
        <v>1</v>
      </c>
      <c r="O122" t="s">
        <v>41</v>
      </c>
      <c r="P122">
        <v>34</v>
      </c>
      <c r="R122" t="s">
        <v>38</v>
      </c>
      <c r="S122" t="s">
        <v>72</v>
      </c>
      <c r="T122" t="s">
        <v>259</v>
      </c>
      <c r="W122">
        <v>202312</v>
      </c>
      <c r="X122" t="s">
        <v>42</v>
      </c>
      <c r="Y122">
        <v>0</v>
      </c>
      <c r="Z122">
        <v>3.28</v>
      </c>
      <c r="AC122" t="s">
        <v>37</v>
      </c>
      <c r="AD122" t="s">
        <v>43</v>
      </c>
      <c r="AE122" t="s">
        <v>44</v>
      </c>
      <c r="AG122" t="s">
        <v>121</v>
      </c>
      <c r="AH122" t="s">
        <v>45</v>
      </c>
      <c r="AJ122" t="s">
        <v>38</v>
      </c>
      <c r="AK122" s="1">
        <v>45291</v>
      </c>
      <c r="AL122" t="s">
        <v>46</v>
      </c>
    </row>
    <row r="123" spans="1:38" x14ac:dyDescent="0.3">
      <c r="A123" t="s">
        <v>37</v>
      </c>
      <c r="B123" t="s">
        <v>37</v>
      </c>
      <c r="C123">
        <v>1</v>
      </c>
      <c r="D123">
        <v>21</v>
      </c>
      <c r="E123">
        <v>182</v>
      </c>
      <c r="F123">
        <v>328</v>
      </c>
      <c r="G123">
        <v>182328</v>
      </c>
      <c r="H123">
        <v>45</v>
      </c>
      <c r="I123">
        <v>45</v>
      </c>
      <c r="J123" t="s">
        <v>38</v>
      </c>
      <c r="K123" t="s">
        <v>98</v>
      </c>
      <c r="L123" t="s">
        <v>39</v>
      </c>
      <c r="M123" t="s">
        <v>57</v>
      </c>
      <c r="N123">
        <v>1</v>
      </c>
      <c r="O123" t="s">
        <v>41</v>
      </c>
      <c r="P123">
        <v>34</v>
      </c>
      <c r="R123" t="s">
        <v>38</v>
      </c>
      <c r="S123" t="s">
        <v>72</v>
      </c>
      <c r="T123" t="s">
        <v>259</v>
      </c>
      <c r="W123">
        <v>202401</v>
      </c>
      <c r="X123" t="s">
        <v>42</v>
      </c>
      <c r="Y123">
        <v>0</v>
      </c>
      <c r="Z123">
        <v>10.91</v>
      </c>
      <c r="AC123" t="s">
        <v>37</v>
      </c>
      <c r="AD123" t="s">
        <v>43</v>
      </c>
      <c r="AE123" t="s">
        <v>44</v>
      </c>
      <c r="AG123" t="s">
        <v>122</v>
      </c>
      <c r="AH123" t="s">
        <v>45</v>
      </c>
      <c r="AJ123" t="s">
        <v>38</v>
      </c>
      <c r="AK123" s="1">
        <v>45322</v>
      </c>
      <c r="AL123" t="s">
        <v>46</v>
      </c>
    </row>
    <row r="124" spans="1:38" x14ac:dyDescent="0.3">
      <c r="A124" t="s">
        <v>37</v>
      </c>
      <c r="B124" t="s">
        <v>37</v>
      </c>
      <c r="C124">
        <v>1</v>
      </c>
      <c r="D124">
        <v>21</v>
      </c>
      <c r="E124">
        <v>182</v>
      </c>
      <c r="F124">
        <v>328</v>
      </c>
      <c r="G124">
        <v>182328</v>
      </c>
      <c r="H124">
        <v>45</v>
      </c>
      <c r="I124">
        <v>45</v>
      </c>
      <c r="J124" t="s">
        <v>38</v>
      </c>
      <c r="K124" t="s">
        <v>98</v>
      </c>
      <c r="L124" t="s">
        <v>39</v>
      </c>
      <c r="M124" t="s">
        <v>57</v>
      </c>
      <c r="N124">
        <v>1</v>
      </c>
      <c r="O124" t="s">
        <v>41</v>
      </c>
      <c r="P124">
        <v>34</v>
      </c>
      <c r="R124" t="s">
        <v>38</v>
      </c>
      <c r="S124" t="s">
        <v>72</v>
      </c>
      <c r="T124" t="s">
        <v>259</v>
      </c>
      <c r="W124">
        <v>202404</v>
      </c>
      <c r="X124" t="s">
        <v>42</v>
      </c>
      <c r="Y124">
        <v>0</v>
      </c>
      <c r="Z124">
        <v>14.93</v>
      </c>
      <c r="AD124" t="s">
        <v>43</v>
      </c>
      <c r="AE124" t="s">
        <v>44</v>
      </c>
      <c r="AG124" t="s">
        <v>272</v>
      </c>
      <c r="AH124" t="s">
        <v>45</v>
      </c>
      <c r="AJ124" t="s">
        <v>38</v>
      </c>
      <c r="AK124" s="1">
        <v>45412</v>
      </c>
      <c r="AL124" t="s">
        <v>46</v>
      </c>
    </row>
    <row r="125" spans="1:38" x14ac:dyDescent="0.3">
      <c r="A125" t="s">
        <v>37</v>
      </c>
      <c r="B125" t="s">
        <v>37</v>
      </c>
      <c r="C125">
        <v>1</v>
      </c>
      <c r="D125">
        <v>21</v>
      </c>
      <c r="E125">
        <v>182</v>
      </c>
      <c r="F125">
        <v>328</v>
      </c>
      <c r="G125">
        <v>182328</v>
      </c>
      <c r="H125">
        <v>45</v>
      </c>
      <c r="I125">
        <v>45</v>
      </c>
      <c r="J125" t="s">
        <v>38</v>
      </c>
      <c r="K125" t="s">
        <v>98</v>
      </c>
      <c r="L125" t="s">
        <v>39</v>
      </c>
      <c r="M125" t="s">
        <v>57</v>
      </c>
      <c r="N125">
        <v>1</v>
      </c>
      <c r="O125" t="s">
        <v>41</v>
      </c>
      <c r="P125">
        <v>34</v>
      </c>
      <c r="R125" t="s">
        <v>38</v>
      </c>
      <c r="S125" t="s">
        <v>72</v>
      </c>
      <c r="T125" t="s">
        <v>259</v>
      </c>
      <c r="W125">
        <v>202406</v>
      </c>
      <c r="X125" t="s">
        <v>42</v>
      </c>
      <c r="Y125">
        <v>0</v>
      </c>
      <c r="Z125">
        <v>0.22</v>
      </c>
      <c r="AD125" t="s">
        <v>43</v>
      </c>
      <c r="AE125" t="s">
        <v>44</v>
      </c>
      <c r="AG125" t="s">
        <v>273</v>
      </c>
      <c r="AH125" t="s">
        <v>45</v>
      </c>
      <c r="AJ125" t="s">
        <v>38</v>
      </c>
      <c r="AK125" s="1">
        <v>45473</v>
      </c>
      <c r="AL125" t="s">
        <v>46</v>
      </c>
    </row>
    <row r="126" spans="1:38" x14ac:dyDescent="0.3">
      <c r="A126" t="s">
        <v>37</v>
      </c>
      <c r="B126" t="s">
        <v>37</v>
      </c>
      <c r="C126">
        <v>1</v>
      </c>
      <c r="D126">
        <v>21</v>
      </c>
      <c r="E126">
        <v>182</v>
      </c>
      <c r="F126">
        <v>328</v>
      </c>
      <c r="G126">
        <v>182328</v>
      </c>
      <c r="H126">
        <v>45</v>
      </c>
      <c r="I126">
        <v>45</v>
      </c>
      <c r="J126" t="s">
        <v>38</v>
      </c>
      <c r="K126" t="s">
        <v>98</v>
      </c>
      <c r="L126" t="s">
        <v>39</v>
      </c>
      <c r="M126" t="s">
        <v>61</v>
      </c>
      <c r="N126">
        <v>1</v>
      </c>
      <c r="O126" t="s">
        <v>41</v>
      </c>
      <c r="P126">
        <v>34</v>
      </c>
      <c r="R126" t="s">
        <v>38</v>
      </c>
      <c r="S126" t="s">
        <v>72</v>
      </c>
      <c r="T126" t="s">
        <v>259</v>
      </c>
      <c r="W126">
        <v>202309</v>
      </c>
      <c r="X126" t="s">
        <v>42</v>
      </c>
      <c r="Y126">
        <v>0</v>
      </c>
      <c r="Z126">
        <v>0.46</v>
      </c>
      <c r="AC126" t="s">
        <v>37</v>
      </c>
      <c r="AD126" t="s">
        <v>43</v>
      </c>
      <c r="AE126" t="s">
        <v>44</v>
      </c>
      <c r="AG126" t="s">
        <v>114</v>
      </c>
      <c r="AH126" t="s">
        <v>45</v>
      </c>
      <c r="AJ126" t="s">
        <v>38</v>
      </c>
      <c r="AK126" s="1">
        <v>45199</v>
      </c>
      <c r="AL126" t="s">
        <v>46</v>
      </c>
    </row>
    <row r="127" spans="1:38" x14ac:dyDescent="0.3">
      <c r="A127" t="s">
        <v>37</v>
      </c>
      <c r="B127" t="s">
        <v>37</v>
      </c>
      <c r="C127">
        <v>1</v>
      </c>
      <c r="D127">
        <v>21</v>
      </c>
      <c r="E127">
        <v>182</v>
      </c>
      <c r="F127">
        <v>328</v>
      </c>
      <c r="G127">
        <v>182328</v>
      </c>
      <c r="H127">
        <v>45</v>
      </c>
      <c r="I127">
        <v>45</v>
      </c>
      <c r="J127" t="s">
        <v>38</v>
      </c>
      <c r="K127" t="s">
        <v>98</v>
      </c>
      <c r="L127" t="s">
        <v>39</v>
      </c>
      <c r="M127" t="s">
        <v>61</v>
      </c>
      <c r="N127">
        <v>1</v>
      </c>
      <c r="O127" t="s">
        <v>41</v>
      </c>
      <c r="P127">
        <v>34</v>
      </c>
      <c r="R127" t="s">
        <v>38</v>
      </c>
      <c r="S127" t="s">
        <v>72</v>
      </c>
      <c r="T127" t="s">
        <v>259</v>
      </c>
      <c r="W127">
        <v>202310</v>
      </c>
      <c r="X127" t="s">
        <v>42</v>
      </c>
      <c r="Y127">
        <v>0</v>
      </c>
      <c r="Z127">
        <v>0.09</v>
      </c>
      <c r="AC127" t="s">
        <v>37</v>
      </c>
      <c r="AD127" t="s">
        <v>43</v>
      </c>
      <c r="AE127" t="s">
        <v>44</v>
      </c>
      <c r="AG127" t="s">
        <v>123</v>
      </c>
      <c r="AH127" t="s">
        <v>45</v>
      </c>
      <c r="AJ127" t="s">
        <v>38</v>
      </c>
      <c r="AK127" s="1">
        <v>45230</v>
      </c>
      <c r="AL127" t="s">
        <v>46</v>
      </c>
    </row>
    <row r="128" spans="1:38" x14ac:dyDescent="0.3">
      <c r="A128" t="s">
        <v>37</v>
      </c>
      <c r="B128" t="s">
        <v>37</v>
      </c>
      <c r="C128">
        <v>1</v>
      </c>
      <c r="D128">
        <v>21</v>
      </c>
      <c r="E128">
        <v>182</v>
      </c>
      <c r="F128">
        <v>328</v>
      </c>
      <c r="G128">
        <v>182328</v>
      </c>
      <c r="H128">
        <v>45</v>
      </c>
      <c r="I128">
        <v>45</v>
      </c>
      <c r="J128" t="s">
        <v>38</v>
      </c>
      <c r="K128" t="s">
        <v>98</v>
      </c>
      <c r="L128" t="s">
        <v>39</v>
      </c>
      <c r="M128" t="s">
        <v>61</v>
      </c>
      <c r="N128">
        <v>1</v>
      </c>
      <c r="O128" t="s">
        <v>41</v>
      </c>
      <c r="P128">
        <v>34</v>
      </c>
      <c r="R128" t="s">
        <v>38</v>
      </c>
      <c r="S128" t="s">
        <v>72</v>
      </c>
      <c r="T128" t="s">
        <v>259</v>
      </c>
      <c r="W128">
        <v>202312</v>
      </c>
      <c r="X128" t="s">
        <v>42</v>
      </c>
      <c r="Y128">
        <v>0</v>
      </c>
      <c r="Z128">
        <v>1.28</v>
      </c>
      <c r="AC128" t="s">
        <v>37</v>
      </c>
      <c r="AD128" t="s">
        <v>43</v>
      </c>
      <c r="AE128" t="s">
        <v>44</v>
      </c>
      <c r="AG128" t="s">
        <v>124</v>
      </c>
      <c r="AH128" t="s">
        <v>45</v>
      </c>
      <c r="AJ128" t="s">
        <v>38</v>
      </c>
      <c r="AK128" s="1">
        <v>45291</v>
      </c>
      <c r="AL128" t="s">
        <v>46</v>
      </c>
    </row>
    <row r="129" spans="1:38" x14ac:dyDescent="0.3">
      <c r="A129" t="s">
        <v>37</v>
      </c>
      <c r="B129" t="s">
        <v>37</v>
      </c>
      <c r="C129">
        <v>1</v>
      </c>
      <c r="D129">
        <v>21</v>
      </c>
      <c r="E129">
        <v>182</v>
      </c>
      <c r="F129">
        <v>328</v>
      </c>
      <c r="G129">
        <v>182328</v>
      </c>
      <c r="H129">
        <v>45</v>
      </c>
      <c r="I129">
        <v>45</v>
      </c>
      <c r="J129" t="s">
        <v>38</v>
      </c>
      <c r="K129" t="s">
        <v>98</v>
      </c>
      <c r="L129" t="s">
        <v>39</v>
      </c>
      <c r="M129" t="s">
        <v>61</v>
      </c>
      <c r="N129">
        <v>1</v>
      </c>
      <c r="O129" t="s">
        <v>41</v>
      </c>
      <c r="P129">
        <v>34</v>
      </c>
      <c r="R129" t="s">
        <v>38</v>
      </c>
      <c r="S129" t="s">
        <v>72</v>
      </c>
      <c r="T129" t="s">
        <v>259</v>
      </c>
      <c r="W129">
        <v>202401</v>
      </c>
      <c r="X129" t="s">
        <v>42</v>
      </c>
      <c r="Y129">
        <v>0</v>
      </c>
      <c r="Z129">
        <v>3.47</v>
      </c>
      <c r="AC129" t="s">
        <v>37</v>
      </c>
      <c r="AD129" t="s">
        <v>43</v>
      </c>
      <c r="AE129" t="s">
        <v>44</v>
      </c>
      <c r="AG129" t="s">
        <v>103</v>
      </c>
      <c r="AH129" t="s">
        <v>45</v>
      </c>
      <c r="AJ129" t="s">
        <v>38</v>
      </c>
      <c r="AK129" s="1">
        <v>45322</v>
      </c>
      <c r="AL129" t="s">
        <v>46</v>
      </c>
    </row>
    <row r="130" spans="1:38" x14ac:dyDescent="0.3">
      <c r="A130" t="s">
        <v>37</v>
      </c>
      <c r="B130" t="s">
        <v>37</v>
      </c>
      <c r="C130">
        <v>1</v>
      </c>
      <c r="D130">
        <v>21</v>
      </c>
      <c r="E130">
        <v>182</v>
      </c>
      <c r="F130">
        <v>328</v>
      </c>
      <c r="G130">
        <v>182328</v>
      </c>
      <c r="H130">
        <v>45</v>
      </c>
      <c r="I130">
        <v>45</v>
      </c>
      <c r="J130" t="s">
        <v>38</v>
      </c>
      <c r="K130" t="s">
        <v>98</v>
      </c>
      <c r="L130" t="s">
        <v>39</v>
      </c>
      <c r="M130" t="s">
        <v>61</v>
      </c>
      <c r="N130">
        <v>1</v>
      </c>
      <c r="O130" t="s">
        <v>41</v>
      </c>
      <c r="P130">
        <v>34</v>
      </c>
      <c r="R130" t="s">
        <v>38</v>
      </c>
      <c r="S130" t="s">
        <v>72</v>
      </c>
      <c r="T130" t="s">
        <v>259</v>
      </c>
      <c r="W130">
        <v>202404</v>
      </c>
      <c r="X130" t="s">
        <v>42</v>
      </c>
      <c r="Y130">
        <v>0</v>
      </c>
      <c r="Z130">
        <v>3.33</v>
      </c>
      <c r="AD130" t="s">
        <v>43</v>
      </c>
      <c r="AE130" t="s">
        <v>44</v>
      </c>
      <c r="AG130" t="s">
        <v>272</v>
      </c>
      <c r="AH130" t="s">
        <v>45</v>
      </c>
      <c r="AJ130" t="s">
        <v>38</v>
      </c>
      <c r="AK130" s="1">
        <v>45412</v>
      </c>
      <c r="AL130" t="s">
        <v>46</v>
      </c>
    </row>
    <row r="131" spans="1:38" x14ac:dyDescent="0.3">
      <c r="A131" t="s">
        <v>37</v>
      </c>
      <c r="B131" t="s">
        <v>37</v>
      </c>
      <c r="C131">
        <v>1</v>
      </c>
      <c r="D131">
        <v>21</v>
      </c>
      <c r="E131">
        <v>182</v>
      </c>
      <c r="F131">
        <v>328</v>
      </c>
      <c r="G131">
        <v>182328</v>
      </c>
      <c r="H131">
        <v>45</v>
      </c>
      <c r="I131">
        <v>45</v>
      </c>
      <c r="J131" t="s">
        <v>38</v>
      </c>
      <c r="K131" t="s">
        <v>98</v>
      </c>
      <c r="L131" t="s">
        <v>39</v>
      </c>
      <c r="M131" t="s">
        <v>61</v>
      </c>
      <c r="N131">
        <v>1</v>
      </c>
      <c r="O131" t="s">
        <v>41</v>
      </c>
      <c r="P131">
        <v>34</v>
      </c>
      <c r="R131" t="s">
        <v>38</v>
      </c>
      <c r="S131" t="s">
        <v>72</v>
      </c>
      <c r="T131" t="s">
        <v>259</v>
      </c>
      <c r="W131">
        <v>202406</v>
      </c>
      <c r="X131" t="s">
        <v>42</v>
      </c>
      <c r="Y131">
        <v>0</v>
      </c>
      <c r="Z131">
        <v>0.06</v>
      </c>
      <c r="AD131" t="s">
        <v>43</v>
      </c>
      <c r="AE131" t="s">
        <v>44</v>
      </c>
      <c r="AG131" t="s">
        <v>274</v>
      </c>
      <c r="AH131" t="s">
        <v>45</v>
      </c>
      <c r="AJ131" t="s">
        <v>38</v>
      </c>
      <c r="AK131" s="1">
        <v>45473</v>
      </c>
      <c r="AL131" t="s">
        <v>46</v>
      </c>
    </row>
    <row r="132" spans="1:38" x14ac:dyDescent="0.3">
      <c r="A132" t="s">
        <v>37</v>
      </c>
      <c r="B132" t="s">
        <v>37</v>
      </c>
      <c r="C132">
        <v>1</v>
      </c>
      <c r="D132">
        <v>21</v>
      </c>
      <c r="E132">
        <v>182</v>
      </c>
      <c r="F132">
        <v>328</v>
      </c>
      <c r="G132">
        <v>182328</v>
      </c>
      <c r="H132">
        <v>45</v>
      </c>
      <c r="I132">
        <v>45</v>
      </c>
      <c r="J132" t="s">
        <v>38</v>
      </c>
      <c r="K132" t="s">
        <v>98</v>
      </c>
      <c r="L132" t="s">
        <v>39</v>
      </c>
      <c r="M132" t="s">
        <v>98</v>
      </c>
      <c r="N132">
        <v>1</v>
      </c>
      <c r="O132" t="s">
        <v>41</v>
      </c>
      <c r="P132">
        <v>34</v>
      </c>
      <c r="R132" t="s">
        <v>38</v>
      </c>
      <c r="S132" t="s">
        <v>72</v>
      </c>
      <c r="T132" t="s">
        <v>259</v>
      </c>
      <c r="W132">
        <v>202308</v>
      </c>
      <c r="X132" t="s">
        <v>42</v>
      </c>
      <c r="Y132">
        <v>0</v>
      </c>
      <c r="Z132">
        <v>10.71</v>
      </c>
      <c r="AC132" t="s">
        <v>37</v>
      </c>
      <c r="AD132" t="s">
        <v>43</v>
      </c>
      <c r="AE132" t="s">
        <v>44</v>
      </c>
      <c r="AG132" t="s">
        <v>125</v>
      </c>
      <c r="AH132" t="s">
        <v>45</v>
      </c>
      <c r="AJ132" t="s">
        <v>38</v>
      </c>
      <c r="AK132" s="1">
        <v>45169</v>
      </c>
      <c r="AL132" t="s">
        <v>46</v>
      </c>
    </row>
    <row r="133" spans="1:38" x14ac:dyDescent="0.3">
      <c r="A133" t="s">
        <v>37</v>
      </c>
      <c r="B133" t="s">
        <v>37</v>
      </c>
      <c r="C133">
        <v>1</v>
      </c>
      <c r="D133">
        <v>21</v>
      </c>
      <c r="E133">
        <v>182</v>
      </c>
      <c r="F133">
        <v>328</v>
      </c>
      <c r="G133">
        <v>182328</v>
      </c>
      <c r="H133">
        <v>45</v>
      </c>
      <c r="I133">
        <v>45</v>
      </c>
      <c r="J133" t="s">
        <v>38</v>
      </c>
      <c r="K133" t="s">
        <v>98</v>
      </c>
      <c r="L133" t="s">
        <v>39</v>
      </c>
      <c r="M133" t="s">
        <v>98</v>
      </c>
      <c r="N133">
        <v>1</v>
      </c>
      <c r="O133" t="s">
        <v>41</v>
      </c>
      <c r="P133">
        <v>34</v>
      </c>
      <c r="R133" t="s">
        <v>38</v>
      </c>
      <c r="S133" t="s">
        <v>72</v>
      </c>
      <c r="T133" t="s">
        <v>259</v>
      </c>
      <c r="W133">
        <v>202308</v>
      </c>
      <c r="X133" t="s">
        <v>42</v>
      </c>
      <c r="Y133">
        <v>0</v>
      </c>
      <c r="Z133">
        <v>4.46</v>
      </c>
      <c r="AC133" t="s">
        <v>37</v>
      </c>
      <c r="AD133" t="s">
        <v>43</v>
      </c>
      <c r="AE133" t="s">
        <v>44</v>
      </c>
      <c r="AG133" t="s">
        <v>126</v>
      </c>
      <c r="AH133" t="s">
        <v>45</v>
      </c>
      <c r="AJ133" t="s">
        <v>38</v>
      </c>
      <c r="AK133" s="1">
        <v>45169</v>
      </c>
      <c r="AL133" t="s">
        <v>46</v>
      </c>
    </row>
    <row r="134" spans="1:38" x14ac:dyDescent="0.3">
      <c r="A134" t="s">
        <v>37</v>
      </c>
      <c r="B134" t="s">
        <v>37</v>
      </c>
      <c r="C134">
        <v>1</v>
      </c>
      <c r="D134">
        <v>21</v>
      </c>
      <c r="E134">
        <v>182</v>
      </c>
      <c r="F134">
        <v>328</v>
      </c>
      <c r="G134">
        <v>182328</v>
      </c>
      <c r="H134">
        <v>45</v>
      </c>
      <c r="I134">
        <v>45</v>
      </c>
      <c r="J134" t="s">
        <v>38</v>
      </c>
      <c r="K134" t="s">
        <v>98</v>
      </c>
      <c r="L134" t="s">
        <v>39</v>
      </c>
      <c r="M134" t="s">
        <v>98</v>
      </c>
      <c r="N134">
        <v>1</v>
      </c>
      <c r="O134" t="s">
        <v>41</v>
      </c>
      <c r="P134">
        <v>34</v>
      </c>
      <c r="R134" t="s">
        <v>38</v>
      </c>
      <c r="S134" t="s">
        <v>72</v>
      </c>
      <c r="T134" t="s">
        <v>259</v>
      </c>
      <c r="W134">
        <v>202308</v>
      </c>
      <c r="X134" t="s">
        <v>42</v>
      </c>
      <c r="Y134">
        <v>0</v>
      </c>
      <c r="Z134">
        <v>10.48</v>
      </c>
      <c r="AC134" t="s">
        <v>37</v>
      </c>
      <c r="AD134" t="s">
        <v>43</v>
      </c>
      <c r="AE134" t="s">
        <v>44</v>
      </c>
      <c r="AG134" t="s">
        <v>127</v>
      </c>
      <c r="AH134" t="s">
        <v>45</v>
      </c>
      <c r="AJ134" t="s">
        <v>38</v>
      </c>
      <c r="AK134" s="1">
        <v>45169</v>
      </c>
      <c r="AL134" t="s">
        <v>46</v>
      </c>
    </row>
    <row r="135" spans="1:38" x14ac:dyDescent="0.3">
      <c r="A135" t="s">
        <v>37</v>
      </c>
      <c r="B135" t="s">
        <v>37</v>
      </c>
      <c r="C135">
        <v>1</v>
      </c>
      <c r="D135">
        <v>21</v>
      </c>
      <c r="E135">
        <v>182</v>
      </c>
      <c r="F135">
        <v>328</v>
      </c>
      <c r="G135">
        <v>182328</v>
      </c>
      <c r="H135">
        <v>45</v>
      </c>
      <c r="I135">
        <v>45</v>
      </c>
      <c r="J135" t="s">
        <v>38</v>
      </c>
      <c r="K135" t="s">
        <v>98</v>
      </c>
      <c r="L135" t="s">
        <v>39</v>
      </c>
      <c r="M135" t="s">
        <v>98</v>
      </c>
      <c r="N135">
        <v>1</v>
      </c>
      <c r="O135" t="s">
        <v>41</v>
      </c>
      <c r="P135" t="s">
        <v>128</v>
      </c>
      <c r="R135" t="s">
        <v>38</v>
      </c>
      <c r="S135" t="str">
        <f>IF(T135="PURCHASING RATE","PURCHASING RATE","")</f>
        <v/>
      </c>
      <c r="T135" t="s">
        <v>129</v>
      </c>
      <c r="U135">
        <v>36087</v>
      </c>
      <c r="V135" t="s">
        <v>130</v>
      </c>
      <c r="W135">
        <v>202308</v>
      </c>
      <c r="X135" t="s">
        <v>42</v>
      </c>
      <c r="Y135">
        <v>0</v>
      </c>
      <c r="Z135">
        <v>907.5</v>
      </c>
      <c r="AD135" t="s">
        <v>43</v>
      </c>
      <c r="AE135" t="s">
        <v>63</v>
      </c>
      <c r="AG135" t="s">
        <v>131</v>
      </c>
      <c r="AH135" t="s">
        <v>64</v>
      </c>
      <c r="AJ135" t="s">
        <v>38</v>
      </c>
      <c r="AK135" s="1">
        <v>45168</v>
      </c>
      <c r="AL135" t="s">
        <v>46</v>
      </c>
    </row>
    <row r="136" spans="1:38" x14ac:dyDescent="0.3">
      <c r="A136" t="s">
        <v>37</v>
      </c>
      <c r="B136" t="s">
        <v>37</v>
      </c>
      <c r="C136">
        <v>1</v>
      </c>
      <c r="D136">
        <v>21</v>
      </c>
      <c r="E136">
        <v>182</v>
      </c>
      <c r="F136">
        <v>328</v>
      </c>
      <c r="G136">
        <v>182328</v>
      </c>
      <c r="H136">
        <v>45</v>
      </c>
      <c r="I136">
        <v>45</v>
      </c>
      <c r="J136" t="s">
        <v>38</v>
      </c>
      <c r="K136" t="s">
        <v>98</v>
      </c>
      <c r="L136" t="s">
        <v>39</v>
      </c>
      <c r="M136" t="s">
        <v>98</v>
      </c>
      <c r="N136">
        <v>1</v>
      </c>
      <c r="O136" t="s">
        <v>41</v>
      </c>
      <c r="P136" t="s">
        <v>128</v>
      </c>
      <c r="R136" t="s">
        <v>38</v>
      </c>
      <c r="S136" t="str">
        <f>IF(T136="PURCHASING RATE","PURCHASING RATE","")</f>
        <v/>
      </c>
      <c r="T136" t="s">
        <v>132</v>
      </c>
      <c r="U136">
        <v>103279</v>
      </c>
      <c r="V136" t="s">
        <v>133</v>
      </c>
      <c r="W136">
        <v>202312</v>
      </c>
      <c r="X136" t="s">
        <v>42</v>
      </c>
      <c r="Y136">
        <v>0</v>
      </c>
      <c r="Z136">
        <v>1089</v>
      </c>
      <c r="AD136" t="s">
        <v>43</v>
      </c>
      <c r="AE136" t="s">
        <v>63</v>
      </c>
      <c r="AG136" t="s">
        <v>134</v>
      </c>
      <c r="AH136" t="s">
        <v>64</v>
      </c>
      <c r="AJ136" t="s">
        <v>38</v>
      </c>
      <c r="AK136" s="1">
        <v>45262</v>
      </c>
      <c r="AL136" t="s">
        <v>46</v>
      </c>
    </row>
    <row r="137" spans="1:38" x14ac:dyDescent="0.3">
      <c r="A137" t="s">
        <v>37</v>
      </c>
      <c r="B137" t="s">
        <v>37</v>
      </c>
      <c r="C137">
        <v>1</v>
      </c>
      <c r="D137">
        <v>21</v>
      </c>
      <c r="E137">
        <v>182</v>
      </c>
      <c r="F137">
        <v>328</v>
      </c>
      <c r="G137">
        <v>182328</v>
      </c>
      <c r="H137">
        <v>45</v>
      </c>
      <c r="I137">
        <v>45</v>
      </c>
      <c r="J137" t="s">
        <v>38</v>
      </c>
      <c r="K137" t="s">
        <v>98</v>
      </c>
      <c r="L137" t="s">
        <v>39</v>
      </c>
      <c r="M137" t="s">
        <v>98</v>
      </c>
      <c r="N137">
        <v>1</v>
      </c>
      <c r="O137" t="s">
        <v>41</v>
      </c>
      <c r="P137" t="s">
        <v>128</v>
      </c>
      <c r="R137" t="s">
        <v>38</v>
      </c>
      <c r="S137" t="str">
        <f>IF(T137="PURCHASING RATE","PURCHASING RATE","")</f>
        <v/>
      </c>
      <c r="T137" t="s">
        <v>135</v>
      </c>
      <c r="U137">
        <v>108189</v>
      </c>
      <c r="V137" t="s">
        <v>136</v>
      </c>
      <c r="W137">
        <v>202312</v>
      </c>
      <c r="X137" t="s">
        <v>42</v>
      </c>
      <c r="Y137">
        <v>0</v>
      </c>
      <c r="Z137">
        <v>499.13</v>
      </c>
      <c r="AD137" t="s">
        <v>43</v>
      </c>
      <c r="AE137" t="s">
        <v>63</v>
      </c>
      <c r="AG137" t="s">
        <v>137</v>
      </c>
      <c r="AH137" t="s">
        <v>64</v>
      </c>
      <c r="AJ137" t="s">
        <v>38</v>
      </c>
      <c r="AK137" s="1">
        <v>45267</v>
      </c>
      <c r="AL137" t="s">
        <v>46</v>
      </c>
    </row>
    <row r="138" spans="1:38" x14ac:dyDescent="0.3">
      <c r="A138" t="s">
        <v>37</v>
      </c>
      <c r="B138" t="s">
        <v>37</v>
      </c>
      <c r="C138">
        <v>1</v>
      </c>
      <c r="D138">
        <v>21</v>
      </c>
      <c r="E138">
        <v>182</v>
      </c>
      <c r="F138">
        <v>328</v>
      </c>
      <c r="G138">
        <v>182328</v>
      </c>
      <c r="H138">
        <v>45</v>
      </c>
      <c r="I138">
        <v>45</v>
      </c>
      <c r="J138" t="s">
        <v>38</v>
      </c>
      <c r="K138" t="s">
        <v>98</v>
      </c>
      <c r="L138" t="s">
        <v>39</v>
      </c>
      <c r="M138" t="s">
        <v>98</v>
      </c>
      <c r="N138">
        <v>1</v>
      </c>
      <c r="O138" t="s">
        <v>41</v>
      </c>
      <c r="P138" t="s">
        <v>128</v>
      </c>
      <c r="R138" t="s">
        <v>38</v>
      </c>
      <c r="S138" t="str">
        <f>IF(T138="PURCHASING RATE","PURCHASING RATE","")</f>
        <v/>
      </c>
      <c r="T138" t="s">
        <v>138</v>
      </c>
      <c r="U138">
        <v>26702</v>
      </c>
      <c r="V138" t="s">
        <v>139</v>
      </c>
      <c r="W138">
        <v>202308</v>
      </c>
      <c r="X138" t="s">
        <v>42</v>
      </c>
      <c r="Y138">
        <v>0</v>
      </c>
      <c r="Z138">
        <v>900</v>
      </c>
      <c r="AD138" t="s">
        <v>43</v>
      </c>
      <c r="AE138" t="s">
        <v>63</v>
      </c>
      <c r="AG138" t="s">
        <v>65</v>
      </c>
      <c r="AH138" t="s">
        <v>64</v>
      </c>
      <c r="AJ138" t="s">
        <v>38</v>
      </c>
      <c r="AK138" s="1">
        <v>45155</v>
      </c>
      <c r="AL138" t="s">
        <v>46</v>
      </c>
    </row>
    <row r="139" spans="1:38" x14ac:dyDescent="0.3">
      <c r="A139" t="s">
        <v>37</v>
      </c>
      <c r="B139" t="s">
        <v>37</v>
      </c>
      <c r="C139">
        <v>1</v>
      </c>
      <c r="D139">
        <v>21</v>
      </c>
      <c r="E139">
        <v>182</v>
      </c>
      <c r="F139">
        <v>328</v>
      </c>
      <c r="G139">
        <v>182328</v>
      </c>
      <c r="H139">
        <v>45</v>
      </c>
      <c r="I139">
        <v>45</v>
      </c>
      <c r="J139" t="s">
        <v>38</v>
      </c>
      <c r="K139" t="s">
        <v>98</v>
      </c>
      <c r="L139" t="s">
        <v>39</v>
      </c>
      <c r="M139" t="s">
        <v>98</v>
      </c>
      <c r="N139">
        <v>1</v>
      </c>
      <c r="O139" t="s">
        <v>41</v>
      </c>
      <c r="P139" t="s">
        <v>128</v>
      </c>
      <c r="R139" t="s">
        <v>38</v>
      </c>
      <c r="S139" t="str">
        <f>IF(T139="PURCHASING RATE","PURCHASING RATE","")</f>
        <v/>
      </c>
      <c r="T139" t="s">
        <v>140</v>
      </c>
      <c r="U139">
        <v>108189</v>
      </c>
      <c r="V139" t="s">
        <v>136</v>
      </c>
      <c r="W139">
        <v>202312</v>
      </c>
      <c r="X139" t="s">
        <v>42</v>
      </c>
      <c r="Y139">
        <v>0</v>
      </c>
      <c r="Z139">
        <v>558</v>
      </c>
      <c r="AD139" t="s">
        <v>43</v>
      </c>
      <c r="AE139" t="s">
        <v>63</v>
      </c>
      <c r="AG139" t="s">
        <v>137</v>
      </c>
      <c r="AH139" t="s">
        <v>64</v>
      </c>
      <c r="AJ139" t="s">
        <v>38</v>
      </c>
      <c r="AK139" s="1">
        <v>45267</v>
      </c>
      <c r="AL139" t="s">
        <v>46</v>
      </c>
    </row>
    <row r="140" spans="1:38" x14ac:dyDescent="0.3">
      <c r="A140" t="s">
        <v>37</v>
      </c>
      <c r="B140" t="s">
        <v>37</v>
      </c>
      <c r="C140">
        <v>1</v>
      </c>
      <c r="D140">
        <v>21</v>
      </c>
      <c r="E140">
        <v>182</v>
      </c>
      <c r="F140">
        <v>328</v>
      </c>
      <c r="G140">
        <v>182328</v>
      </c>
      <c r="H140">
        <v>45</v>
      </c>
      <c r="I140">
        <v>45</v>
      </c>
      <c r="J140" t="s">
        <v>38</v>
      </c>
      <c r="K140" t="s">
        <v>98</v>
      </c>
      <c r="L140" t="s">
        <v>39</v>
      </c>
      <c r="M140" t="s">
        <v>98</v>
      </c>
      <c r="N140">
        <v>1</v>
      </c>
      <c r="O140" t="s">
        <v>41</v>
      </c>
      <c r="P140" t="s">
        <v>128</v>
      </c>
      <c r="R140" t="s">
        <v>38</v>
      </c>
      <c r="S140" t="str">
        <f>IF(T140="PURCHASING RATE","PURCHASING RATE","")</f>
        <v/>
      </c>
      <c r="T140" t="s">
        <v>141</v>
      </c>
      <c r="U140">
        <v>118996</v>
      </c>
      <c r="V140" t="s">
        <v>142</v>
      </c>
      <c r="W140">
        <v>202312</v>
      </c>
      <c r="X140" t="s">
        <v>42</v>
      </c>
      <c r="Y140">
        <v>0</v>
      </c>
      <c r="Z140">
        <v>1089</v>
      </c>
      <c r="AD140" t="s">
        <v>43</v>
      </c>
      <c r="AE140" t="s">
        <v>63</v>
      </c>
      <c r="AG140" t="s">
        <v>143</v>
      </c>
      <c r="AH140" t="s">
        <v>64</v>
      </c>
      <c r="AJ140" t="s">
        <v>38</v>
      </c>
      <c r="AK140" s="1">
        <v>45281</v>
      </c>
      <c r="AL140" t="s">
        <v>46</v>
      </c>
    </row>
    <row r="141" spans="1:38" x14ac:dyDescent="0.3">
      <c r="A141" t="s">
        <v>37</v>
      </c>
      <c r="B141" t="s">
        <v>37</v>
      </c>
      <c r="C141">
        <v>1</v>
      </c>
      <c r="D141">
        <v>21</v>
      </c>
      <c r="E141">
        <v>182</v>
      </c>
      <c r="F141">
        <v>328</v>
      </c>
      <c r="G141">
        <v>182328</v>
      </c>
      <c r="H141">
        <v>45</v>
      </c>
      <c r="I141">
        <v>45</v>
      </c>
      <c r="J141" t="s">
        <v>38</v>
      </c>
      <c r="K141" t="s">
        <v>98</v>
      </c>
      <c r="L141" t="s">
        <v>39</v>
      </c>
      <c r="M141" t="s">
        <v>98</v>
      </c>
      <c r="N141">
        <v>1</v>
      </c>
      <c r="O141" t="s">
        <v>41</v>
      </c>
      <c r="P141" t="s">
        <v>128</v>
      </c>
      <c r="R141" t="s">
        <v>38</v>
      </c>
      <c r="S141" t="str">
        <f>IF(T141="PURCHASING RATE","PURCHASING RATE","")</f>
        <v/>
      </c>
      <c r="T141" t="s">
        <v>144</v>
      </c>
      <c r="U141">
        <v>47085</v>
      </c>
      <c r="V141" t="s">
        <v>145</v>
      </c>
      <c r="W141">
        <v>202309</v>
      </c>
      <c r="X141" t="s">
        <v>42</v>
      </c>
      <c r="Y141">
        <v>0</v>
      </c>
      <c r="Z141">
        <v>589.88</v>
      </c>
      <c r="AD141" t="s">
        <v>43</v>
      </c>
      <c r="AE141" t="s">
        <v>63</v>
      </c>
      <c r="AG141" t="s">
        <v>146</v>
      </c>
      <c r="AH141" t="s">
        <v>64</v>
      </c>
      <c r="AJ141" t="s">
        <v>38</v>
      </c>
      <c r="AK141" s="1">
        <v>45178</v>
      </c>
      <c r="AL141" t="s">
        <v>46</v>
      </c>
    </row>
    <row r="142" spans="1:38" x14ac:dyDescent="0.3">
      <c r="A142" t="s">
        <v>37</v>
      </c>
      <c r="B142" t="s">
        <v>37</v>
      </c>
      <c r="C142">
        <v>1</v>
      </c>
      <c r="D142">
        <v>21</v>
      </c>
      <c r="E142">
        <v>182</v>
      </c>
      <c r="F142">
        <v>328</v>
      </c>
      <c r="G142">
        <v>182328</v>
      </c>
      <c r="H142">
        <v>45</v>
      </c>
      <c r="I142">
        <v>45</v>
      </c>
      <c r="J142" t="s">
        <v>38</v>
      </c>
      <c r="K142" t="s">
        <v>98</v>
      </c>
      <c r="L142" t="s">
        <v>39</v>
      </c>
      <c r="M142" t="s">
        <v>98</v>
      </c>
      <c r="N142">
        <v>1</v>
      </c>
      <c r="O142" t="s">
        <v>41</v>
      </c>
      <c r="P142" t="s">
        <v>128</v>
      </c>
      <c r="R142" t="s">
        <v>38</v>
      </c>
      <c r="S142" t="str">
        <f>IF(T142="PURCHASING RATE","PURCHASING RATE","")</f>
        <v/>
      </c>
      <c r="T142" t="s">
        <v>147</v>
      </c>
      <c r="U142">
        <v>47085</v>
      </c>
      <c r="V142" t="s">
        <v>145</v>
      </c>
      <c r="W142">
        <v>202309</v>
      </c>
      <c r="X142" t="s">
        <v>42</v>
      </c>
      <c r="Y142">
        <v>0</v>
      </c>
      <c r="Z142">
        <v>297</v>
      </c>
      <c r="AD142" t="s">
        <v>43</v>
      </c>
      <c r="AE142" t="s">
        <v>63</v>
      </c>
      <c r="AG142" t="s">
        <v>146</v>
      </c>
      <c r="AH142" t="s">
        <v>64</v>
      </c>
      <c r="AJ142" t="s">
        <v>38</v>
      </c>
      <c r="AK142" s="1">
        <v>45178</v>
      </c>
      <c r="AL142" t="s">
        <v>46</v>
      </c>
    </row>
    <row r="143" spans="1:38" x14ac:dyDescent="0.3">
      <c r="A143" t="s">
        <v>37</v>
      </c>
      <c r="B143" t="s">
        <v>37</v>
      </c>
      <c r="C143">
        <v>1</v>
      </c>
      <c r="D143">
        <v>21</v>
      </c>
      <c r="E143">
        <v>182</v>
      </c>
      <c r="F143">
        <v>328</v>
      </c>
      <c r="G143">
        <v>182328</v>
      </c>
      <c r="H143">
        <v>45</v>
      </c>
      <c r="I143">
        <v>45</v>
      </c>
      <c r="J143" t="s">
        <v>38</v>
      </c>
      <c r="K143" t="s">
        <v>98</v>
      </c>
      <c r="L143" t="s">
        <v>39</v>
      </c>
      <c r="M143" t="s">
        <v>98</v>
      </c>
      <c r="N143">
        <v>1</v>
      </c>
      <c r="O143" t="s">
        <v>41</v>
      </c>
      <c r="P143" t="s">
        <v>128</v>
      </c>
      <c r="R143" t="s">
        <v>38</v>
      </c>
      <c r="S143" t="str">
        <f>IF(T143="PURCHASING RATE","PURCHASING RATE","")</f>
        <v/>
      </c>
      <c r="T143" t="s">
        <v>148</v>
      </c>
      <c r="U143">
        <v>47085</v>
      </c>
      <c r="V143" t="s">
        <v>145</v>
      </c>
      <c r="W143">
        <v>202309</v>
      </c>
      <c r="X143" t="s">
        <v>42</v>
      </c>
      <c r="Y143">
        <v>0</v>
      </c>
      <c r="Z143">
        <v>363</v>
      </c>
      <c r="AD143" t="s">
        <v>43</v>
      </c>
      <c r="AE143" t="s">
        <v>63</v>
      </c>
      <c r="AG143" t="s">
        <v>146</v>
      </c>
      <c r="AH143" t="s">
        <v>64</v>
      </c>
      <c r="AJ143" t="s">
        <v>38</v>
      </c>
      <c r="AK143" s="1">
        <v>45178</v>
      </c>
      <c r="AL143" t="s">
        <v>46</v>
      </c>
    </row>
    <row r="144" spans="1:38" x14ac:dyDescent="0.3">
      <c r="A144" t="s">
        <v>37</v>
      </c>
      <c r="B144" t="s">
        <v>37</v>
      </c>
      <c r="C144">
        <v>1</v>
      </c>
      <c r="D144">
        <v>21</v>
      </c>
      <c r="E144">
        <v>182</v>
      </c>
      <c r="F144">
        <v>328</v>
      </c>
      <c r="G144">
        <v>182328</v>
      </c>
      <c r="H144">
        <v>45</v>
      </c>
      <c r="I144">
        <v>45</v>
      </c>
      <c r="J144" t="s">
        <v>38</v>
      </c>
      <c r="K144" t="s">
        <v>98</v>
      </c>
      <c r="L144" t="s">
        <v>39</v>
      </c>
      <c r="M144" t="s">
        <v>98</v>
      </c>
      <c r="N144">
        <v>1</v>
      </c>
      <c r="O144" t="s">
        <v>41</v>
      </c>
      <c r="P144" t="s">
        <v>128</v>
      </c>
      <c r="R144" t="s">
        <v>38</v>
      </c>
      <c r="S144" t="str">
        <f>IF(T144="PURCHASING RATE","PURCHASING RATE","")</f>
        <v/>
      </c>
      <c r="T144" t="s">
        <v>149</v>
      </c>
      <c r="U144">
        <v>175684</v>
      </c>
      <c r="V144" t="s">
        <v>150</v>
      </c>
      <c r="W144">
        <v>202404</v>
      </c>
      <c r="X144" t="s">
        <v>42</v>
      </c>
      <c r="Y144">
        <v>0</v>
      </c>
      <c r="Z144">
        <v>907.5</v>
      </c>
      <c r="AD144" t="s">
        <v>43</v>
      </c>
      <c r="AE144" t="s">
        <v>63</v>
      </c>
      <c r="AG144" t="s">
        <v>151</v>
      </c>
      <c r="AH144" t="s">
        <v>64</v>
      </c>
      <c r="AJ144" t="s">
        <v>38</v>
      </c>
      <c r="AK144" s="1">
        <v>45391</v>
      </c>
      <c r="AL144" t="s">
        <v>46</v>
      </c>
    </row>
    <row r="145" spans="1:38" x14ac:dyDescent="0.3">
      <c r="A145" t="s">
        <v>37</v>
      </c>
      <c r="B145" t="s">
        <v>37</v>
      </c>
      <c r="C145">
        <v>1</v>
      </c>
      <c r="D145">
        <v>21</v>
      </c>
      <c r="E145">
        <v>182</v>
      </c>
      <c r="F145">
        <v>328</v>
      </c>
      <c r="G145">
        <v>182328</v>
      </c>
      <c r="H145">
        <v>45</v>
      </c>
      <c r="I145">
        <v>45</v>
      </c>
      <c r="J145" t="s">
        <v>38</v>
      </c>
      <c r="K145" t="s">
        <v>98</v>
      </c>
      <c r="L145" t="s">
        <v>39</v>
      </c>
      <c r="M145" t="s">
        <v>98</v>
      </c>
      <c r="N145">
        <v>1</v>
      </c>
      <c r="O145" t="s">
        <v>41</v>
      </c>
      <c r="P145" t="s">
        <v>128</v>
      </c>
      <c r="R145" t="s">
        <v>38</v>
      </c>
      <c r="S145" t="str">
        <f>IF(T145="PURCHASING RATE","PURCHASING RATE","")</f>
        <v/>
      </c>
      <c r="T145" t="s">
        <v>152</v>
      </c>
      <c r="U145">
        <v>54282</v>
      </c>
      <c r="V145" t="s">
        <v>153</v>
      </c>
      <c r="W145">
        <v>202309</v>
      </c>
      <c r="X145" t="s">
        <v>42</v>
      </c>
      <c r="Y145">
        <v>0</v>
      </c>
      <c r="Z145">
        <v>396</v>
      </c>
      <c r="AD145" t="s">
        <v>43</v>
      </c>
      <c r="AE145" t="s">
        <v>63</v>
      </c>
      <c r="AG145" t="s">
        <v>154</v>
      </c>
      <c r="AH145" t="s">
        <v>64</v>
      </c>
      <c r="AJ145" t="s">
        <v>38</v>
      </c>
      <c r="AK145" s="1">
        <v>45191</v>
      </c>
      <c r="AL145" t="s">
        <v>46</v>
      </c>
    </row>
    <row r="146" spans="1:38" x14ac:dyDescent="0.3">
      <c r="A146" t="s">
        <v>37</v>
      </c>
      <c r="B146" t="s">
        <v>37</v>
      </c>
      <c r="C146">
        <v>1</v>
      </c>
      <c r="D146">
        <v>21</v>
      </c>
      <c r="E146">
        <v>182</v>
      </c>
      <c r="F146">
        <v>328</v>
      </c>
      <c r="G146">
        <v>182328</v>
      </c>
      <c r="H146">
        <v>45</v>
      </c>
      <c r="I146">
        <v>45</v>
      </c>
      <c r="J146" t="s">
        <v>38</v>
      </c>
      <c r="K146" t="s">
        <v>98</v>
      </c>
      <c r="L146" t="s">
        <v>39</v>
      </c>
      <c r="M146" t="s">
        <v>98</v>
      </c>
      <c r="N146">
        <v>1</v>
      </c>
      <c r="O146" t="s">
        <v>41</v>
      </c>
      <c r="P146" t="s">
        <v>128</v>
      </c>
      <c r="R146" t="s">
        <v>38</v>
      </c>
      <c r="S146" t="str">
        <f>IF(T146="PURCHASING RATE","PURCHASING RATE","")</f>
        <v/>
      </c>
      <c r="T146" t="s">
        <v>155</v>
      </c>
      <c r="U146">
        <v>26701</v>
      </c>
      <c r="V146" t="s">
        <v>156</v>
      </c>
      <c r="W146">
        <v>202308</v>
      </c>
      <c r="X146" t="s">
        <v>42</v>
      </c>
      <c r="Y146">
        <v>0</v>
      </c>
      <c r="Z146">
        <v>594</v>
      </c>
      <c r="AD146" t="s">
        <v>43</v>
      </c>
      <c r="AE146" t="s">
        <v>63</v>
      </c>
      <c r="AG146" t="s">
        <v>65</v>
      </c>
      <c r="AH146" t="s">
        <v>64</v>
      </c>
      <c r="AJ146" t="s">
        <v>38</v>
      </c>
      <c r="AK146" s="1">
        <v>45155</v>
      </c>
      <c r="AL146" t="s">
        <v>46</v>
      </c>
    </row>
    <row r="147" spans="1:38" x14ac:dyDescent="0.3">
      <c r="A147" t="s">
        <v>37</v>
      </c>
      <c r="B147" t="s">
        <v>37</v>
      </c>
      <c r="C147">
        <v>1</v>
      </c>
      <c r="D147">
        <v>21</v>
      </c>
      <c r="E147">
        <v>182</v>
      </c>
      <c r="F147">
        <v>328</v>
      </c>
      <c r="G147">
        <v>182328</v>
      </c>
      <c r="H147">
        <v>45</v>
      </c>
      <c r="I147">
        <v>45</v>
      </c>
      <c r="J147" t="s">
        <v>38</v>
      </c>
      <c r="K147" t="s">
        <v>98</v>
      </c>
      <c r="L147" t="s">
        <v>39</v>
      </c>
      <c r="M147" t="s">
        <v>98</v>
      </c>
      <c r="N147">
        <v>1</v>
      </c>
      <c r="O147" t="s">
        <v>41</v>
      </c>
      <c r="P147" t="s">
        <v>128</v>
      </c>
      <c r="R147" t="s">
        <v>38</v>
      </c>
      <c r="S147" t="str">
        <f>IF(T147="PURCHASING RATE","PURCHASING RATE","")</f>
        <v/>
      </c>
      <c r="T147" t="s">
        <v>155</v>
      </c>
      <c r="U147">
        <v>26702</v>
      </c>
      <c r="V147" t="s">
        <v>139</v>
      </c>
      <c r="W147">
        <v>202308</v>
      </c>
      <c r="X147" t="s">
        <v>42</v>
      </c>
      <c r="Y147">
        <v>0</v>
      </c>
      <c r="Z147">
        <v>990</v>
      </c>
      <c r="AD147" t="s">
        <v>43</v>
      </c>
      <c r="AE147" t="s">
        <v>63</v>
      </c>
      <c r="AG147" t="s">
        <v>65</v>
      </c>
      <c r="AH147" t="s">
        <v>64</v>
      </c>
      <c r="AJ147" t="s">
        <v>38</v>
      </c>
      <c r="AK147" s="1">
        <v>45155</v>
      </c>
      <c r="AL147" t="s">
        <v>46</v>
      </c>
    </row>
    <row r="148" spans="1:38" x14ac:dyDescent="0.3">
      <c r="A148" t="s">
        <v>37</v>
      </c>
      <c r="B148" t="s">
        <v>37</v>
      </c>
      <c r="C148">
        <v>1</v>
      </c>
      <c r="D148">
        <v>21</v>
      </c>
      <c r="E148">
        <v>182</v>
      </c>
      <c r="F148">
        <v>328</v>
      </c>
      <c r="G148">
        <v>182328</v>
      </c>
      <c r="H148">
        <v>45</v>
      </c>
      <c r="I148">
        <v>45</v>
      </c>
      <c r="J148" t="s">
        <v>38</v>
      </c>
      <c r="K148" t="s">
        <v>98</v>
      </c>
      <c r="L148" t="s">
        <v>39</v>
      </c>
      <c r="M148" t="s">
        <v>98</v>
      </c>
      <c r="N148">
        <v>1</v>
      </c>
      <c r="O148" t="s">
        <v>41</v>
      </c>
      <c r="P148" t="s">
        <v>128</v>
      </c>
      <c r="R148" t="s">
        <v>38</v>
      </c>
      <c r="S148" t="str">
        <f>IF(T148="PURCHASING RATE","PURCHASING RATE","")</f>
        <v/>
      </c>
      <c r="T148" t="s">
        <v>157</v>
      </c>
      <c r="U148">
        <v>26702</v>
      </c>
      <c r="V148" t="s">
        <v>139</v>
      </c>
      <c r="W148">
        <v>202308</v>
      </c>
      <c r="X148" t="s">
        <v>42</v>
      </c>
      <c r="Y148">
        <v>0</v>
      </c>
      <c r="Z148">
        <v>346.5</v>
      </c>
      <c r="AD148" t="s">
        <v>43</v>
      </c>
      <c r="AE148" t="s">
        <v>63</v>
      </c>
      <c r="AG148" t="s">
        <v>65</v>
      </c>
      <c r="AH148" t="s">
        <v>64</v>
      </c>
      <c r="AJ148" t="s">
        <v>38</v>
      </c>
      <c r="AK148" s="1">
        <v>45155</v>
      </c>
      <c r="AL148" t="s">
        <v>46</v>
      </c>
    </row>
    <row r="149" spans="1:38" x14ac:dyDescent="0.3">
      <c r="A149" t="s">
        <v>37</v>
      </c>
      <c r="B149" t="s">
        <v>37</v>
      </c>
      <c r="C149">
        <v>1</v>
      </c>
      <c r="D149">
        <v>21</v>
      </c>
      <c r="E149">
        <v>182</v>
      </c>
      <c r="F149">
        <v>328</v>
      </c>
      <c r="G149">
        <v>182328</v>
      </c>
      <c r="H149">
        <v>45</v>
      </c>
      <c r="I149">
        <v>45</v>
      </c>
      <c r="J149" t="s">
        <v>38</v>
      </c>
      <c r="K149" t="s">
        <v>98</v>
      </c>
      <c r="L149" t="s">
        <v>39</v>
      </c>
      <c r="M149" t="s">
        <v>98</v>
      </c>
      <c r="N149">
        <v>1</v>
      </c>
      <c r="O149" t="s">
        <v>41</v>
      </c>
      <c r="P149" t="s">
        <v>128</v>
      </c>
      <c r="R149" t="s">
        <v>38</v>
      </c>
      <c r="S149" t="str">
        <f>IF(T149="PURCHASING RATE","PURCHASING RATE","")</f>
        <v/>
      </c>
      <c r="T149" t="s">
        <v>158</v>
      </c>
      <c r="U149">
        <v>26702</v>
      </c>
      <c r="V149" t="s">
        <v>139</v>
      </c>
      <c r="W149">
        <v>202308</v>
      </c>
      <c r="X149" t="s">
        <v>42</v>
      </c>
      <c r="Y149">
        <v>0</v>
      </c>
      <c r="Z149">
        <v>594</v>
      </c>
      <c r="AD149" t="s">
        <v>43</v>
      </c>
      <c r="AE149" t="s">
        <v>63</v>
      </c>
      <c r="AG149" t="s">
        <v>65</v>
      </c>
      <c r="AH149" t="s">
        <v>64</v>
      </c>
      <c r="AJ149" t="s">
        <v>38</v>
      </c>
      <c r="AK149" s="1">
        <v>45155</v>
      </c>
      <c r="AL149" t="s">
        <v>46</v>
      </c>
    </row>
    <row r="150" spans="1:38" x14ac:dyDescent="0.3">
      <c r="A150" t="s">
        <v>37</v>
      </c>
      <c r="B150" t="s">
        <v>37</v>
      </c>
      <c r="C150">
        <v>1</v>
      </c>
      <c r="D150">
        <v>21</v>
      </c>
      <c r="E150">
        <v>182</v>
      </c>
      <c r="F150">
        <v>328</v>
      </c>
      <c r="G150">
        <v>182328</v>
      </c>
      <c r="H150">
        <v>45</v>
      </c>
      <c r="I150">
        <v>45</v>
      </c>
      <c r="J150" t="s">
        <v>38</v>
      </c>
      <c r="K150" t="s">
        <v>98</v>
      </c>
      <c r="L150" t="s">
        <v>39</v>
      </c>
      <c r="M150" t="s">
        <v>98</v>
      </c>
      <c r="N150">
        <v>1</v>
      </c>
      <c r="O150" t="s">
        <v>41</v>
      </c>
      <c r="P150" t="s">
        <v>128</v>
      </c>
      <c r="R150" t="s">
        <v>38</v>
      </c>
      <c r="S150" t="str">
        <f>IF(T150="PURCHASING RATE","PURCHASING RATE","")</f>
        <v/>
      </c>
      <c r="T150" t="s">
        <v>159</v>
      </c>
      <c r="U150">
        <v>26701</v>
      </c>
      <c r="V150" t="s">
        <v>156</v>
      </c>
      <c r="W150">
        <v>202308</v>
      </c>
      <c r="X150" t="s">
        <v>42</v>
      </c>
      <c r="Y150">
        <v>0</v>
      </c>
      <c r="Z150">
        <v>495</v>
      </c>
      <c r="AD150" t="s">
        <v>43</v>
      </c>
      <c r="AE150" t="s">
        <v>63</v>
      </c>
      <c r="AG150" t="s">
        <v>65</v>
      </c>
      <c r="AH150" t="s">
        <v>64</v>
      </c>
      <c r="AJ150" t="s">
        <v>38</v>
      </c>
      <c r="AK150" s="1">
        <v>45155</v>
      </c>
      <c r="AL150" t="s">
        <v>46</v>
      </c>
    </row>
    <row r="151" spans="1:38" x14ac:dyDescent="0.3">
      <c r="A151" t="s">
        <v>37</v>
      </c>
      <c r="B151" t="s">
        <v>37</v>
      </c>
      <c r="C151">
        <v>1</v>
      </c>
      <c r="D151">
        <v>21</v>
      </c>
      <c r="E151">
        <v>182</v>
      </c>
      <c r="F151">
        <v>328</v>
      </c>
      <c r="G151">
        <v>182328</v>
      </c>
      <c r="H151">
        <v>45</v>
      </c>
      <c r="I151">
        <v>45</v>
      </c>
      <c r="J151" t="s">
        <v>38</v>
      </c>
      <c r="K151" t="s">
        <v>98</v>
      </c>
      <c r="L151" t="s">
        <v>39</v>
      </c>
      <c r="M151" t="s">
        <v>98</v>
      </c>
      <c r="N151">
        <v>1</v>
      </c>
      <c r="O151" t="s">
        <v>41</v>
      </c>
      <c r="P151" t="s">
        <v>128</v>
      </c>
      <c r="R151" t="s">
        <v>38</v>
      </c>
      <c r="S151" t="str">
        <f>IF(T151="PURCHASING RATE","PURCHASING RATE","")</f>
        <v/>
      </c>
      <c r="T151" t="s">
        <v>160</v>
      </c>
      <c r="U151">
        <v>103279</v>
      </c>
      <c r="V151" t="s">
        <v>133</v>
      </c>
      <c r="W151">
        <v>202312</v>
      </c>
      <c r="X151" t="s">
        <v>42</v>
      </c>
      <c r="Y151">
        <v>0</v>
      </c>
      <c r="Z151">
        <v>297</v>
      </c>
      <c r="AD151" t="s">
        <v>43</v>
      </c>
      <c r="AE151" t="s">
        <v>63</v>
      </c>
      <c r="AG151" t="s">
        <v>134</v>
      </c>
      <c r="AH151" t="s">
        <v>64</v>
      </c>
      <c r="AJ151" t="s">
        <v>38</v>
      </c>
      <c r="AK151" s="1">
        <v>45262</v>
      </c>
      <c r="AL151" t="s">
        <v>46</v>
      </c>
    </row>
    <row r="152" spans="1:38" x14ac:dyDescent="0.3">
      <c r="A152" t="s">
        <v>37</v>
      </c>
      <c r="B152" t="s">
        <v>37</v>
      </c>
      <c r="C152">
        <v>1</v>
      </c>
      <c r="D152">
        <v>21</v>
      </c>
      <c r="E152">
        <v>182</v>
      </c>
      <c r="F152">
        <v>328</v>
      </c>
      <c r="G152">
        <v>182328</v>
      </c>
      <c r="H152">
        <v>45</v>
      </c>
      <c r="I152">
        <v>45</v>
      </c>
      <c r="J152" t="s">
        <v>38</v>
      </c>
      <c r="K152" t="s">
        <v>98</v>
      </c>
      <c r="L152" t="s">
        <v>39</v>
      </c>
      <c r="M152" t="s">
        <v>98</v>
      </c>
      <c r="N152">
        <v>1</v>
      </c>
      <c r="O152" t="s">
        <v>41</v>
      </c>
      <c r="P152" t="s">
        <v>128</v>
      </c>
      <c r="R152" t="s">
        <v>38</v>
      </c>
      <c r="S152" t="str">
        <f>IF(T152="PURCHASING RATE","PURCHASING RATE","")</f>
        <v/>
      </c>
      <c r="T152" t="s">
        <v>161</v>
      </c>
      <c r="U152">
        <v>118996</v>
      </c>
      <c r="V152" t="s">
        <v>142</v>
      </c>
      <c r="W152">
        <v>202312</v>
      </c>
      <c r="X152" t="s">
        <v>42</v>
      </c>
      <c r="Y152">
        <v>0</v>
      </c>
      <c r="Z152">
        <v>499.13</v>
      </c>
      <c r="AD152" t="s">
        <v>43</v>
      </c>
      <c r="AE152" t="s">
        <v>63</v>
      </c>
      <c r="AG152" t="s">
        <v>143</v>
      </c>
      <c r="AH152" t="s">
        <v>64</v>
      </c>
      <c r="AJ152" t="s">
        <v>38</v>
      </c>
      <c r="AK152" s="1">
        <v>45281</v>
      </c>
      <c r="AL152" t="s">
        <v>46</v>
      </c>
    </row>
    <row r="153" spans="1:38" x14ac:dyDescent="0.3">
      <c r="A153" t="s">
        <v>37</v>
      </c>
      <c r="B153" t="s">
        <v>37</v>
      </c>
      <c r="C153">
        <v>1</v>
      </c>
      <c r="D153">
        <v>21</v>
      </c>
      <c r="E153">
        <v>182</v>
      </c>
      <c r="F153">
        <v>328</v>
      </c>
      <c r="G153">
        <v>182328</v>
      </c>
      <c r="H153">
        <v>45</v>
      </c>
      <c r="I153">
        <v>45</v>
      </c>
      <c r="J153" t="s">
        <v>38</v>
      </c>
      <c r="K153" t="s">
        <v>98</v>
      </c>
      <c r="L153" t="s">
        <v>39</v>
      </c>
      <c r="M153" t="s">
        <v>98</v>
      </c>
      <c r="N153">
        <v>1</v>
      </c>
      <c r="O153" t="s">
        <v>41</v>
      </c>
      <c r="P153" t="s">
        <v>128</v>
      </c>
      <c r="R153" t="s">
        <v>38</v>
      </c>
      <c r="S153" t="str">
        <f>IF(T153="PURCHASING RATE","PURCHASING RATE","")</f>
        <v/>
      </c>
      <c r="T153" t="s">
        <v>275</v>
      </c>
      <c r="U153">
        <v>182669</v>
      </c>
      <c r="V153" t="s">
        <v>276</v>
      </c>
      <c r="W153">
        <v>202404</v>
      </c>
      <c r="X153" t="s">
        <v>42</v>
      </c>
      <c r="Y153">
        <v>0</v>
      </c>
      <c r="Z153">
        <v>408.38</v>
      </c>
      <c r="AD153" t="s">
        <v>43</v>
      </c>
      <c r="AE153" t="s">
        <v>63</v>
      </c>
      <c r="AG153" t="s">
        <v>277</v>
      </c>
      <c r="AH153" t="s">
        <v>64</v>
      </c>
      <c r="AJ153" t="s">
        <v>38</v>
      </c>
      <c r="AK153" s="1">
        <v>45408</v>
      </c>
      <c r="AL153" t="s">
        <v>46</v>
      </c>
    </row>
    <row r="154" spans="1:38" x14ac:dyDescent="0.3">
      <c r="A154" t="s">
        <v>37</v>
      </c>
      <c r="B154" t="s">
        <v>37</v>
      </c>
      <c r="C154">
        <v>1</v>
      </c>
      <c r="D154">
        <v>21</v>
      </c>
      <c r="E154">
        <v>182</v>
      </c>
      <c r="F154">
        <v>328</v>
      </c>
      <c r="G154">
        <v>182328</v>
      </c>
      <c r="H154">
        <v>45</v>
      </c>
      <c r="I154">
        <v>45</v>
      </c>
      <c r="J154" t="s">
        <v>38</v>
      </c>
      <c r="K154" t="s">
        <v>98</v>
      </c>
      <c r="L154" t="s">
        <v>39</v>
      </c>
      <c r="M154" t="s">
        <v>98</v>
      </c>
      <c r="N154">
        <v>1</v>
      </c>
      <c r="O154" t="s">
        <v>41</v>
      </c>
      <c r="P154" t="s">
        <v>128</v>
      </c>
      <c r="R154" t="s">
        <v>38</v>
      </c>
      <c r="S154" t="str">
        <f>IF(T154="PURCHASING RATE","PURCHASING RATE","")</f>
        <v/>
      </c>
      <c r="T154" t="s">
        <v>275</v>
      </c>
      <c r="U154">
        <v>203870</v>
      </c>
      <c r="V154" t="s">
        <v>278</v>
      </c>
      <c r="W154">
        <v>202406</v>
      </c>
      <c r="X154" t="s">
        <v>42</v>
      </c>
      <c r="Y154">
        <v>0</v>
      </c>
      <c r="Z154">
        <v>317.63</v>
      </c>
      <c r="AD154" t="s">
        <v>43</v>
      </c>
      <c r="AE154" t="s">
        <v>63</v>
      </c>
      <c r="AG154" t="s">
        <v>279</v>
      </c>
      <c r="AH154" t="s">
        <v>64</v>
      </c>
      <c r="AJ154" t="s">
        <v>38</v>
      </c>
      <c r="AK154" s="1">
        <v>45448</v>
      </c>
      <c r="AL154" t="s">
        <v>46</v>
      </c>
    </row>
    <row r="155" spans="1:38" x14ac:dyDescent="0.3">
      <c r="A155" t="s">
        <v>37</v>
      </c>
      <c r="B155" t="s">
        <v>37</v>
      </c>
      <c r="C155">
        <v>1</v>
      </c>
      <c r="D155">
        <v>21</v>
      </c>
      <c r="E155">
        <v>182</v>
      </c>
      <c r="F155">
        <v>328</v>
      </c>
      <c r="G155">
        <v>182328</v>
      </c>
      <c r="H155">
        <v>45</v>
      </c>
      <c r="I155">
        <v>45</v>
      </c>
      <c r="J155" t="s">
        <v>38</v>
      </c>
      <c r="K155" t="s">
        <v>98</v>
      </c>
      <c r="L155" t="s">
        <v>39</v>
      </c>
      <c r="M155" t="s">
        <v>98</v>
      </c>
      <c r="N155">
        <v>1</v>
      </c>
      <c r="O155" t="s">
        <v>41</v>
      </c>
      <c r="P155" t="s">
        <v>128</v>
      </c>
      <c r="R155" t="s">
        <v>38</v>
      </c>
      <c r="S155" t="str">
        <f>IF(T155="PURCHASING RATE","PURCHASING RATE","")</f>
        <v/>
      </c>
      <c r="T155" t="s">
        <v>162</v>
      </c>
      <c r="U155">
        <v>47085</v>
      </c>
      <c r="V155" t="s">
        <v>145</v>
      </c>
      <c r="W155">
        <v>202309</v>
      </c>
      <c r="X155" t="s">
        <v>42</v>
      </c>
      <c r="Y155">
        <v>0</v>
      </c>
      <c r="Z155">
        <v>342.38</v>
      </c>
      <c r="AD155" t="s">
        <v>43</v>
      </c>
      <c r="AE155" t="s">
        <v>63</v>
      </c>
      <c r="AG155" t="s">
        <v>146</v>
      </c>
      <c r="AH155" t="s">
        <v>64</v>
      </c>
      <c r="AJ155" t="s">
        <v>38</v>
      </c>
      <c r="AK155" s="1">
        <v>45178</v>
      </c>
      <c r="AL155" t="s">
        <v>46</v>
      </c>
    </row>
    <row r="156" spans="1:38" x14ac:dyDescent="0.3">
      <c r="A156" t="s">
        <v>37</v>
      </c>
      <c r="B156" t="s">
        <v>37</v>
      </c>
      <c r="C156">
        <v>1</v>
      </c>
      <c r="D156">
        <v>21</v>
      </c>
      <c r="E156">
        <v>182</v>
      </c>
      <c r="F156">
        <v>328</v>
      </c>
      <c r="G156">
        <v>182328</v>
      </c>
      <c r="H156">
        <v>45</v>
      </c>
      <c r="I156">
        <v>45</v>
      </c>
      <c r="J156" t="s">
        <v>38</v>
      </c>
      <c r="K156" t="s">
        <v>98</v>
      </c>
      <c r="L156" t="s">
        <v>39</v>
      </c>
      <c r="M156" t="s">
        <v>98</v>
      </c>
      <c r="N156">
        <v>1</v>
      </c>
      <c r="O156" t="s">
        <v>41</v>
      </c>
      <c r="P156" t="s">
        <v>128</v>
      </c>
      <c r="R156" t="s">
        <v>38</v>
      </c>
      <c r="S156" t="str">
        <f>IF(T156="PURCHASING RATE","PURCHASING RATE","")</f>
        <v/>
      </c>
      <c r="T156" t="s">
        <v>163</v>
      </c>
      <c r="U156">
        <v>47085</v>
      </c>
      <c r="V156" t="s">
        <v>145</v>
      </c>
      <c r="W156">
        <v>202309</v>
      </c>
      <c r="X156" t="s">
        <v>42</v>
      </c>
      <c r="Y156">
        <v>0</v>
      </c>
      <c r="Z156">
        <v>453.75</v>
      </c>
      <c r="AD156" t="s">
        <v>43</v>
      </c>
      <c r="AE156" t="s">
        <v>63</v>
      </c>
      <c r="AG156" t="s">
        <v>146</v>
      </c>
      <c r="AH156" t="s">
        <v>64</v>
      </c>
      <c r="AJ156" t="s">
        <v>38</v>
      </c>
      <c r="AK156" s="1">
        <v>45178</v>
      </c>
      <c r="AL156" t="s">
        <v>46</v>
      </c>
    </row>
    <row r="157" spans="1:38" x14ac:dyDescent="0.3">
      <c r="A157" t="s">
        <v>37</v>
      </c>
      <c r="B157" t="s">
        <v>37</v>
      </c>
      <c r="C157">
        <v>1</v>
      </c>
      <c r="D157">
        <v>21</v>
      </c>
      <c r="E157">
        <v>182</v>
      </c>
      <c r="F157">
        <v>328</v>
      </c>
      <c r="G157">
        <v>182328</v>
      </c>
      <c r="H157">
        <v>45</v>
      </c>
      <c r="I157">
        <v>45</v>
      </c>
      <c r="J157" t="s">
        <v>38</v>
      </c>
      <c r="K157" t="s">
        <v>98</v>
      </c>
      <c r="L157" t="s">
        <v>39</v>
      </c>
      <c r="M157" t="s">
        <v>98</v>
      </c>
      <c r="N157">
        <v>1</v>
      </c>
      <c r="O157" t="s">
        <v>41</v>
      </c>
      <c r="P157" t="s">
        <v>128</v>
      </c>
      <c r="R157" t="s">
        <v>38</v>
      </c>
      <c r="S157" t="str">
        <f>IF(T157="PURCHASING RATE","PURCHASING RATE","")</f>
        <v/>
      </c>
      <c r="T157" t="s">
        <v>164</v>
      </c>
      <c r="U157">
        <v>47085</v>
      </c>
      <c r="V157" t="s">
        <v>145</v>
      </c>
      <c r="W157">
        <v>202309</v>
      </c>
      <c r="X157" t="s">
        <v>42</v>
      </c>
      <c r="Y157">
        <v>0</v>
      </c>
      <c r="Z157">
        <v>408.38</v>
      </c>
      <c r="AD157" t="s">
        <v>43</v>
      </c>
      <c r="AE157" t="s">
        <v>63</v>
      </c>
      <c r="AG157" t="s">
        <v>146</v>
      </c>
      <c r="AH157" t="s">
        <v>64</v>
      </c>
      <c r="AJ157" t="s">
        <v>38</v>
      </c>
      <c r="AK157" s="1">
        <v>45178</v>
      </c>
      <c r="AL157" t="s">
        <v>46</v>
      </c>
    </row>
    <row r="158" spans="1:38" x14ac:dyDescent="0.3">
      <c r="A158" t="s">
        <v>37</v>
      </c>
      <c r="B158" t="s">
        <v>37</v>
      </c>
      <c r="C158">
        <v>1</v>
      </c>
      <c r="D158">
        <v>21</v>
      </c>
      <c r="E158">
        <v>182</v>
      </c>
      <c r="F158">
        <v>328</v>
      </c>
      <c r="G158">
        <v>182328</v>
      </c>
      <c r="H158">
        <v>45</v>
      </c>
      <c r="I158">
        <v>45</v>
      </c>
      <c r="J158" t="s">
        <v>38</v>
      </c>
      <c r="K158" t="s">
        <v>98</v>
      </c>
      <c r="L158" t="s">
        <v>39</v>
      </c>
      <c r="M158" t="s">
        <v>98</v>
      </c>
      <c r="N158">
        <v>1</v>
      </c>
      <c r="O158" t="s">
        <v>41</v>
      </c>
      <c r="P158" t="s">
        <v>128</v>
      </c>
      <c r="R158" t="s">
        <v>38</v>
      </c>
      <c r="S158" t="str">
        <f>IF(T158="PURCHASING RATE","PURCHASING RATE","")</f>
        <v/>
      </c>
      <c r="T158" t="s">
        <v>165</v>
      </c>
      <c r="U158">
        <v>76322</v>
      </c>
      <c r="V158" t="s">
        <v>166</v>
      </c>
      <c r="W158">
        <v>202310</v>
      </c>
      <c r="X158" t="s">
        <v>42</v>
      </c>
      <c r="Y158">
        <v>0</v>
      </c>
      <c r="Z158">
        <v>495</v>
      </c>
      <c r="AD158" t="s">
        <v>43</v>
      </c>
      <c r="AE158" t="s">
        <v>63</v>
      </c>
      <c r="AG158" t="s">
        <v>167</v>
      </c>
      <c r="AH158" t="s">
        <v>64</v>
      </c>
      <c r="AJ158" t="s">
        <v>38</v>
      </c>
      <c r="AK158" s="1">
        <v>45218</v>
      </c>
      <c r="AL158" t="s">
        <v>46</v>
      </c>
    </row>
    <row r="159" spans="1:38" x14ac:dyDescent="0.3">
      <c r="A159" t="s">
        <v>37</v>
      </c>
      <c r="B159" t="s">
        <v>37</v>
      </c>
      <c r="C159">
        <v>1</v>
      </c>
      <c r="D159">
        <v>21</v>
      </c>
      <c r="E159">
        <v>182</v>
      </c>
      <c r="F159">
        <v>328</v>
      </c>
      <c r="G159">
        <v>182328</v>
      </c>
      <c r="H159">
        <v>45</v>
      </c>
      <c r="I159">
        <v>45</v>
      </c>
      <c r="J159" t="s">
        <v>38</v>
      </c>
      <c r="K159" t="s">
        <v>98</v>
      </c>
      <c r="L159" t="s">
        <v>39</v>
      </c>
      <c r="M159" t="s">
        <v>66</v>
      </c>
      <c r="N159">
        <v>1</v>
      </c>
      <c r="O159" t="s">
        <v>41</v>
      </c>
      <c r="P159">
        <v>34</v>
      </c>
      <c r="R159" t="s">
        <v>38</v>
      </c>
      <c r="S159" t="s">
        <v>72</v>
      </c>
      <c r="T159" t="s">
        <v>259</v>
      </c>
      <c r="W159">
        <v>202309</v>
      </c>
      <c r="X159" t="s">
        <v>42</v>
      </c>
      <c r="Y159">
        <v>0</v>
      </c>
      <c r="Z159">
        <v>1.02</v>
      </c>
      <c r="AC159" t="s">
        <v>37</v>
      </c>
      <c r="AD159" t="s">
        <v>43</v>
      </c>
      <c r="AE159" t="s">
        <v>44</v>
      </c>
      <c r="AG159" t="s">
        <v>99</v>
      </c>
      <c r="AH159" t="s">
        <v>45</v>
      </c>
      <c r="AJ159" t="s">
        <v>38</v>
      </c>
      <c r="AK159" s="1">
        <v>45199</v>
      </c>
      <c r="AL159" t="s">
        <v>46</v>
      </c>
    </row>
    <row r="160" spans="1:38" x14ac:dyDescent="0.3">
      <c r="A160" t="s">
        <v>37</v>
      </c>
      <c r="B160" t="s">
        <v>37</v>
      </c>
      <c r="C160">
        <v>1</v>
      </c>
      <c r="D160">
        <v>21</v>
      </c>
      <c r="E160">
        <v>182</v>
      </c>
      <c r="F160">
        <v>328</v>
      </c>
      <c r="G160">
        <v>182328</v>
      </c>
      <c r="H160">
        <v>45</v>
      </c>
      <c r="I160">
        <v>45</v>
      </c>
      <c r="J160" t="s">
        <v>38</v>
      </c>
      <c r="K160" t="s">
        <v>98</v>
      </c>
      <c r="L160" t="s">
        <v>39</v>
      </c>
      <c r="M160" t="s">
        <v>66</v>
      </c>
      <c r="N160">
        <v>1</v>
      </c>
      <c r="O160" t="s">
        <v>41</v>
      </c>
      <c r="P160">
        <v>34</v>
      </c>
      <c r="R160" t="s">
        <v>38</v>
      </c>
      <c r="S160" t="s">
        <v>72</v>
      </c>
      <c r="T160" t="s">
        <v>259</v>
      </c>
      <c r="W160">
        <v>202310</v>
      </c>
      <c r="X160" t="s">
        <v>42</v>
      </c>
      <c r="Y160">
        <v>0</v>
      </c>
      <c r="Z160">
        <v>0.1</v>
      </c>
      <c r="AC160" t="s">
        <v>37</v>
      </c>
      <c r="AD160" t="s">
        <v>43</v>
      </c>
      <c r="AE160" t="s">
        <v>44</v>
      </c>
      <c r="AG160" t="s">
        <v>177</v>
      </c>
      <c r="AH160" t="s">
        <v>45</v>
      </c>
      <c r="AJ160" t="s">
        <v>38</v>
      </c>
      <c r="AK160" s="1">
        <v>45230</v>
      </c>
      <c r="AL160" t="s">
        <v>46</v>
      </c>
    </row>
    <row r="161" spans="1:38" x14ac:dyDescent="0.3">
      <c r="A161" t="s">
        <v>37</v>
      </c>
      <c r="B161" t="s">
        <v>37</v>
      </c>
      <c r="C161">
        <v>1</v>
      </c>
      <c r="D161">
        <v>21</v>
      </c>
      <c r="E161">
        <v>182</v>
      </c>
      <c r="F161">
        <v>328</v>
      </c>
      <c r="G161">
        <v>182328</v>
      </c>
      <c r="H161">
        <v>45</v>
      </c>
      <c r="I161">
        <v>45</v>
      </c>
      <c r="J161" t="s">
        <v>38</v>
      </c>
      <c r="K161" t="s">
        <v>98</v>
      </c>
      <c r="L161" t="s">
        <v>39</v>
      </c>
      <c r="M161" t="s">
        <v>66</v>
      </c>
      <c r="N161">
        <v>1</v>
      </c>
      <c r="O161" t="s">
        <v>41</v>
      </c>
      <c r="P161">
        <v>34</v>
      </c>
      <c r="R161" t="s">
        <v>38</v>
      </c>
      <c r="S161" t="s">
        <v>72</v>
      </c>
      <c r="T161" t="s">
        <v>259</v>
      </c>
      <c r="W161">
        <v>202312</v>
      </c>
      <c r="X161" t="s">
        <v>42</v>
      </c>
      <c r="Y161">
        <v>0</v>
      </c>
      <c r="Z161">
        <v>1.82</v>
      </c>
      <c r="AC161" t="s">
        <v>37</v>
      </c>
      <c r="AD161" t="s">
        <v>43</v>
      </c>
      <c r="AE161" t="s">
        <v>44</v>
      </c>
      <c r="AG161" t="s">
        <v>178</v>
      </c>
      <c r="AH161" t="s">
        <v>45</v>
      </c>
      <c r="AJ161" t="s">
        <v>38</v>
      </c>
      <c r="AK161" s="1">
        <v>45291</v>
      </c>
      <c r="AL161" t="s">
        <v>46</v>
      </c>
    </row>
    <row r="162" spans="1:38" x14ac:dyDescent="0.3">
      <c r="A162" t="s">
        <v>37</v>
      </c>
      <c r="B162" t="s">
        <v>37</v>
      </c>
      <c r="C162">
        <v>1</v>
      </c>
      <c r="D162">
        <v>21</v>
      </c>
      <c r="E162">
        <v>182</v>
      </c>
      <c r="F162">
        <v>328</v>
      </c>
      <c r="G162">
        <v>182328</v>
      </c>
      <c r="H162">
        <v>45</v>
      </c>
      <c r="I162">
        <v>45</v>
      </c>
      <c r="J162" t="s">
        <v>38</v>
      </c>
      <c r="K162" t="s">
        <v>98</v>
      </c>
      <c r="L162" t="s">
        <v>39</v>
      </c>
      <c r="M162" t="s">
        <v>66</v>
      </c>
      <c r="N162">
        <v>1</v>
      </c>
      <c r="O162" t="s">
        <v>41</v>
      </c>
      <c r="P162">
        <v>34</v>
      </c>
      <c r="R162" t="s">
        <v>38</v>
      </c>
      <c r="S162" t="s">
        <v>72</v>
      </c>
      <c r="T162" t="s">
        <v>259</v>
      </c>
      <c r="W162">
        <v>202401</v>
      </c>
      <c r="X162" t="s">
        <v>42</v>
      </c>
      <c r="Y162">
        <v>0</v>
      </c>
      <c r="Z162">
        <v>6.58</v>
      </c>
      <c r="AC162" t="s">
        <v>37</v>
      </c>
      <c r="AD162" t="s">
        <v>43</v>
      </c>
      <c r="AE162" t="s">
        <v>44</v>
      </c>
      <c r="AG162" t="s">
        <v>179</v>
      </c>
      <c r="AH162" t="s">
        <v>45</v>
      </c>
      <c r="AJ162" t="s">
        <v>38</v>
      </c>
      <c r="AK162" s="1">
        <v>45322</v>
      </c>
      <c r="AL162" t="s">
        <v>46</v>
      </c>
    </row>
    <row r="163" spans="1:38" x14ac:dyDescent="0.3">
      <c r="A163" t="s">
        <v>37</v>
      </c>
      <c r="B163" t="s">
        <v>37</v>
      </c>
      <c r="C163">
        <v>1</v>
      </c>
      <c r="D163">
        <v>21</v>
      </c>
      <c r="E163">
        <v>182</v>
      </c>
      <c r="F163">
        <v>328</v>
      </c>
      <c r="G163">
        <v>182328</v>
      </c>
      <c r="H163">
        <v>45</v>
      </c>
      <c r="I163">
        <v>45</v>
      </c>
      <c r="J163" t="s">
        <v>38</v>
      </c>
      <c r="K163" t="s">
        <v>98</v>
      </c>
      <c r="L163" t="s">
        <v>39</v>
      </c>
      <c r="M163" t="s">
        <v>66</v>
      </c>
      <c r="N163">
        <v>1</v>
      </c>
      <c r="O163" t="s">
        <v>41</v>
      </c>
      <c r="P163">
        <v>34</v>
      </c>
      <c r="R163" t="s">
        <v>38</v>
      </c>
      <c r="S163" t="s">
        <v>72</v>
      </c>
      <c r="T163" t="s">
        <v>259</v>
      </c>
      <c r="W163">
        <v>202404</v>
      </c>
      <c r="X163" t="s">
        <v>42</v>
      </c>
      <c r="Y163">
        <v>0</v>
      </c>
      <c r="Z163">
        <v>7.25</v>
      </c>
      <c r="AD163" t="s">
        <v>43</v>
      </c>
      <c r="AE163" t="s">
        <v>44</v>
      </c>
      <c r="AG163" t="s">
        <v>260</v>
      </c>
      <c r="AH163" t="s">
        <v>45</v>
      </c>
      <c r="AJ163" t="s">
        <v>38</v>
      </c>
      <c r="AK163" s="1">
        <v>45412</v>
      </c>
      <c r="AL163" t="s">
        <v>46</v>
      </c>
    </row>
    <row r="164" spans="1:38" x14ac:dyDescent="0.3">
      <c r="A164" t="s">
        <v>37</v>
      </c>
      <c r="B164" t="s">
        <v>37</v>
      </c>
      <c r="C164">
        <v>1</v>
      </c>
      <c r="D164">
        <v>21</v>
      </c>
      <c r="E164">
        <v>182</v>
      </c>
      <c r="F164">
        <v>328</v>
      </c>
      <c r="G164">
        <v>182328</v>
      </c>
      <c r="H164">
        <v>45</v>
      </c>
      <c r="I164">
        <v>45</v>
      </c>
      <c r="J164" t="s">
        <v>38</v>
      </c>
      <c r="K164" t="s">
        <v>98</v>
      </c>
      <c r="L164" t="s">
        <v>39</v>
      </c>
      <c r="M164" t="s">
        <v>66</v>
      </c>
      <c r="N164">
        <v>1</v>
      </c>
      <c r="O164" t="s">
        <v>41</v>
      </c>
      <c r="P164">
        <v>34</v>
      </c>
      <c r="R164" t="s">
        <v>38</v>
      </c>
      <c r="S164" t="s">
        <v>72</v>
      </c>
      <c r="T164" t="s">
        <v>259</v>
      </c>
      <c r="W164">
        <v>202406</v>
      </c>
      <c r="X164" t="s">
        <v>42</v>
      </c>
      <c r="Y164">
        <v>0</v>
      </c>
      <c r="Z164">
        <v>0.16</v>
      </c>
      <c r="AD164" t="s">
        <v>43</v>
      </c>
      <c r="AE164" t="s">
        <v>44</v>
      </c>
      <c r="AG164" t="s">
        <v>273</v>
      </c>
      <c r="AH164" t="s">
        <v>45</v>
      </c>
      <c r="AJ164" t="s">
        <v>38</v>
      </c>
      <c r="AK164" s="1">
        <v>45473</v>
      </c>
      <c r="AL164" t="s">
        <v>46</v>
      </c>
    </row>
    <row r="165" spans="1:38" x14ac:dyDescent="0.3">
      <c r="A165" t="s">
        <v>37</v>
      </c>
      <c r="B165" t="s">
        <v>37</v>
      </c>
      <c r="C165">
        <v>1</v>
      </c>
      <c r="D165">
        <v>21</v>
      </c>
      <c r="E165">
        <v>182</v>
      </c>
      <c r="F165">
        <v>328</v>
      </c>
      <c r="G165">
        <v>182328</v>
      </c>
      <c r="H165">
        <v>45</v>
      </c>
      <c r="I165">
        <v>45</v>
      </c>
      <c r="J165" t="s">
        <v>38</v>
      </c>
      <c r="K165" t="s">
        <v>98</v>
      </c>
      <c r="L165" t="s">
        <v>39</v>
      </c>
      <c r="M165" t="s">
        <v>38</v>
      </c>
      <c r="N165">
        <v>1</v>
      </c>
      <c r="O165" t="s">
        <v>41</v>
      </c>
      <c r="P165">
        <v>34</v>
      </c>
      <c r="R165" t="s">
        <v>38</v>
      </c>
      <c r="S165" t="s">
        <v>72</v>
      </c>
      <c r="T165" t="s">
        <v>259</v>
      </c>
      <c r="W165">
        <v>202309</v>
      </c>
      <c r="X165" t="s">
        <v>42</v>
      </c>
      <c r="Y165">
        <v>0</v>
      </c>
      <c r="Z165">
        <v>3.49</v>
      </c>
      <c r="AC165" t="s">
        <v>37</v>
      </c>
      <c r="AD165" t="s">
        <v>43</v>
      </c>
      <c r="AE165" t="s">
        <v>44</v>
      </c>
      <c r="AG165" t="s">
        <v>180</v>
      </c>
      <c r="AH165" t="s">
        <v>45</v>
      </c>
      <c r="AJ165" t="s">
        <v>38</v>
      </c>
      <c r="AK165" s="1">
        <v>45199</v>
      </c>
      <c r="AL165" t="s">
        <v>46</v>
      </c>
    </row>
    <row r="166" spans="1:38" x14ac:dyDescent="0.3">
      <c r="A166" t="s">
        <v>37</v>
      </c>
      <c r="B166" t="s">
        <v>37</v>
      </c>
      <c r="C166">
        <v>1</v>
      </c>
      <c r="D166">
        <v>21</v>
      </c>
      <c r="E166">
        <v>182</v>
      </c>
      <c r="F166">
        <v>328</v>
      </c>
      <c r="G166">
        <v>182328</v>
      </c>
      <c r="H166">
        <v>45</v>
      </c>
      <c r="I166">
        <v>45</v>
      </c>
      <c r="J166" t="s">
        <v>38</v>
      </c>
      <c r="K166" t="s">
        <v>98</v>
      </c>
      <c r="L166" t="s">
        <v>39</v>
      </c>
      <c r="M166" t="s">
        <v>38</v>
      </c>
      <c r="N166">
        <v>1</v>
      </c>
      <c r="O166" t="s">
        <v>41</v>
      </c>
      <c r="P166">
        <v>34</v>
      </c>
      <c r="R166" t="s">
        <v>38</v>
      </c>
      <c r="S166" t="s">
        <v>72</v>
      </c>
      <c r="T166" t="s">
        <v>259</v>
      </c>
      <c r="W166">
        <v>202310</v>
      </c>
      <c r="X166" t="s">
        <v>42</v>
      </c>
      <c r="Y166">
        <v>0</v>
      </c>
      <c r="Z166">
        <v>0.09</v>
      </c>
      <c r="AC166" t="s">
        <v>37</v>
      </c>
      <c r="AD166" t="s">
        <v>43</v>
      </c>
      <c r="AE166" t="s">
        <v>44</v>
      </c>
      <c r="AG166" t="s">
        <v>181</v>
      </c>
      <c r="AH166" t="s">
        <v>45</v>
      </c>
      <c r="AJ166" t="s">
        <v>38</v>
      </c>
      <c r="AK166" s="1">
        <v>45230</v>
      </c>
      <c r="AL166" t="s">
        <v>46</v>
      </c>
    </row>
    <row r="167" spans="1:38" x14ac:dyDescent="0.3">
      <c r="A167" t="s">
        <v>37</v>
      </c>
      <c r="B167" t="s">
        <v>37</v>
      </c>
      <c r="C167">
        <v>1</v>
      </c>
      <c r="D167">
        <v>21</v>
      </c>
      <c r="E167">
        <v>182</v>
      </c>
      <c r="F167">
        <v>328</v>
      </c>
      <c r="G167">
        <v>182328</v>
      </c>
      <c r="H167">
        <v>45</v>
      </c>
      <c r="I167">
        <v>45</v>
      </c>
      <c r="J167" t="s">
        <v>38</v>
      </c>
      <c r="K167" t="s">
        <v>98</v>
      </c>
      <c r="L167" t="s">
        <v>39</v>
      </c>
      <c r="M167" t="s">
        <v>38</v>
      </c>
      <c r="N167">
        <v>1</v>
      </c>
      <c r="O167" t="s">
        <v>41</v>
      </c>
      <c r="P167">
        <v>34</v>
      </c>
      <c r="R167" t="s">
        <v>38</v>
      </c>
      <c r="S167" t="s">
        <v>72</v>
      </c>
      <c r="T167" t="s">
        <v>259</v>
      </c>
      <c r="W167">
        <v>202310</v>
      </c>
      <c r="X167" t="s">
        <v>42</v>
      </c>
      <c r="Y167">
        <v>0</v>
      </c>
      <c r="Z167">
        <v>0.22</v>
      </c>
      <c r="AC167" t="s">
        <v>37</v>
      </c>
      <c r="AD167" t="s">
        <v>43</v>
      </c>
      <c r="AE167" t="s">
        <v>44</v>
      </c>
      <c r="AG167" t="s">
        <v>58</v>
      </c>
      <c r="AH167" t="s">
        <v>45</v>
      </c>
      <c r="AJ167" t="s">
        <v>38</v>
      </c>
      <c r="AK167" s="1">
        <v>45230</v>
      </c>
      <c r="AL167" t="s">
        <v>46</v>
      </c>
    </row>
    <row r="168" spans="1:38" x14ac:dyDescent="0.3">
      <c r="A168" t="s">
        <v>37</v>
      </c>
      <c r="B168" t="s">
        <v>37</v>
      </c>
      <c r="C168">
        <v>1</v>
      </c>
      <c r="D168">
        <v>21</v>
      </c>
      <c r="E168">
        <v>182</v>
      </c>
      <c r="F168">
        <v>328</v>
      </c>
      <c r="G168">
        <v>182328</v>
      </c>
      <c r="H168">
        <v>45</v>
      </c>
      <c r="I168">
        <v>45</v>
      </c>
      <c r="J168" t="s">
        <v>38</v>
      </c>
      <c r="K168" t="s">
        <v>98</v>
      </c>
      <c r="L168" t="s">
        <v>39</v>
      </c>
      <c r="M168" t="s">
        <v>38</v>
      </c>
      <c r="N168">
        <v>1</v>
      </c>
      <c r="O168" t="s">
        <v>41</v>
      </c>
      <c r="P168">
        <v>34</v>
      </c>
      <c r="R168" t="s">
        <v>38</v>
      </c>
      <c r="S168" t="s">
        <v>72</v>
      </c>
      <c r="T168" t="s">
        <v>259</v>
      </c>
      <c r="W168">
        <v>202312</v>
      </c>
      <c r="X168" t="s">
        <v>42</v>
      </c>
      <c r="Y168">
        <v>0</v>
      </c>
      <c r="Z168">
        <v>1.63</v>
      </c>
      <c r="AC168" t="s">
        <v>37</v>
      </c>
      <c r="AD168" t="s">
        <v>43</v>
      </c>
      <c r="AE168" t="s">
        <v>44</v>
      </c>
      <c r="AG168" t="s">
        <v>59</v>
      </c>
      <c r="AH168" t="s">
        <v>45</v>
      </c>
      <c r="AJ168" t="s">
        <v>38</v>
      </c>
      <c r="AK168" s="1">
        <v>45291</v>
      </c>
      <c r="AL168" t="s">
        <v>46</v>
      </c>
    </row>
    <row r="169" spans="1:38" x14ac:dyDescent="0.3">
      <c r="A169" t="s">
        <v>37</v>
      </c>
      <c r="B169" t="s">
        <v>37</v>
      </c>
      <c r="C169">
        <v>1</v>
      </c>
      <c r="D169">
        <v>21</v>
      </c>
      <c r="E169">
        <v>182</v>
      </c>
      <c r="F169">
        <v>328</v>
      </c>
      <c r="G169">
        <v>182328</v>
      </c>
      <c r="H169">
        <v>45</v>
      </c>
      <c r="I169">
        <v>45</v>
      </c>
      <c r="J169" t="s">
        <v>38</v>
      </c>
      <c r="K169" t="s">
        <v>98</v>
      </c>
      <c r="L169" t="s">
        <v>39</v>
      </c>
      <c r="M169" t="s">
        <v>38</v>
      </c>
      <c r="N169">
        <v>1</v>
      </c>
      <c r="O169" t="s">
        <v>41</v>
      </c>
      <c r="P169">
        <v>34</v>
      </c>
      <c r="R169" t="s">
        <v>38</v>
      </c>
      <c r="S169" t="s">
        <v>72</v>
      </c>
      <c r="T169" t="s">
        <v>259</v>
      </c>
      <c r="W169">
        <v>202312</v>
      </c>
      <c r="X169" t="s">
        <v>42</v>
      </c>
      <c r="Y169">
        <v>0</v>
      </c>
      <c r="Z169">
        <v>0.71</v>
      </c>
      <c r="AC169" t="s">
        <v>37</v>
      </c>
      <c r="AD169" t="s">
        <v>43</v>
      </c>
      <c r="AE169" t="s">
        <v>44</v>
      </c>
      <c r="AG169" t="s">
        <v>182</v>
      </c>
      <c r="AH169" t="s">
        <v>45</v>
      </c>
      <c r="AJ169" t="s">
        <v>38</v>
      </c>
      <c r="AK169" s="1">
        <v>45291</v>
      </c>
      <c r="AL169" t="s">
        <v>46</v>
      </c>
    </row>
    <row r="170" spans="1:38" x14ac:dyDescent="0.3">
      <c r="A170" t="s">
        <v>37</v>
      </c>
      <c r="B170" t="s">
        <v>37</v>
      </c>
      <c r="C170">
        <v>1</v>
      </c>
      <c r="D170">
        <v>21</v>
      </c>
      <c r="E170">
        <v>182</v>
      </c>
      <c r="F170">
        <v>328</v>
      </c>
      <c r="G170">
        <v>182328</v>
      </c>
      <c r="H170">
        <v>45</v>
      </c>
      <c r="I170">
        <v>45</v>
      </c>
      <c r="J170" t="s">
        <v>38</v>
      </c>
      <c r="K170" t="s">
        <v>98</v>
      </c>
      <c r="L170" t="s">
        <v>39</v>
      </c>
      <c r="M170" t="s">
        <v>38</v>
      </c>
      <c r="N170">
        <v>1</v>
      </c>
      <c r="O170" t="s">
        <v>41</v>
      </c>
      <c r="P170">
        <v>34</v>
      </c>
      <c r="R170" t="s">
        <v>38</v>
      </c>
      <c r="S170" t="s">
        <v>72</v>
      </c>
      <c r="T170" t="s">
        <v>259</v>
      </c>
      <c r="W170">
        <v>202401</v>
      </c>
      <c r="X170" t="s">
        <v>42</v>
      </c>
      <c r="Y170">
        <v>0</v>
      </c>
      <c r="Z170">
        <v>10.5</v>
      </c>
      <c r="AC170" t="s">
        <v>37</v>
      </c>
      <c r="AD170" t="s">
        <v>43</v>
      </c>
      <c r="AE170" t="s">
        <v>44</v>
      </c>
      <c r="AG170" t="s">
        <v>60</v>
      </c>
      <c r="AH170" t="s">
        <v>45</v>
      </c>
      <c r="AJ170" t="s">
        <v>38</v>
      </c>
      <c r="AK170" s="1">
        <v>45322</v>
      </c>
      <c r="AL170" t="s">
        <v>46</v>
      </c>
    </row>
    <row r="171" spans="1:38" x14ac:dyDescent="0.3">
      <c r="A171" t="s">
        <v>37</v>
      </c>
      <c r="B171" t="s">
        <v>37</v>
      </c>
      <c r="C171">
        <v>1</v>
      </c>
      <c r="D171">
        <v>21</v>
      </c>
      <c r="E171">
        <v>182</v>
      </c>
      <c r="F171">
        <v>328</v>
      </c>
      <c r="G171">
        <v>182328</v>
      </c>
      <c r="H171">
        <v>45</v>
      </c>
      <c r="I171">
        <v>45</v>
      </c>
      <c r="J171" t="s">
        <v>38</v>
      </c>
      <c r="K171" t="s">
        <v>98</v>
      </c>
      <c r="L171" t="s">
        <v>39</v>
      </c>
      <c r="M171" t="s">
        <v>38</v>
      </c>
      <c r="N171">
        <v>1</v>
      </c>
      <c r="O171" t="s">
        <v>41</v>
      </c>
      <c r="P171">
        <v>34</v>
      </c>
      <c r="R171" t="s">
        <v>38</v>
      </c>
      <c r="S171" t="s">
        <v>72</v>
      </c>
      <c r="T171" t="s">
        <v>259</v>
      </c>
      <c r="W171">
        <v>202401</v>
      </c>
      <c r="X171" t="s">
        <v>42</v>
      </c>
      <c r="Y171">
        <v>0</v>
      </c>
      <c r="Z171">
        <v>4.8600000000000003</v>
      </c>
      <c r="AC171" t="s">
        <v>37</v>
      </c>
      <c r="AD171" t="s">
        <v>43</v>
      </c>
      <c r="AE171" t="s">
        <v>44</v>
      </c>
      <c r="AG171" t="s">
        <v>107</v>
      </c>
      <c r="AH171" t="s">
        <v>45</v>
      </c>
      <c r="AJ171" t="s">
        <v>38</v>
      </c>
      <c r="AK171" s="1">
        <v>45322</v>
      </c>
      <c r="AL171" t="s">
        <v>46</v>
      </c>
    </row>
    <row r="172" spans="1:38" x14ac:dyDescent="0.3">
      <c r="A172" t="s">
        <v>37</v>
      </c>
      <c r="B172" t="s">
        <v>37</v>
      </c>
      <c r="C172">
        <v>1</v>
      </c>
      <c r="D172">
        <v>21</v>
      </c>
      <c r="E172">
        <v>182</v>
      </c>
      <c r="F172">
        <v>328</v>
      </c>
      <c r="G172">
        <v>182328</v>
      </c>
      <c r="H172">
        <v>45</v>
      </c>
      <c r="I172">
        <v>45</v>
      </c>
      <c r="J172" t="s">
        <v>38</v>
      </c>
      <c r="K172" t="s">
        <v>98</v>
      </c>
      <c r="L172" t="s">
        <v>39</v>
      </c>
      <c r="M172" t="s">
        <v>38</v>
      </c>
      <c r="N172">
        <v>1</v>
      </c>
      <c r="O172" t="s">
        <v>41</v>
      </c>
      <c r="P172">
        <v>34</v>
      </c>
      <c r="R172" t="s">
        <v>38</v>
      </c>
      <c r="S172" t="s">
        <v>72</v>
      </c>
      <c r="T172" t="s">
        <v>259</v>
      </c>
      <c r="W172">
        <v>202404</v>
      </c>
      <c r="X172" t="s">
        <v>42</v>
      </c>
      <c r="Y172">
        <v>0</v>
      </c>
      <c r="Z172">
        <v>13.57</v>
      </c>
      <c r="AD172" t="s">
        <v>43</v>
      </c>
      <c r="AE172" t="s">
        <v>44</v>
      </c>
      <c r="AG172" t="s">
        <v>284</v>
      </c>
      <c r="AH172" t="s">
        <v>45</v>
      </c>
      <c r="AJ172" t="s">
        <v>38</v>
      </c>
      <c r="AK172" s="1">
        <v>45412</v>
      </c>
      <c r="AL172" t="s">
        <v>46</v>
      </c>
    </row>
    <row r="173" spans="1:38" x14ac:dyDescent="0.3">
      <c r="A173" t="s">
        <v>37</v>
      </c>
      <c r="B173" t="s">
        <v>37</v>
      </c>
      <c r="C173">
        <v>1</v>
      </c>
      <c r="D173">
        <v>21</v>
      </c>
      <c r="E173">
        <v>182</v>
      </c>
      <c r="F173">
        <v>328</v>
      </c>
      <c r="G173">
        <v>182328</v>
      </c>
      <c r="H173">
        <v>45</v>
      </c>
      <c r="I173">
        <v>45</v>
      </c>
      <c r="J173" t="s">
        <v>38</v>
      </c>
      <c r="K173" t="s">
        <v>98</v>
      </c>
      <c r="L173" t="s">
        <v>39</v>
      </c>
      <c r="M173" t="s">
        <v>38</v>
      </c>
      <c r="N173">
        <v>1</v>
      </c>
      <c r="O173" t="s">
        <v>41</v>
      </c>
      <c r="P173">
        <v>34</v>
      </c>
      <c r="R173" t="s">
        <v>38</v>
      </c>
      <c r="S173" t="s">
        <v>72</v>
      </c>
      <c r="T173" t="s">
        <v>259</v>
      </c>
      <c r="W173">
        <v>202404</v>
      </c>
      <c r="X173" t="s">
        <v>42</v>
      </c>
      <c r="Y173">
        <v>0</v>
      </c>
      <c r="Z173">
        <v>4.6500000000000004</v>
      </c>
      <c r="AD173" t="s">
        <v>43</v>
      </c>
      <c r="AE173" t="s">
        <v>44</v>
      </c>
      <c r="AG173" t="s">
        <v>260</v>
      </c>
      <c r="AH173" t="s">
        <v>45</v>
      </c>
      <c r="AJ173" t="s">
        <v>38</v>
      </c>
      <c r="AK173" s="1">
        <v>45412</v>
      </c>
      <c r="AL173" t="s">
        <v>46</v>
      </c>
    </row>
    <row r="174" spans="1:38" x14ac:dyDescent="0.3">
      <c r="A174" t="s">
        <v>37</v>
      </c>
      <c r="B174" t="s">
        <v>37</v>
      </c>
      <c r="C174">
        <v>1</v>
      </c>
      <c r="D174">
        <v>21</v>
      </c>
      <c r="E174">
        <v>182</v>
      </c>
      <c r="F174">
        <v>328</v>
      </c>
      <c r="G174">
        <v>182328</v>
      </c>
      <c r="H174">
        <v>45</v>
      </c>
      <c r="I174">
        <v>45</v>
      </c>
      <c r="J174" t="s">
        <v>38</v>
      </c>
      <c r="K174" t="s">
        <v>98</v>
      </c>
      <c r="L174" t="s">
        <v>39</v>
      </c>
      <c r="M174" t="s">
        <v>38</v>
      </c>
      <c r="N174">
        <v>1</v>
      </c>
      <c r="O174" t="s">
        <v>41</v>
      </c>
      <c r="P174">
        <v>34</v>
      </c>
      <c r="R174" t="s">
        <v>38</v>
      </c>
      <c r="S174" t="s">
        <v>72</v>
      </c>
      <c r="T174" t="s">
        <v>259</v>
      </c>
      <c r="W174">
        <v>202406</v>
      </c>
      <c r="X174" t="s">
        <v>42</v>
      </c>
      <c r="Y174">
        <v>0</v>
      </c>
      <c r="Z174">
        <v>0.08</v>
      </c>
      <c r="AD174" t="s">
        <v>43</v>
      </c>
      <c r="AE174" t="s">
        <v>44</v>
      </c>
      <c r="AG174" t="s">
        <v>263</v>
      </c>
      <c r="AH174" t="s">
        <v>45</v>
      </c>
      <c r="AJ174" t="s">
        <v>38</v>
      </c>
      <c r="AK174" s="1">
        <v>45473</v>
      </c>
      <c r="AL174" t="s">
        <v>46</v>
      </c>
    </row>
    <row r="175" spans="1:38" x14ac:dyDescent="0.3">
      <c r="A175" t="s">
        <v>37</v>
      </c>
      <c r="B175" t="s">
        <v>37</v>
      </c>
      <c r="C175">
        <v>1</v>
      </c>
      <c r="D175">
        <v>21</v>
      </c>
      <c r="E175">
        <v>182</v>
      </c>
      <c r="F175">
        <v>328</v>
      </c>
      <c r="G175">
        <v>182328</v>
      </c>
      <c r="H175">
        <v>45</v>
      </c>
      <c r="I175">
        <v>45</v>
      </c>
      <c r="J175" t="s">
        <v>38</v>
      </c>
      <c r="K175" t="s">
        <v>98</v>
      </c>
      <c r="L175" t="s">
        <v>39</v>
      </c>
      <c r="M175" t="s">
        <v>38</v>
      </c>
      <c r="N175">
        <v>1</v>
      </c>
      <c r="O175" t="s">
        <v>41</v>
      </c>
      <c r="P175">
        <v>34</v>
      </c>
      <c r="R175" t="s">
        <v>38</v>
      </c>
      <c r="S175" t="s">
        <v>72</v>
      </c>
      <c r="T175" t="s">
        <v>259</v>
      </c>
      <c r="W175">
        <v>202406</v>
      </c>
      <c r="X175" t="s">
        <v>42</v>
      </c>
      <c r="Y175">
        <v>0</v>
      </c>
      <c r="Z175">
        <v>0.26</v>
      </c>
      <c r="AD175" t="s">
        <v>43</v>
      </c>
      <c r="AE175" t="s">
        <v>44</v>
      </c>
      <c r="AG175" t="s">
        <v>261</v>
      </c>
      <c r="AH175" t="s">
        <v>45</v>
      </c>
      <c r="AJ175" t="s">
        <v>38</v>
      </c>
      <c r="AK175" s="1">
        <v>45473</v>
      </c>
      <c r="AL175" t="s">
        <v>46</v>
      </c>
    </row>
    <row r="176" spans="1:38" x14ac:dyDescent="0.3">
      <c r="A176" t="s">
        <v>37</v>
      </c>
      <c r="B176" t="s">
        <v>37</v>
      </c>
      <c r="C176">
        <v>1</v>
      </c>
      <c r="D176">
        <v>21</v>
      </c>
      <c r="E176">
        <v>182</v>
      </c>
      <c r="F176">
        <v>328</v>
      </c>
      <c r="G176">
        <v>182328</v>
      </c>
      <c r="H176" t="s">
        <v>38</v>
      </c>
      <c r="I176" t="s">
        <v>38</v>
      </c>
      <c r="J176" t="s">
        <v>38</v>
      </c>
      <c r="K176" t="s">
        <v>98</v>
      </c>
      <c r="L176" t="s">
        <v>39</v>
      </c>
      <c r="M176" t="s">
        <v>98</v>
      </c>
      <c r="N176">
        <v>1</v>
      </c>
      <c r="O176" t="s">
        <v>38</v>
      </c>
      <c r="P176" t="s">
        <v>38</v>
      </c>
      <c r="Q176" t="s">
        <v>68</v>
      </c>
      <c r="R176" t="s">
        <v>38</v>
      </c>
      <c r="S176" t="str">
        <f>IF(T176="PURCHASING RATE","PURCHASING RATE","")</f>
        <v/>
      </c>
      <c r="T176" t="s">
        <v>75</v>
      </c>
      <c r="U176">
        <v>4491081</v>
      </c>
      <c r="W176">
        <v>202109</v>
      </c>
      <c r="X176" t="s">
        <v>42</v>
      </c>
      <c r="Y176">
        <v>0</v>
      </c>
      <c r="Z176">
        <v>1743.75</v>
      </c>
      <c r="AB176">
        <v>959640</v>
      </c>
      <c r="AD176" t="s">
        <v>43</v>
      </c>
      <c r="AE176" t="s">
        <v>69</v>
      </c>
      <c r="AG176" t="s">
        <v>183</v>
      </c>
      <c r="AH176" t="s">
        <v>45</v>
      </c>
      <c r="AJ176" t="s">
        <v>38</v>
      </c>
      <c r="AK176" s="1">
        <v>44474</v>
      </c>
      <c r="AL176" t="s">
        <v>46</v>
      </c>
    </row>
    <row r="177" spans="1:38" x14ac:dyDescent="0.3">
      <c r="A177" t="s">
        <v>37</v>
      </c>
      <c r="B177" t="s">
        <v>37</v>
      </c>
      <c r="C177">
        <v>1</v>
      </c>
      <c r="D177">
        <v>21</v>
      </c>
      <c r="E177">
        <v>182</v>
      </c>
      <c r="F177">
        <v>328</v>
      </c>
      <c r="G177">
        <v>182328</v>
      </c>
      <c r="H177" t="s">
        <v>38</v>
      </c>
      <c r="I177" t="s">
        <v>38</v>
      </c>
      <c r="J177" t="s">
        <v>38</v>
      </c>
      <c r="K177" t="s">
        <v>98</v>
      </c>
      <c r="L177" t="s">
        <v>39</v>
      </c>
      <c r="M177" t="s">
        <v>98</v>
      </c>
      <c r="N177">
        <v>1</v>
      </c>
      <c r="O177" t="s">
        <v>38</v>
      </c>
      <c r="P177" t="s">
        <v>38</v>
      </c>
      <c r="Q177" t="s">
        <v>68</v>
      </c>
      <c r="R177" t="s">
        <v>38</v>
      </c>
      <c r="S177" t="str">
        <f>IF(T177="PURCHASING RATE","PURCHASING RATE","")</f>
        <v/>
      </c>
      <c r="T177" t="s">
        <v>75</v>
      </c>
      <c r="U177">
        <v>4491081</v>
      </c>
      <c r="W177">
        <v>202110</v>
      </c>
      <c r="X177" t="s">
        <v>49</v>
      </c>
      <c r="Y177">
        <v>0</v>
      </c>
      <c r="Z177">
        <v>-1743.75</v>
      </c>
      <c r="AB177">
        <v>959640</v>
      </c>
      <c r="AD177" t="s">
        <v>43</v>
      </c>
      <c r="AE177" t="s">
        <v>69</v>
      </c>
      <c r="AG177" t="s">
        <v>184</v>
      </c>
      <c r="AH177" t="s">
        <v>45</v>
      </c>
      <c r="AJ177" t="s">
        <v>38</v>
      </c>
      <c r="AK177" s="1">
        <v>44494</v>
      </c>
      <c r="AL177" t="s">
        <v>46</v>
      </c>
    </row>
    <row r="178" spans="1:38" x14ac:dyDescent="0.3">
      <c r="A178" t="s">
        <v>37</v>
      </c>
      <c r="B178" t="s">
        <v>37</v>
      </c>
      <c r="C178">
        <v>1</v>
      </c>
      <c r="D178">
        <v>21</v>
      </c>
      <c r="E178">
        <v>182</v>
      </c>
      <c r="F178">
        <v>328</v>
      </c>
      <c r="G178">
        <v>182328</v>
      </c>
      <c r="H178" t="s">
        <v>38</v>
      </c>
      <c r="I178" t="s">
        <v>38</v>
      </c>
      <c r="J178" t="s">
        <v>38</v>
      </c>
      <c r="K178" t="s">
        <v>98</v>
      </c>
      <c r="L178" t="s">
        <v>39</v>
      </c>
      <c r="M178" t="s">
        <v>98</v>
      </c>
      <c r="N178">
        <v>1</v>
      </c>
      <c r="O178" t="s">
        <v>38</v>
      </c>
      <c r="P178" t="s">
        <v>38</v>
      </c>
      <c r="Q178" t="s">
        <v>68</v>
      </c>
      <c r="R178" t="s">
        <v>38</v>
      </c>
      <c r="S178" t="str">
        <f>IF(T178="PURCHASING RATE","PURCHASING RATE","")</f>
        <v/>
      </c>
      <c r="T178" t="s">
        <v>75</v>
      </c>
      <c r="U178">
        <v>4989320</v>
      </c>
      <c r="W178">
        <v>202301</v>
      </c>
      <c r="X178" t="s">
        <v>42</v>
      </c>
      <c r="Y178">
        <v>0</v>
      </c>
      <c r="Z178">
        <v>1085</v>
      </c>
      <c r="AB178">
        <v>959640</v>
      </c>
      <c r="AD178" t="s">
        <v>43</v>
      </c>
      <c r="AE178" t="s">
        <v>69</v>
      </c>
      <c r="AG178" t="s">
        <v>76</v>
      </c>
      <c r="AH178" t="s">
        <v>45</v>
      </c>
      <c r="AJ178" t="s">
        <v>38</v>
      </c>
      <c r="AK178" s="1">
        <v>44960</v>
      </c>
      <c r="AL178" t="s">
        <v>46</v>
      </c>
    </row>
    <row r="179" spans="1:38" x14ac:dyDescent="0.3">
      <c r="A179" t="s">
        <v>37</v>
      </c>
      <c r="B179" t="s">
        <v>37</v>
      </c>
      <c r="C179">
        <v>1</v>
      </c>
      <c r="D179">
        <v>21</v>
      </c>
      <c r="E179">
        <v>182</v>
      </c>
      <c r="F179">
        <v>328</v>
      </c>
      <c r="G179">
        <v>182328</v>
      </c>
      <c r="H179" t="s">
        <v>38</v>
      </c>
      <c r="I179" t="s">
        <v>38</v>
      </c>
      <c r="J179" t="s">
        <v>38</v>
      </c>
      <c r="K179" t="s">
        <v>98</v>
      </c>
      <c r="L179" t="s">
        <v>39</v>
      </c>
      <c r="M179" t="s">
        <v>98</v>
      </c>
      <c r="N179">
        <v>1</v>
      </c>
      <c r="O179" t="s">
        <v>38</v>
      </c>
      <c r="P179" t="s">
        <v>38</v>
      </c>
      <c r="Q179" t="s">
        <v>68</v>
      </c>
      <c r="R179" t="s">
        <v>38</v>
      </c>
      <c r="S179" t="str">
        <f>IF(T179="PURCHASING RATE","PURCHASING RATE","")</f>
        <v/>
      </c>
      <c r="T179" t="s">
        <v>75</v>
      </c>
      <c r="U179">
        <v>4989320</v>
      </c>
      <c r="W179">
        <v>202302</v>
      </c>
      <c r="X179" t="s">
        <v>49</v>
      </c>
      <c r="Y179">
        <v>0</v>
      </c>
      <c r="Z179">
        <v>-1085</v>
      </c>
      <c r="AB179">
        <v>959640</v>
      </c>
      <c r="AD179" t="s">
        <v>43</v>
      </c>
      <c r="AE179" t="s">
        <v>69</v>
      </c>
      <c r="AG179" t="s">
        <v>77</v>
      </c>
      <c r="AH179" t="s">
        <v>45</v>
      </c>
      <c r="AJ179" t="s">
        <v>38</v>
      </c>
      <c r="AK179" s="1">
        <v>44978</v>
      </c>
      <c r="AL179" t="s">
        <v>46</v>
      </c>
    </row>
    <row r="180" spans="1:38" x14ac:dyDescent="0.3">
      <c r="A180" t="s">
        <v>37</v>
      </c>
      <c r="B180" t="s">
        <v>37</v>
      </c>
      <c r="C180">
        <v>1</v>
      </c>
      <c r="D180">
        <v>21</v>
      </c>
      <c r="E180">
        <v>182</v>
      </c>
      <c r="F180">
        <v>328</v>
      </c>
      <c r="G180">
        <v>182328</v>
      </c>
      <c r="H180" t="s">
        <v>38</v>
      </c>
      <c r="I180" t="s">
        <v>38</v>
      </c>
      <c r="J180" t="s">
        <v>38</v>
      </c>
      <c r="K180" t="s">
        <v>98</v>
      </c>
      <c r="L180" t="s">
        <v>39</v>
      </c>
      <c r="M180" t="s">
        <v>98</v>
      </c>
      <c r="N180">
        <v>1</v>
      </c>
      <c r="O180" t="s">
        <v>38</v>
      </c>
      <c r="P180" t="s">
        <v>38</v>
      </c>
      <c r="Q180" t="s">
        <v>68</v>
      </c>
      <c r="R180" t="s">
        <v>38</v>
      </c>
      <c r="S180" t="str">
        <f>IF(T180="PURCHASING RATE","PURCHASING RATE","")</f>
        <v/>
      </c>
      <c r="T180" t="s">
        <v>75</v>
      </c>
      <c r="U180">
        <v>5012395</v>
      </c>
      <c r="W180">
        <v>202302</v>
      </c>
      <c r="X180" t="s">
        <v>42</v>
      </c>
      <c r="Y180">
        <v>0</v>
      </c>
      <c r="Z180">
        <v>1500</v>
      </c>
      <c r="AB180">
        <v>959640</v>
      </c>
      <c r="AD180" t="s">
        <v>43</v>
      </c>
      <c r="AE180" t="s">
        <v>69</v>
      </c>
      <c r="AG180" t="s">
        <v>185</v>
      </c>
      <c r="AH180" t="s">
        <v>45</v>
      </c>
      <c r="AJ180" t="s">
        <v>38</v>
      </c>
      <c r="AK180" s="1">
        <v>44988</v>
      </c>
      <c r="AL180" t="s">
        <v>46</v>
      </c>
    </row>
    <row r="181" spans="1:38" x14ac:dyDescent="0.3">
      <c r="A181" t="s">
        <v>37</v>
      </c>
      <c r="B181" t="s">
        <v>37</v>
      </c>
      <c r="C181">
        <v>1</v>
      </c>
      <c r="D181">
        <v>21</v>
      </c>
      <c r="E181">
        <v>182</v>
      </c>
      <c r="F181">
        <v>328</v>
      </c>
      <c r="G181">
        <v>182328</v>
      </c>
      <c r="H181" t="s">
        <v>38</v>
      </c>
      <c r="I181" t="s">
        <v>38</v>
      </c>
      <c r="J181" t="s">
        <v>38</v>
      </c>
      <c r="K181" t="s">
        <v>98</v>
      </c>
      <c r="L181" t="s">
        <v>39</v>
      </c>
      <c r="M181" t="s">
        <v>98</v>
      </c>
      <c r="N181">
        <v>1</v>
      </c>
      <c r="O181" t="s">
        <v>38</v>
      </c>
      <c r="P181" t="s">
        <v>38</v>
      </c>
      <c r="Q181" t="s">
        <v>68</v>
      </c>
      <c r="R181" t="s">
        <v>38</v>
      </c>
      <c r="S181" t="str">
        <f>IF(T181="PURCHASING RATE","PURCHASING RATE","")</f>
        <v/>
      </c>
      <c r="T181" t="s">
        <v>75</v>
      </c>
      <c r="U181">
        <v>5012395</v>
      </c>
      <c r="W181">
        <v>202303</v>
      </c>
      <c r="X181" t="s">
        <v>49</v>
      </c>
      <c r="Y181">
        <v>0</v>
      </c>
      <c r="Z181">
        <v>-1500</v>
      </c>
      <c r="AB181">
        <v>959640</v>
      </c>
      <c r="AD181" t="s">
        <v>43</v>
      </c>
      <c r="AE181" t="s">
        <v>69</v>
      </c>
      <c r="AG181" t="s">
        <v>186</v>
      </c>
      <c r="AH181" t="s">
        <v>45</v>
      </c>
      <c r="AJ181" t="s">
        <v>38</v>
      </c>
      <c r="AK181" s="1">
        <v>45006</v>
      </c>
      <c r="AL181" t="s">
        <v>46</v>
      </c>
    </row>
    <row r="182" spans="1:38" x14ac:dyDescent="0.3">
      <c r="A182" t="s">
        <v>37</v>
      </c>
      <c r="B182" t="s">
        <v>37</v>
      </c>
      <c r="C182">
        <v>1</v>
      </c>
      <c r="D182">
        <v>21</v>
      </c>
      <c r="E182">
        <v>182</v>
      </c>
      <c r="F182">
        <v>328</v>
      </c>
      <c r="G182">
        <v>182328</v>
      </c>
      <c r="H182" t="s">
        <v>38</v>
      </c>
      <c r="I182" t="s">
        <v>38</v>
      </c>
      <c r="J182" t="s">
        <v>38</v>
      </c>
      <c r="K182" t="s">
        <v>98</v>
      </c>
      <c r="L182" t="s">
        <v>39</v>
      </c>
      <c r="M182" t="s">
        <v>98</v>
      </c>
      <c r="N182">
        <v>1</v>
      </c>
      <c r="O182" t="s">
        <v>38</v>
      </c>
      <c r="P182" t="s">
        <v>38</v>
      </c>
      <c r="Q182" t="s">
        <v>68</v>
      </c>
      <c r="R182" t="s">
        <v>38</v>
      </c>
      <c r="S182" t="str">
        <f>IF(T182="PURCHASING RATE","PURCHASING RATE","")</f>
        <v/>
      </c>
      <c r="T182" t="s">
        <v>75</v>
      </c>
      <c r="U182">
        <v>5013728</v>
      </c>
      <c r="W182">
        <v>202302</v>
      </c>
      <c r="X182" t="s">
        <v>42</v>
      </c>
      <c r="Y182">
        <v>0</v>
      </c>
      <c r="Z182">
        <v>1085</v>
      </c>
      <c r="AB182">
        <v>959640</v>
      </c>
      <c r="AD182" t="s">
        <v>43</v>
      </c>
      <c r="AE182" t="s">
        <v>69</v>
      </c>
      <c r="AG182" t="s">
        <v>185</v>
      </c>
      <c r="AH182" t="s">
        <v>45</v>
      </c>
      <c r="AJ182" t="s">
        <v>38</v>
      </c>
      <c r="AK182" s="1">
        <v>44988</v>
      </c>
      <c r="AL182" t="s">
        <v>46</v>
      </c>
    </row>
    <row r="183" spans="1:38" x14ac:dyDescent="0.3">
      <c r="A183" t="s">
        <v>37</v>
      </c>
      <c r="B183" t="s">
        <v>37</v>
      </c>
      <c r="C183">
        <v>1</v>
      </c>
      <c r="D183">
        <v>21</v>
      </c>
      <c r="E183">
        <v>182</v>
      </c>
      <c r="F183">
        <v>328</v>
      </c>
      <c r="G183">
        <v>182328</v>
      </c>
      <c r="H183" t="s">
        <v>38</v>
      </c>
      <c r="I183" t="s">
        <v>38</v>
      </c>
      <c r="J183" t="s">
        <v>38</v>
      </c>
      <c r="K183" t="s">
        <v>98</v>
      </c>
      <c r="L183" t="s">
        <v>39</v>
      </c>
      <c r="M183" t="s">
        <v>98</v>
      </c>
      <c r="N183">
        <v>1</v>
      </c>
      <c r="O183" t="s">
        <v>38</v>
      </c>
      <c r="P183" t="s">
        <v>38</v>
      </c>
      <c r="Q183" t="s">
        <v>68</v>
      </c>
      <c r="R183" t="s">
        <v>38</v>
      </c>
      <c r="S183" t="str">
        <f>IF(T183="PURCHASING RATE","PURCHASING RATE","")</f>
        <v/>
      </c>
      <c r="T183" t="s">
        <v>75</v>
      </c>
      <c r="U183">
        <v>5013728</v>
      </c>
      <c r="W183">
        <v>202303</v>
      </c>
      <c r="X183" t="s">
        <v>49</v>
      </c>
      <c r="Y183">
        <v>0</v>
      </c>
      <c r="Z183">
        <v>-1085</v>
      </c>
      <c r="AB183">
        <v>959640</v>
      </c>
      <c r="AD183" t="s">
        <v>43</v>
      </c>
      <c r="AE183" t="s">
        <v>69</v>
      </c>
      <c r="AG183" t="s">
        <v>186</v>
      </c>
      <c r="AH183" t="s">
        <v>45</v>
      </c>
      <c r="AJ183" t="s">
        <v>38</v>
      </c>
      <c r="AK183" s="1">
        <v>45006</v>
      </c>
      <c r="AL183" t="s">
        <v>46</v>
      </c>
    </row>
    <row r="184" spans="1:38" x14ac:dyDescent="0.3">
      <c r="A184" t="s">
        <v>37</v>
      </c>
      <c r="B184" t="s">
        <v>37</v>
      </c>
      <c r="C184">
        <v>1</v>
      </c>
      <c r="D184">
        <v>21</v>
      </c>
      <c r="E184">
        <v>182</v>
      </c>
      <c r="F184">
        <v>328</v>
      </c>
      <c r="G184">
        <v>182328</v>
      </c>
      <c r="H184" t="s">
        <v>38</v>
      </c>
      <c r="I184" t="s">
        <v>38</v>
      </c>
      <c r="J184" t="s">
        <v>38</v>
      </c>
      <c r="K184" t="s">
        <v>98</v>
      </c>
      <c r="L184" t="s">
        <v>39</v>
      </c>
      <c r="M184" t="s">
        <v>98</v>
      </c>
      <c r="N184">
        <v>1</v>
      </c>
      <c r="O184" t="s">
        <v>38</v>
      </c>
      <c r="P184" t="s">
        <v>38</v>
      </c>
      <c r="Q184" t="s">
        <v>68</v>
      </c>
      <c r="R184" t="s">
        <v>38</v>
      </c>
      <c r="S184" t="str">
        <f>IF(T184="PURCHASING RATE","PURCHASING RATE","")</f>
        <v/>
      </c>
      <c r="T184" t="s">
        <v>75</v>
      </c>
      <c r="W184">
        <v>202112</v>
      </c>
      <c r="X184" t="s">
        <v>42</v>
      </c>
      <c r="Y184">
        <v>0</v>
      </c>
      <c r="Z184">
        <v>3308</v>
      </c>
      <c r="AB184">
        <v>959640</v>
      </c>
      <c r="AD184" t="s">
        <v>43</v>
      </c>
      <c r="AE184" t="s">
        <v>69</v>
      </c>
      <c r="AG184" t="s">
        <v>78</v>
      </c>
      <c r="AH184" t="s">
        <v>45</v>
      </c>
      <c r="AJ184" t="s">
        <v>38</v>
      </c>
      <c r="AK184" s="1">
        <v>44567</v>
      </c>
      <c r="AL184" t="s">
        <v>46</v>
      </c>
    </row>
    <row r="185" spans="1:38" x14ac:dyDescent="0.3">
      <c r="A185" t="s">
        <v>37</v>
      </c>
      <c r="B185" t="s">
        <v>37</v>
      </c>
      <c r="C185">
        <v>1</v>
      </c>
      <c r="D185">
        <v>21</v>
      </c>
      <c r="E185">
        <v>182</v>
      </c>
      <c r="F185">
        <v>328</v>
      </c>
      <c r="G185">
        <v>182328</v>
      </c>
      <c r="H185" t="s">
        <v>38</v>
      </c>
      <c r="I185" t="s">
        <v>38</v>
      </c>
      <c r="J185" t="s">
        <v>38</v>
      </c>
      <c r="K185" t="s">
        <v>98</v>
      </c>
      <c r="L185" t="s">
        <v>39</v>
      </c>
      <c r="M185" t="s">
        <v>98</v>
      </c>
      <c r="N185">
        <v>1</v>
      </c>
      <c r="O185" t="s">
        <v>38</v>
      </c>
      <c r="P185" t="s">
        <v>38</v>
      </c>
      <c r="Q185" t="s">
        <v>68</v>
      </c>
      <c r="R185" t="s">
        <v>38</v>
      </c>
      <c r="S185" t="str">
        <f>IF(T185="PURCHASING RATE","PURCHASING RATE","")</f>
        <v/>
      </c>
      <c r="T185" t="s">
        <v>75</v>
      </c>
      <c r="W185">
        <v>202201</v>
      </c>
      <c r="X185" t="s">
        <v>49</v>
      </c>
      <c r="Y185">
        <v>0</v>
      </c>
      <c r="Z185">
        <v>-3308</v>
      </c>
      <c r="AB185">
        <v>959640</v>
      </c>
      <c r="AD185" t="s">
        <v>43</v>
      </c>
      <c r="AE185" t="s">
        <v>69</v>
      </c>
      <c r="AG185" t="s">
        <v>79</v>
      </c>
      <c r="AH185" t="s">
        <v>45</v>
      </c>
      <c r="AJ185" t="s">
        <v>38</v>
      </c>
      <c r="AK185" s="1">
        <v>44586</v>
      </c>
      <c r="AL185" t="s">
        <v>46</v>
      </c>
    </row>
    <row r="186" spans="1:38" x14ac:dyDescent="0.3">
      <c r="A186" t="s">
        <v>37</v>
      </c>
      <c r="B186" t="s">
        <v>37</v>
      </c>
      <c r="C186">
        <v>1</v>
      </c>
      <c r="D186">
        <v>21</v>
      </c>
      <c r="E186">
        <v>182</v>
      </c>
      <c r="F186">
        <v>328</v>
      </c>
      <c r="G186">
        <v>182328</v>
      </c>
      <c r="H186" t="s">
        <v>38</v>
      </c>
      <c r="I186" t="s">
        <v>38</v>
      </c>
      <c r="J186" t="s">
        <v>38</v>
      </c>
      <c r="K186" t="s">
        <v>98</v>
      </c>
      <c r="L186" t="s">
        <v>39</v>
      </c>
      <c r="M186" t="s">
        <v>98</v>
      </c>
      <c r="N186">
        <v>1</v>
      </c>
      <c r="O186" t="s">
        <v>38</v>
      </c>
      <c r="P186" t="s">
        <v>38</v>
      </c>
      <c r="Q186" t="s">
        <v>68</v>
      </c>
      <c r="R186" t="s">
        <v>38</v>
      </c>
      <c r="S186" t="str">
        <f>IF(T186="PURCHASING RATE","PURCHASING RATE","")</f>
        <v/>
      </c>
      <c r="T186" t="s">
        <v>97</v>
      </c>
      <c r="U186">
        <v>4984959</v>
      </c>
      <c r="W186">
        <v>202301</v>
      </c>
      <c r="X186" t="s">
        <v>42</v>
      </c>
      <c r="Y186">
        <v>0</v>
      </c>
      <c r="Z186">
        <v>130580.92</v>
      </c>
      <c r="AB186">
        <v>988937</v>
      </c>
      <c r="AD186" t="s">
        <v>43</v>
      </c>
      <c r="AE186" t="s">
        <v>69</v>
      </c>
      <c r="AG186" t="s">
        <v>76</v>
      </c>
      <c r="AH186" t="s">
        <v>45</v>
      </c>
      <c r="AJ186" t="s">
        <v>38</v>
      </c>
      <c r="AK186" s="1">
        <v>44960</v>
      </c>
      <c r="AL186" t="s">
        <v>46</v>
      </c>
    </row>
    <row r="187" spans="1:38" x14ac:dyDescent="0.3">
      <c r="A187" t="s">
        <v>37</v>
      </c>
      <c r="B187" t="s">
        <v>37</v>
      </c>
      <c r="C187">
        <v>1</v>
      </c>
      <c r="D187">
        <v>21</v>
      </c>
      <c r="E187">
        <v>182</v>
      </c>
      <c r="F187">
        <v>328</v>
      </c>
      <c r="G187">
        <v>182328</v>
      </c>
      <c r="H187" t="s">
        <v>38</v>
      </c>
      <c r="I187" t="s">
        <v>38</v>
      </c>
      <c r="J187" t="s">
        <v>38</v>
      </c>
      <c r="K187" t="s">
        <v>98</v>
      </c>
      <c r="L187" t="s">
        <v>39</v>
      </c>
      <c r="M187" t="s">
        <v>98</v>
      </c>
      <c r="N187">
        <v>1</v>
      </c>
      <c r="O187" t="s">
        <v>38</v>
      </c>
      <c r="P187" t="s">
        <v>38</v>
      </c>
      <c r="Q187" t="s">
        <v>68</v>
      </c>
      <c r="R187" t="s">
        <v>38</v>
      </c>
      <c r="S187" t="str">
        <f>IF(T187="PURCHASING RATE","PURCHASING RATE","")</f>
        <v/>
      </c>
      <c r="T187" t="s">
        <v>97</v>
      </c>
      <c r="U187">
        <v>4984959</v>
      </c>
      <c r="W187">
        <v>202302</v>
      </c>
      <c r="X187" t="s">
        <v>49</v>
      </c>
      <c r="Y187">
        <v>0</v>
      </c>
      <c r="Z187">
        <v>-130580.92</v>
      </c>
      <c r="AB187">
        <v>988937</v>
      </c>
      <c r="AD187" t="s">
        <v>43</v>
      </c>
      <c r="AE187" t="s">
        <v>69</v>
      </c>
      <c r="AG187" t="s">
        <v>77</v>
      </c>
      <c r="AH187" t="s">
        <v>45</v>
      </c>
      <c r="AJ187" t="s">
        <v>38</v>
      </c>
      <c r="AK187" s="1">
        <v>44978</v>
      </c>
      <c r="AL187" t="s">
        <v>46</v>
      </c>
    </row>
    <row r="188" spans="1:38" x14ac:dyDescent="0.3">
      <c r="A188" t="s">
        <v>37</v>
      </c>
      <c r="B188" t="s">
        <v>37</v>
      </c>
      <c r="C188">
        <v>1</v>
      </c>
      <c r="D188">
        <v>21</v>
      </c>
      <c r="E188">
        <v>182</v>
      </c>
      <c r="F188">
        <v>328</v>
      </c>
      <c r="G188">
        <v>182328</v>
      </c>
      <c r="H188" t="s">
        <v>38</v>
      </c>
      <c r="I188" t="s">
        <v>38</v>
      </c>
      <c r="J188" t="s">
        <v>38</v>
      </c>
      <c r="K188" t="s">
        <v>98</v>
      </c>
      <c r="L188" t="s">
        <v>39</v>
      </c>
      <c r="M188" t="s">
        <v>98</v>
      </c>
      <c r="N188">
        <v>1</v>
      </c>
      <c r="O188" t="s">
        <v>38</v>
      </c>
      <c r="P188" t="s">
        <v>38</v>
      </c>
      <c r="Q188" t="s">
        <v>68</v>
      </c>
      <c r="R188" t="s">
        <v>38</v>
      </c>
      <c r="S188" t="str">
        <f>IF(T188="PURCHASING RATE","PURCHASING RATE","")</f>
        <v/>
      </c>
      <c r="T188" t="s">
        <v>97</v>
      </c>
      <c r="W188">
        <v>202212</v>
      </c>
      <c r="X188" t="s">
        <v>42</v>
      </c>
      <c r="Y188">
        <v>0</v>
      </c>
      <c r="Z188">
        <v>130580.92</v>
      </c>
      <c r="AB188">
        <v>988937</v>
      </c>
      <c r="AD188" t="s">
        <v>43</v>
      </c>
      <c r="AE188" t="s">
        <v>69</v>
      </c>
      <c r="AG188" t="s">
        <v>187</v>
      </c>
      <c r="AH188" t="s">
        <v>45</v>
      </c>
      <c r="AJ188" t="s">
        <v>38</v>
      </c>
      <c r="AK188" s="1">
        <v>44932</v>
      </c>
      <c r="AL188" t="s">
        <v>46</v>
      </c>
    </row>
    <row r="189" spans="1:38" x14ac:dyDescent="0.3">
      <c r="A189" t="s">
        <v>37</v>
      </c>
      <c r="B189" t="s">
        <v>37</v>
      </c>
      <c r="C189">
        <v>1</v>
      </c>
      <c r="D189">
        <v>21</v>
      </c>
      <c r="E189">
        <v>182</v>
      </c>
      <c r="F189">
        <v>328</v>
      </c>
      <c r="G189">
        <v>182328</v>
      </c>
      <c r="H189" t="s">
        <v>38</v>
      </c>
      <c r="I189" t="s">
        <v>38</v>
      </c>
      <c r="J189" t="s">
        <v>38</v>
      </c>
      <c r="K189" t="s">
        <v>98</v>
      </c>
      <c r="L189" t="s">
        <v>39</v>
      </c>
      <c r="M189" t="s">
        <v>98</v>
      </c>
      <c r="N189">
        <v>1</v>
      </c>
      <c r="O189" t="s">
        <v>38</v>
      </c>
      <c r="P189" t="s">
        <v>38</v>
      </c>
      <c r="Q189" t="s">
        <v>68</v>
      </c>
      <c r="R189" t="s">
        <v>38</v>
      </c>
      <c r="S189" t="str">
        <f>IF(T189="PURCHASING RATE","PURCHASING RATE","")</f>
        <v/>
      </c>
      <c r="T189" t="s">
        <v>97</v>
      </c>
      <c r="W189">
        <v>202301</v>
      </c>
      <c r="X189" t="s">
        <v>49</v>
      </c>
      <c r="Y189">
        <v>0</v>
      </c>
      <c r="Z189">
        <v>-130580.92</v>
      </c>
      <c r="AB189">
        <v>988937</v>
      </c>
      <c r="AD189" t="s">
        <v>43</v>
      </c>
      <c r="AE189" t="s">
        <v>69</v>
      </c>
      <c r="AG189" t="s">
        <v>188</v>
      </c>
      <c r="AH189" t="s">
        <v>45</v>
      </c>
      <c r="AJ189" t="s">
        <v>38</v>
      </c>
      <c r="AK189" s="1">
        <v>44951</v>
      </c>
      <c r="AL189" t="s">
        <v>46</v>
      </c>
    </row>
    <row r="190" spans="1:38" x14ac:dyDescent="0.3">
      <c r="A190" t="s">
        <v>37</v>
      </c>
      <c r="B190" t="s">
        <v>37</v>
      </c>
      <c r="C190">
        <v>1</v>
      </c>
      <c r="D190">
        <v>21</v>
      </c>
      <c r="E190">
        <v>182</v>
      </c>
      <c r="F190">
        <v>328</v>
      </c>
      <c r="G190">
        <v>182328</v>
      </c>
      <c r="H190" t="s">
        <v>38</v>
      </c>
      <c r="I190" t="s">
        <v>38</v>
      </c>
      <c r="J190" t="s">
        <v>38</v>
      </c>
      <c r="K190" t="s">
        <v>98</v>
      </c>
      <c r="L190" t="s">
        <v>39</v>
      </c>
      <c r="M190" t="s">
        <v>98</v>
      </c>
      <c r="N190">
        <v>1</v>
      </c>
      <c r="O190" t="s">
        <v>38</v>
      </c>
      <c r="P190" t="s">
        <v>38</v>
      </c>
      <c r="R190" t="s">
        <v>240</v>
      </c>
      <c r="S190" t="str">
        <f>IF(T190="PURCHASING RATE","PURCHASING RATE","")</f>
        <v/>
      </c>
      <c r="T190" t="s">
        <v>241</v>
      </c>
      <c r="U190">
        <v>4852215</v>
      </c>
      <c r="V190" t="s">
        <v>242</v>
      </c>
      <c r="W190">
        <v>202210</v>
      </c>
      <c r="X190" t="s">
        <v>42</v>
      </c>
      <c r="Y190">
        <v>0</v>
      </c>
      <c r="Z190">
        <v>5000</v>
      </c>
      <c r="AD190" t="s">
        <v>43</v>
      </c>
      <c r="AE190" t="s">
        <v>63</v>
      </c>
      <c r="AG190" t="s">
        <v>243</v>
      </c>
      <c r="AH190" t="s">
        <v>64</v>
      </c>
      <c r="AJ190">
        <v>12392</v>
      </c>
      <c r="AK190" s="1">
        <v>44841</v>
      </c>
      <c r="AL190" t="s">
        <v>46</v>
      </c>
    </row>
    <row r="191" spans="1:38" x14ac:dyDescent="0.3">
      <c r="A191" t="s">
        <v>37</v>
      </c>
      <c r="B191" t="s">
        <v>37</v>
      </c>
      <c r="C191">
        <v>1</v>
      </c>
      <c r="D191">
        <v>21</v>
      </c>
      <c r="E191">
        <v>182</v>
      </c>
      <c r="F191">
        <v>328</v>
      </c>
      <c r="G191">
        <v>182328</v>
      </c>
      <c r="H191" t="s">
        <v>38</v>
      </c>
      <c r="I191" t="s">
        <v>38</v>
      </c>
      <c r="J191" t="s">
        <v>38</v>
      </c>
      <c r="K191" t="s">
        <v>98</v>
      </c>
      <c r="L191" t="s">
        <v>39</v>
      </c>
      <c r="M191" t="s">
        <v>98</v>
      </c>
      <c r="N191">
        <v>1</v>
      </c>
      <c r="O191" t="s">
        <v>38</v>
      </c>
      <c r="P191" t="s">
        <v>38</v>
      </c>
      <c r="R191" t="s">
        <v>73</v>
      </c>
      <c r="S191" t="str">
        <f>IF(T191="PURCHASING RATE","PURCHASING RATE","")</f>
        <v/>
      </c>
      <c r="T191" t="s">
        <v>74</v>
      </c>
      <c r="U191">
        <v>4510634</v>
      </c>
      <c r="V191">
        <v>2021167</v>
      </c>
      <c r="W191">
        <v>202110</v>
      </c>
      <c r="X191" t="s">
        <v>42</v>
      </c>
      <c r="Y191">
        <v>907.5</v>
      </c>
      <c r="Z191">
        <v>907.5</v>
      </c>
      <c r="AA191" t="s">
        <v>71</v>
      </c>
      <c r="AB191">
        <v>948961</v>
      </c>
      <c r="AD191" t="s">
        <v>43</v>
      </c>
      <c r="AE191" t="s">
        <v>63</v>
      </c>
      <c r="AG191" t="s">
        <v>94</v>
      </c>
      <c r="AH191" t="s">
        <v>64</v>
      </c>
      <c r="AJ191">
        <v>105962</v>
      </c>
      <c r="AK191" s="1">
        <v>44501</v>
      </c>
      <c r="AL191" t="s">
        <v>46</v>
      </c>
    </row>
    <row r="192" spans="1:38" x14ac:dyDescent="0.3">
      <c r="A192" t="s">
        <v>37</v>
      </c>
      <c r="B192" t="s">
        <v>37</v>
      </c>
      <c r="C192">
        <v>1</v>
      </c>
      <c r="D192">
        <v>21</v>
      </c>
      <c r="E192">
        <v>182</v>
      </c>
      <c r="F192">
        <v>328</v>
      </c>
      <c r="G192">
        <v>182328</v>
      </c>
      <c r="H192" t="s">
        <v>38</v>
      </c>
      <c r="I192" t="s">
        <v>38</v>
      </c>
      <c r="J192" t="s">
        <v>38</v>
      </c>
      <c r="K192" t="s">
        <v>98</v>
      </c>
      <c r="L192" t="s">
        <v>39</v>
      </c>
      <c r="M192" t="s">
        <v>98</v>
      </c>
      <c r="N192">
        <v>1</v>
      </c>
      <c r="O192" t="s">
        <v>38</v>
      </c>
      <c r="P192" t="s">
        <v>38</v>
      </c>
      <c r="R192" t="s">
        <v>73</v>
      </c>
      <c r="S192" t="str">
        <f>IF(T192="PURCHASING RATE","PURCHASING RATE","")</f>
        <v/>
      </c>
      <c r="T192" t="s">
        <v>96</v>
      </c>
      <c r="U192">
        <v>4653500</v>
      </c>
      <c r="V192">
        <v>2022143</v>
      </c>
      <c r="W192">
        <v>202203</v>
      </c>
      <c r="X192" t="s">
        <v>42</v>
      </c>
      <c r="Y192">
        <v>755</v>
      </c>
      <c r="Z192">
        <v>755</v>
      </c>
      <c r="AA192" t="s">
        <v>71</v>
      </c>
      <c r="AB192">
        <v>984747</v>
      </c>
      <c r="AD192" t="s">
        <v>43</v>
      </c>
      <c r="AE192" t="s">
        <v>63</v>
      </c>
      <c r="AG192" t="s">
        <v>82</v>
      </c>
      <c r="AH192" t="s">
        <v>64</v>
      </c>
      <c r="AJ192">
        <v>105962</v>
      </c>
      <c r="AK192" s="1">
        <v>44650</v>
      </c>
      <c r="AL192" t="s">
        <v>46</v>
      </c>
    </row>
    <row r="193" spans="1:38" x14ac:dyDescent="0.3">
      <c r="A193" t="s">
        <v>37</v>
      </c>
      <c r="B193" t="s">
        <v>37</v>
      </c>
      <c r="C193">
        <v>1</v>
      </c>
      <c r="D193">
        <v>21</v>
      </c>
      <c r="E193">
        <v>182</v>
      </c>
      <c r="F193">
        <v>328</v>
      </c>
      <c r="G193">
        <v>182328</v>
      </c>
      <c r="H193" t="s">
        <v>38</v>
      </c>
      <c r="I193" t="s">
        <v>38</v>
      </c>
      <c r="J193" t="s">
        <v>38</v>
      </c>
      <c r="K193" t="s">
        <v>98</v>
      </c>
      <c r="L193" t="s">
        <v>39</v>
      </c>
      <c r="M193" t="s">
        <v>98</v>
      </c>
      <c r="N193">
        <v>1</v>
      </c>
      <c r="O193" t="s">
        <v>38</v>
      </c>
      <c r="P193" t="s">
        <v>38</v>
      </c>
      <c r="R193" t="s">
        <v>73</v>
      </c>
      <c r="S193" t="str">
        <f>IF(T193="PURCHASING RATE","PURCHASING RATE","")</f>
        <v/>
      </c>
      <c r="T193" t="s">
        <v>96</v>
      </c>
      <c r="U193">
        <v>4679295</v>
      </c>
      <c r="V193">
        <v>2022167</v>
      </c>
      <c r="W193">
        <v>202204</v>
      </c>
      <c r="X193" t="s">
        <v>42</v>
      </c>
      <c r="Y193">
        <v>165</v>
      </c>
      <c r="Z193">
        <v>165</v>
      </c>
      <c r="AA193" t="s">
        <v>71</v>
      </c>
      <c r="AB193">
        <v>984747</v>
      </c>
      <c r="AD193" t="s">
        <v>43</v>
      </c>
      <c r="AE193" t="s">
        <v>63</v>
      </c>
      <c r="AG193" t="s">
        <v>244</v>
      </c>
      <c r="AH193" t="s">
        <v>64</v>
      </c>
      <c r="AJ193">
        <v>105962</v>
      </c>
      <c r="AK193" s="1">
        <v>44671</v>
      </c>
      <c r="AL193" t="s">
        <v>46</v>
      </c>
    </row>
    <row r="194" spans="1:38" x14ac:dyDescent="0.3">
      <c r="A194" t="s">
        <v>37</v>
      </c>
      <c r="B194" t="s">
        <v>37</v>
      </c>
      <c r="C194">
        <v>1</v>
      </c>
      <c r="D194">
        <v>21</v>
      </c>
      <c r="E194">
        <v>182</v>
      </c>
      <c r="F194">
        <v>328</v>
      </c>
      <c r="G194">
        <v>182328</v>
      </c>
      <c r="H194" t="s">
        <v>38</v>
      </c>
      <c r="I194" t="s">
        <v>38</v>
      </c>
      <c r="J194" t="s">
        <v>38</v>
      </c>
      <c r="K194" t="s">
        <v>98</v>
      </c>
      <c r="L194" t="s">
        <v>39</v>
      </c>
      <c r="M194" t="s">
        <v>98</v>
      </c>
      <c r="N194">
        <v>1</v>
      </c>
      <c r="O194" t="s">
        <v>38</v>
      </c>
      <c r="P194" t="s">
        <v>38</v>
      </c>
      <c r="R194" t="s">
        <v>73</v>
      </c>
      <c r="S194" t="str">
        <f>IF(T194="PURCHASING RATE","PURCHASING RATE","")</f>
        <v/>
      </c>
      <c r="T194" t="s">
        <v>96</v>
      </c>
      <c r="U194">
        <v>4717194</v>
      </c>
      <c r="V194">
        <v>2022193</v>
      </c>
      <c r="W194">
        <v>202205</v>
      </c>
      <c r="X194" t="s">
        <v>42</v>
      </c>
      <c r="Y194">
        <v>3165</v>
      </c>
      <c r="Z194">
        <v>3165</v>
      </c>
      <c r="AA194" t="s">
        <v>71</v>
      </c>
      <c r="AB194">
        <v>984747</v>
      </c>
      <c r="AD194" t="s">
        <v>43</v>
      </c>
      <c r="AE194" t="s">
        <v>63</v>
      </c>
      <c r="AG194" t="s">
        <v>86</v>
      </c>
      <c r="AH194" t="s">
        <v>64</v>
      </c>
      <c r="AJ194">
        <v>105962</v>
      </c>
      <c r="AK194" s="1">
        <v>44705</v>
      </c>
      <c r="AL194" t="s">
        <v>46</v>
      </c>
    </row>
    <row r="195" spans="1:38" x14ac:dyDescent="0.3">
      <c r="A195" t="s">
        <v>37</v>
      </c>
      <c r="B195" t="s">
        <v>37</v>
      </c>
      <c r="C195">
        <v>1</v>
      </c>
      <c r="D195">
        <v>21</v>
      </c>
      <c r="E195">
        <v>182</v>
      </c>
      <c r="F195">
        <v>328</v>
      </c>
      <c r="G195">
        <v>182328</v>
      </c>
      <c r="H195" t="s">
        <v>38</v>
      </c>
      <c r="I195" t="s">
        <v>38</v>
      </c>
      <c r="J195" t="s">
        <v>38</v>
      </c>
      <c r="K195" t="s">
        <v>98</v>
      </c>
      <c r="L195" t="s">
        <v>39</v>
      </c>
      <c r="M195" t="s">
        <v>98</v>
      </c>
      <c r="N195">
        <v>1</v>
      </c>
      <c r="O195" t="s">
        <v>38</v>
      </c>
      <c r="P195" t="s">
        <v>38</v>
      </c>
      <c r="R195" t="s">
        <v>73</v>
      </c>
      <c r="S195" t="str">
        <f>IF(T195="PURCHASING RATE","PURCHASING RATE","")</f>
        <v/>
      </c>
      <c r="T195" t="s">
        <v>96</v>
      </c>
      <c r="U195">
        <v>4791393</v>
      </c>
      <c r="V195">
        <v>2022246</v>
      </c>
      <c r="W195">
        <v>202207</v>
      </c>
      <c r="X195" t="s">
        <v>42</v>
      </c>
      <c r="Y195">
        <v>2985</v>
      </c>
      <c r="Z195">
        <v>2985</v>
      </c>
      <c r="AA195" t="s">
        <v>71</v>
      </c>
      <c r="AB195">
        <v>984747</v>
      </c>
      <c r="AD195" t="s">
        <v>43</v>
      </c>
      <c r="AE195" t="s">
        <v>63</v>
      </c>
      <c r="AG195" t="s">
        <v>245</v>
      </c>
      <c r="AH195" t="s">
        <v>64</v>
      </c>
      <c r="AJ195">
        <v>105962</v>
      </c>
      <c r="AK195" s="1">
        <v>44771</v>
      </c>
      <c r="AL195" t="s">
        <v>46</v>
      </c>
    </row>
    <row r="196" spans="1:38" x14ac:dyDescent="0.3">
      <c r="A196" t="s">
        <v>37</v>
      </c>
      <c r="B196" t="s">
        <v>37</v>
      </c>
      <c r="C196">
        <v>1</v>
      </c>
      <c r="D196">
        <v>21</v>
      </c>
      <c r="E196">
        <v>182</v>
      </c>
      <c r="F196">
        <v>328</v>
      </c>
      <c r="G196">
        <v>182328</v>
      </c>
      <c r="H196" t="s">
        <v>38</v>
      </c>
      <c r="I196" t="s">
        <v>38</v>
      </c>
      <c r="J196" t="s">
        <v>38</v>
      </c>
      <c r="K196" t="s">
        <v>98</v>
      </c>
      <c r="L196" t="s">
        <v>39</v>
      </c>
      <c r="M196" t="s">
        <v>98</v>
      </c>
      <c r="N196">
        <v>1</v>
      </c>
      <c r="O196" t="s">
        <v>38</v>
      </c>
      <c r="P196" t="s">
        <v>38</v>
      </c>
      <c r="R196" t="s">
        <v>73</v>
      </c>
      <c r="S196" t="str">
        <f>IF(T196="PURCHASING RATE","PURCHASING RATE","")</f>
        <v/>
      </c>
      <c r="T196" t="s">
        <v>96</v>
      </c>
      <c r="U196">
        <v>4816219</v>
      </c>
      <c r="V196">
        <v>2022256</v>
      </c>
      <c r="W196">
        <v>202208</v>
      </c>
      <c r="X196" t="s">
        <v>42</v>
      </c>
      <c r="Y196">
        <v>720</v>
      </c>
      <c r="Z196">
        <v>720</v>
      </c>
      <c r="AA196" t="s">
        <v>71</v>
      </c>
      <c r="AB196">
        <v>984747</v>
      </c>
      <c r="AD196" t="s">
        <v>43</v>
      </c>
      <c r="AE196" t="s">
        <v>63</v>
      </c>
      <c r="AG196" t="s">
        <v>80</v>
      </c>
      <c r="AH196" t="s">
        <v>64</v>
      </c>
      <c r="AJ196">
        <v>105962</v>
      </c>
      <c r="AK196" s="1">
        <v>44796</v>
      </c>
      <c r="AL196" t="s">
        <v>46</v>
      </c>
    </row>
    <row r="197" spans="1:38" x14ac:dyDescent="0.3">
      <c r="A197" t="s">
        <v>37</v>
      </c>
      <c r="B197" t="s">
        <v>37</v>
      </c>
      <c r="C197">
        <v>1</v>
      </c>
      <c r="D197">
        <v>21</v>
      </c>
      <c r="E197">
        <v>182</v>
      </c>
      <c r="F197">
        <v>328</v>
      </c>
      <c r="G197">
        <v>182328</v>
      </c>
      <c r="H197" t="s">
        <v>38</v>
      </c>
      <c r="I197" t="s">
        <v>38</v>
      </c>
      <c r="J197" t="s">
        <v>38</v>
      </c>
      <c r="K197" t="s">
        <v>98</v>
      </c>
      <c r="L197" t="s">
        <v>39</v>
      </c>
      <c r="M197" t="s">
        <v>98</v>
      </c>
      <c r="N197">
        <v>1</v>
      </c>
      <c r="O197" t="s">
        <v>38</v>
      </c>
      <c r="P197" t="s">
        <v>38</v>
      </c>
      <c r="R197" t="s">
        <v>73</v>
      </c>
      <c r="S197" t="str">
        <f>IF(T197="PURCHASING RATE","PURCHASING RATE","")</f>
        <v/>
      </c>
      <c r="T197" t="s">
        <v>96</v>
      </c>
      <c r="U197">
        <v>4849458</v>
      </c>
      <c r="V197">
        <v>2022292</v>
      </c>
      <c r="W197">
        <v>202209</v>
      </c>
      <c r="X197" t="s">
        <v>42</v>
      </c>
      <c r="Y197">
        <v>735</v>
      </c>
      <c r="Z197">
        <v>735</v>
      </c>
      <c r="AA197" t="s">
        <v>71</v>
      </c>
      <c r="AB197">
        <v>984747</v>
      </c>
      <c r="AD197" t="s">
        <v>43</v>
      </c>
      <c r="AE197" t="s">
        <v>63</v>
      </c>
      <c r="AG197" t="s">
        <v>89</v>
      </c>
      <c r="AH197" t="s">
        <v>64</v>
      </c>
      <c r="AJ197">
        <v>105962</v>
      </c>
      <c r="AK197" s="1">
        <v>44827</v>
      </c>
      <c r="AL197" t="s">
        <v>46</v>
      </c>
    </row>
    <row r="198" spans="1:38" x14ac:dyDescent="0.3">
      <c r="A198" t="s">
        <v>37</v>
      </c>
      <c r="B198" t="s">
        <v>37</v>
      </c>
      <c r="C198">
        <v>1</v>
      </c>
      <c r="D198">
        <v>21</v>
      </c>
      <c r="E198">
        <v>182</v>
      </c>
      <c r="F198">
        <v>328</v>
      </c>
      <c r="G198">
        <v>182328</v>
      </c>
      <c r="H198" t="s">
        <v>38</v>
      </c>
      <c r="I198" t="s">
        <v>38</v>
      </c>
      <c r="J198" t="s">
        <v>38</v>
      </c>
      <c r="K198" t="s">
        <v>98</v>
      </c>
      <c r="L198" t="s">
        <v>39</v>
      </c>
      <c r="M198" t="s">
        <v>98</v>
      </c>
      <c r="N198">
        <v>1</v>
      </c>
      <c r="O198" t="s">
        <v>38</v>
      </c>
      <c r="P198" t="s">
        <v>38</v>
      </c>
      <c r="R198" t="s">
        <v>73</v>
      </c>
      <c r="S198" t="str">
        <f>IF(T198="PURCHASING RATE","PURCHASING RATE","")</f>
        <v/>
      </c>
      <c r="T198" t="s">
        <v>96</v>
      </c>
      <c r="U198">
        <v>4880381</v>
      </c>
      <c r="V198">
        <v>2022314</v>
      </c>
      <c r="W198">
        <v>202210</v>
      </c>
      <c r="X198" t="s">
        <v>42</v>
      </c>
      <c r="Y198">
        <v>1965</v>
      </c>
      <c r="Z198">
        <v>1965</v>
      </c>
      <c r="AA198" t="s">
        <v>71</v>
      </c>
      <c r="AB198">
        <v>984747</v>
      </c>
      <c r="AD198" t="s">
        <v>43</v>
      </c>
      <c r="AE198" t="s">
        <v>63</v>
      </c>
      <c r="AG198" t="s">
        <v>92</v>
      </c>
      <c r="AH198" t="s">
        <v>64</v>
      </c>
      <c r="AJ198">
        <v>105962</v>
      </c>
      <c r="AK198" s="1">
        <v>44860</v>
      </c>
      <c r="AL198" t="s">
        <v>46</v>
      </c>
    </row>
    <row r="199" spans="1:38" x14ac:dyDescent="0.3">
      <c r="A199" t="s">
        <v>37</v>
      </c>
      <c r="B199" t="s">
        <v>37</v>
      </c>
      <c r="C199">
        <v>1</v>
      </c>
      <c r="D199">
        <v>21</v>
      </c>
      <c r="E199">
        <v>182</v>
      </c>
      <c r="F199">
        <v>328</v>
      </c>
      <c r="G199">
        <v>182328</v>
      </c>
      <c r="H199" t="s">
        <v>38</v>
      </c>
      <c r="I199" t="s">
        <v>38</v>
      </c>
      <c r="J199" t="s">
        <v>38</v>
      </c>
      <c r="K199" t="s">
        <v>98</v>
      </c>
      <c r="L199" t="s">
        <v>39</v>
      </c>
      <c r="M199" t="s">
        <v>98</v>
      </c>
      <c r="N199">
        <v>1</v>
      </c>
      <c r="O199" t="s">
        <v>38</v>
      </c>
      <c r="P199" t="s">
        <v>38</v>
      </c>
      <c r="R199" t="s">
        <v>73</v>
      </c>
      <c r="S199" t="str">
        <f>IF(T199="PURCHASING RATE","PURCHASING RATE","")</f>
        <v/>
      </c>
      <c r="T199" t="s">
        <v>96</v>
      </c>
      <c r="U199">
        <v>4920132</v>
      </c>
      <c r="V199">
        <v>2022337</v>
      </c>
      <c r="W199">
        <v>202211</v>
      </c>
      <c r="X199" t="s">
        <v>42</v>
      </c>
      <c r="Y199">
        <v>3897.54</v>
      </c>
      <c r="Z199">
        <v>3897.54</v>
      </c>
      <c r="AA199" t="s">
        <v>71</v>
      </c>
      <c r="AB199">
        <v>984747</v>
      </c>
      <c r="AD199" t="s">
        <v>43</v>
      </c>
      <c r="AE199" t="s">
        <v>63</v>
      </c>
      <c r="AG199" t="s">
        <v>84</v>
      </c>
      <c r="AH199" t="s">
        <v>64</v>
      </c>
      <c r="AJ199">
        <v>105962</v>
      </c>
      <c r="AK199" s="1">
        <v>44895</v>
      </c>
      <c r="AL199" t="s">
        <v>46</v>
      </c>
    </row>
    <row r="200" spans="1:38" x14ac:dyDescent="0.3">
      <c r="A200" t="s">
        <v>37</v>
      </c>
      <c r="B200" t="s">
        <v>37</v>
      </c>
      <c r="C200">
        <v>1</v>
      </c>
      <c r="D200">
        <v>21</v>
      </c>
      <c r="E200">
        <v>182</v>
      </c>
      <c r="F200">
        <v>328</v>
      </c>
      <c r="G200">
        <v>182328</v>
      </c>
      <c r="H200" t="s">
        <v>38</v>
      </c>
      <c r="I200" t="s">
        <v>38</v>
      </c>
      <c r="J200" t="s">
        <v>38</v>
      </c>
      <c r="K200" t="s">
        <v>98</v>
      </c>
      <c r="L200" t="s">
        <v>39</v>
      </c>
      <c r="M200" t="s">
        <v>98</v>
      </c>
      <c r="N200">
        <v>1</v>
      </c>
      <c r="O200" t="s">
        <v>38</v>
      </c>
      <c r="P200" t="s">
        <v>38</v>
      </c>
      <c r="R200" t="s">
        <v>73</v>
      </c>
      <c r="S200" t="str">
        <f>IF(T200="PURCHASING RATE","PURCHASING RATE","")</f>
        <v/>
      </c>
      <c r="T200" t="s">
        <v>246</v>
      </c>
      <c r="U200">
        <v>5008685</v>
      </c>
      <c r="V200">
        <v>2023120</v>
      </c>
      <c r="W200">
        <v>202302</v>
      </c>
      <c r="X200" t="s">
        <v>42</v>
      </c>
      <c r="Y200">
        <v>3105</v>
      </c>
      <c r="Z200">
        <v>3105</v>
      </c>
      <c r="AA200" t="s">
        <v>71</v>
      </c>
      <c r="AB200">
        <v>1018209</v>
      </c>
      <c r="AD200" t="s">
        <v>43</v>
      </c>
      <c r="AE200" t="s">
        <v>63</v>
      </c>
      <c r="AG200" t="s">
        <v>247</v>
      </c>
      <c r="AH200" t="s">
        <v>64</v>
      </c>
      <c r="AJ200">
        <v>105962</v>
      </c>
      <c r="AK200" s="1">
        <v>44980</v>
      </c>
      <c r="AL200" t="s">
        <v>46</v>
      </c>
    </row>
    <row r="201" spans="1:38" x14ac:dyDescent="0.3">
      <c r="A201" t="s">
        <v>37</v>
      </c>
      <c r="B201" t="s">
        <v>37</v>
      </c>
      <c r="C201">
        <v>1</v>
      </c>
      <c r="D201">
        <v>21</v>
      </c>
      <c r="E201">
        <v>182</v>
      </c>
      <c r="F201">
        <v>328</v>
      </c>
      <c r="G201">
        <v>182328</v>
      </c>
      <c r="H201" t="s">
        <v>38</v>
      </c>
      <c r="I201" t="s">
        <v>38</v>
      </c>
      <c r="J201" t="s">
        <v>38</v>
      </c>
      <c r="K201" t="s">
        <v>98</v>
      </c>
      <c r="L201" t="s">
        <v>39</v>
      </c>
      <c r="M201" t="s">
        <v>98</v>
      </c>
      <c r="N201">
        <v>1</v>
      </c>
      <c r="O201" t="s">
        <v>38</v>
      </c>
      <c r="P201" t="s">
        <v>38</v>
      </c>
      <c r="R201" t="s">
        <v>73</v>
      </c>
      <c r="S201" t="str">
        <f>IF(T201="PURCHASING RATE","PURCHASING RATE","")</f>
        <v>PURCHASING RATE</v>
      </c>
      <c r="T201" t="s">
        <v>72</v>
      </c>
      <c r="U201">
        <v>4414935</v>
      </c>
      <c r="V201">
        <v>2021050</v>
      </c>
      <c r="W201">
        <v>202107</v>
      </c>
      <c r="X201" t="s">
        <v>42</v>
      </c>
      <c r="Y201">
        <v>0</v>
      </c>
      <c r="Z201">
        <v>13.49</v>
      </c>
      <c r="AB201">
        <v>960819</v>
      </c>
      <c r="AD201" t="s">
        <v>43</v>
      </c>
      <c r="AE201" t="s">
        <v>63</v>
      </c>
      <c r="AG201" t="s">
        <v>248</v>
      </c>
      <c r="AH201" t="s">
        <v>64</v>
      </c>
      <c r="AJ201">
        <v>105962</v>
      </c>
      <c r="AK201" s="1">
        <v>44398</v>
      </c>
      <c r="AL201" t="s">
        <v>46</v>
      </c>
    </row>
    <row r="202" spans="1:38" x14ac:dyDescent="0.3">
      <c r="A202" t="s">
        <v>37</v>
      </c>
      <c r="B202" t="s">
        <v>37</v>
      </c>
      <c r="C202">
        <v>1</v>
      </c>
      <c r="D202">
        <v>21</v>
      </c>
      <c r="E202">
        <v>182</v>
      </c>
      <c r="F202">
        <v>328</v>
      </c>
      <c r="G202">
        <v>182328</v>
      </c>
      <c r="H202" t="s">
        <v>38</v>
      </c>
      <c r="I202" t="s">
        <v>38</v>
      </c>
      <c r="J202" t="s">
        <v>38</v>
      </c>
      <c r="K202" t="s">
        <v>98</v>
      </c>
      <c r="L202" t="s">
        <v>39</v>
      </c>
      <c r="M202" t="s">
        <v>98</v>
      </c>
      <c r="N202">
        <v>1</v>
      </c>
      <c r="O202" t="s">
        <v>38</v>
      </c>
      <c r="P202" t="s">
        <v>38</v>
      </c>
      <c r="R202" t="s">
        <v>73</v>
      </c>
      <c r="S202" t="str">
        <f>IF(T202="PURCHASING RATE","PURCHASING RATE","")</f>
        <v>PURCHASING RATE</v>
      </c>
      <c r="T202" t="s">
        <v>72</v>
      </c>
      <c r="U202">
        <v>4414937</v>
      </c>
      <c r="V202">
        <v>2021085</v>
      </c>
      <c r="W202">
        <v>202107</v>
      </c>
      <c r="X202" t="s">
        <v>42</v>
      </c>
      <c r="Y202">
        <v>0</v>
      </c>
      <c r="Z202">
        <v>112.3</v>
      </c>
      <c r="AB202">
        <v>960819</v>
      </c>
      <c r="AD202" t="s">
        <v>43</v>
      </c>
      <c r="AE202" t="s">
        <v>63</v>
      </c>
      <c r="AG202" t="s">
        <v>248</v>
      </c>
      <c r="AH202" t="s">
        <v>64</v>
      </c>
      <c r="AJ202">
        <v>105962</v>
      </c>
      <c r="AK202" s="1">
        <v>44398</v>
      </c>
      <c r="AL202" t="s">
        <v>46</v>
      </c>
    </row>
    <row r="203" spans="1:38" x14ac:dyDescent="0.3">
      <c r="A203" t="s">
        <v>37</v>
      </c>
      <c r="B203" t="s">
        <v>37</v>
      </c>
      <c r="C203">
        <v>1</v>
      </c>
      <c r="D203">
        <v>21</v>
      </c>
      <c r="E203">
        <v>182</v>
      </c>
      <c r="F203">
        <v>328</v>
      </c>
      <c r="G203">
        <v>182328</v>
      </c>
      <c r="H203" t="s">
        <v>38</v>
      </c>
      <c r="I203" t="s">
        <v>38</v>
      </c>
      <c r="J203" t="s">
        <v>38</v>
      </c>
      <c r="K203" t="s">
        <v>98</v>
      </c>
      <c r="L203" t="s">
        <v>39</v>
      </c>
      <c r="M203" t="s">
        <v>98</v>
      </c>
      <c r="N203">
        <v>1</v>
      </c>
      <c r="O203" t="s">
        <v>38</v>
      </c>
      <c r="P203" t="s">
        <v>38</v>
      </c>
      <c r="R203" t="s">
        <v>73</v>
      </c>
      <c r="S203" t="str">
        <f>IF(T203="PURCHASING RATE","PURCHASING RATE","")</f>
        <v>PURCHASING RATE</v>
      </c>
      <c r="T203" t="s">
        <v>72</v>
      </c>
      <c r="U203">
        <v>4414939</v>
      </c>
      <c r="V203">
        <v>2021108</v>
      </c>
      <c r="W203">
        <v>202107</v>
      </c>
      <c r="X203" t="s">
        <v>42</v>
      </c>
      <c r="Y203">
        <v>0</v>
      </c>
      <c r="Z203">
        <v>110.32</v>
      </c>
      <c r="AB203">
        <v>960819</v>
      </c>
      <c r="AD203" t="s">
        <v>43</v>
      </c>
      <c r="AE203" t="s">
        <v>63</v>
      </c>
      <c r="AG203" t="s">
        <v>248</v>
      </c>
      <c r="AH203" t="s">
        <v>64</v>
      </c>
      <c r="AJ203">
        <v>105962</v>
      </c>
      <c r="AK203" s="1">
        <v>44398</v>
      </c>
      <c r="AL203" t="s">
        <v>46</v>
      </c>
    </row>
    <row r="204" spans="1:38" x14ac:dyDescent="0.3">
      <c r="A204" t="s">
        <v>37</v>
      </c>
      <c r="B204" t="s">
        <v>37</v>
      </c>
      <c r="C204">
        <v>1</v>
      </c>
      <c r="D204">
        <v>21</v>
      </c>
      <c r="E204">
        <v>182</v>
      </c>
      <c r="F204">
        <v>328</v>
      </c>
      <c r="G204">
        <v>182328</v>
      </c>
      <c r="H204" t="s">
        <v>38</v>
      </c>
      <c r="I204" t="s">
        <v>38</v>
      </c>
      <c r="J204" t="s">
        <v>38</v>
      </c>
      <c r="K204" t="s">
        <v>98</v>
      </c>
      <c r="L204" t="s">
        <v>39</v>
      </c>
      <c r="M204" t="s">
        <v>98</v>
      </c>
      <c r="N204">
        <v>1</v>
      </c>
      <c r="O204" t="s">
        <v>38</v>
      </c>
      <c r="P204" t="s">
        <v>38</v>
      </c>
      <c r="R204" t="s">
        <v>73</v>
      </c>
      <c r="S204" t="str">
        <f>IF(T204="PURCHASING RATE","PURCHASING RATE","")</f>
        <v>PURCHASING RATE</v>
      </c>
      <c r="T204" t="s">
        <v>72</v>
      </c>
      <c r="U204">
        <v>4442770</v>
      </c>
      <c r="V204">
        <v>2021151</v>
      </c>
      <c r="W204">
        <v>202108</v>
      </c>
      <c r="X204" t="s">
        <v>42</v>
      </c>
      <c r="Y204">
        <v>0</v>
      </c>
      <c r="Z204">
        <v>121.78</v>
      </c>
      <c r="AB204">
        <v>960819</v>
      </c>
      <c r="AD204" t="s">
        <v>43</v>
      </c>
      <c r="AE204" t="s">
        <v>63</v>
      </c>
      <c r="AG204" t="s">
        <v>93</v>
      </c>
      <c r="AH204" t="s">
        <v>64</v>
      </c>
      <c r="AJ204">
        <v>105962</v>
      </c>
      <c r="AK204" s="1">
        <v>44426</v>
      </c>
      <c r="AL204" t="s">
        <v>46</v>
      </c>
    </row>
    <row r="205" spans="1:38" x14ac:dyDescent="0.3">
      <c r="A205" t="s">
        <v>37</v>
      </c>
      <c r="B205" t="s">
        <v>37</v>
      </c>
      <c r="C205">
        <v>1</v>
      </c>
      <c r="D205">
        <v>21</v>
      </c>
      <c r="E205">
        <v>182</v>
      </c>
      <c r="F205">
        <v>328</v>
      </c>
      <c r="G205">
        <v>182328</v>
      </c>
      <c r="H205" t="s">
        <v>38</v>
      </c>
      <c r="I205" t="s">
        <v>38</v>
      </c>
      <c r="J205" t="s">
        <v>38</v>
      </c>
      <c r="K205" t="s">
        <v>98</v>
      </c>
      <c r="L205" t="s">
        <v>39</v>
      </c>
      <c r="M205" t="s">
        <v>98</v>
      </c>
      <c r="N205">
        <v>1</v>
      </c>
      <c r="O205" t="s">
        <v>38</v>
      </c>
      <c r="P205" t="s">
        <v>38</v>
      </c>
      <c r="R205" t="s">
        <v>73</v>
      </c>
      <c r="S205" t="str">
        <f>IF(T205="PURCHASING RATE","PURCHASING RATE","")</f>
        <v>PURCHASING RATE</v>
      </c>
      <c r="T205" t="s">
        <v>72</v>
      </c>
      <c r="U205">
        <v>4570675</v>
      </c>
      <c r="V205">
        <v>2021255</v>
      </c>
      <c r="W205">
        <v>202112</v>
      </c>
      <c r="X205" t="s">
        <v>42</v>
      </c>
      <c r="Y205">
        <v>0</v>
      </c>
      <c r="Z205">
        <v>26.04</v>
      </c>
      <c r="AB205">
        <v>960819</v>
      </c>
      <c r="AD205" t="s">
        <v>43</v>
      </c>
      <c r="AE205" t="s">
        <v>63</v>
      </c>
      <c r="AG205" t="s">
        <v>95</v>
      </c>
      <c r="AH205" t="s">
        <v>64</v>
      </c>
      <c r="AJ205">
        <v>105962</v>
      </c>
      <c r="AK205" s="1">
        <v>44550</v>
      </c>
      <c r="AL205" t="s">
        <v>46</v>
      </c>
    </row>
    <row r="206" spans="1:38" x14ac:dyDescent="0.3">
      <c r="A206" t="s">
        <v>37</v>
      </c>
      <c r="B206" t="s">
        <v>37</v>
      </c>
      <c r="C206">
        <v>1</v>
      </c>
      <c r="D206">
        <v>21</v>
      </c>
      <c r="E206">
        <v>182</v>
      </c>
      <c r="F206">
        <v>328</v>
      </c>
      <c r="G206">
        <v>182328</v>
      </c>
      <c r="H206" t="s">
        <v>38</v>
      </c>
      <c r="I206" t="s">
        <v>38</v>
      </c>
      <c r="J206" t="s">
        <v>38</v>
      </c>
      <c r="K206" t="s">
        <v>98</v>
      </c>
      <c r="L206" t="s">
        <v>39</v>
      </c>
      <c r="M206" t="s">
        <v>98</v>
      </c>
      <c r="N206">
        <v>1</v>
      </c>
      <c r="O206" t="s">
        <v>38</v>
      </c>
      <c r="P206" t="s">
        <v>38</v>
      </c>
      <c r="R206" t="s">
        <v>73</v>
      </c>
      <c r="S206" t="str">
        <f>IF(T206="PURCHASING RATE","PURCHASING RATE","")</f>
        <v/>
      </c>
      <c r="T206" t="s">
        <v>249</v>
      </c>
      <c r="U206">
        <v>4414935</v>
      </c>
      <c r="V206">
        <v>2021050</v>
      </c>
      <c r="W206">
        <v>202107</v>
      </c>
      <c r="X206" t="s">
        <v>42</v>
      </c>
      <c r="Y206">
        <v>435</v>
      </c>
      <c r="Z206">
        <v>435</v>
      </c>
      <c r="AA206" t="s">
        <v>71</v>
      </c>
      <c r="AB206">
        <v>960819</v>
      </c>
      <c r="AD206" t="s">
        <v>43</v>
      </c>
      <c r="AE206" t="s">
        <v>63</v>
      </c>
      <c r="AG206" t="s">
        <v>248</v>
      </c>
      <c r="AH206" t="s">
        <v>64</v>
      </c>
      <c r="AJ206">
        <v>105962</v>
      </c>
      <c r="AK206" s="1">
        <v>44398</v>
      </c>
      <c r="AL206" t="s">
        <v>46</v>
      </c>
    </row>
    <row r="207" spans="1:38" x14ac:dyDescent="0.3">
      <c r="A207" t="s">
        <v>37</v>
      </c>
      <c r="B207" t="s">
        <v>37</v>
      </c>
      <c r="C207">
        <v>1</v>
      </c>
      <c r="D207">
        <v>21</v>
      </c>
      <c r="E207">
        <v>182</v>
      </c>
      <c r="F207">
        <v>328</v>
      </c>
      <c r="G207">
        <v>182328</v>
      </c>
      <c r="H207" t="s">
        <v>38</v>
      </c>
      <c r="I207" t="s">
        <v>38</v>
      </c>
      <c r="J207" t="s">
        <v>38</v>
      </c>
      <c r="K207" t="s">
        <v>98</v>
      </c>
      <c r="L207" t="s">
        <v>39</v>
      </c>
      <c r="M207" t="s">
        <v>98</v>
      </c>
      <c r="N207">
        <v>1</v>
      </c>
      <c r="O207" t="s">
        <v>38</v>
      </c>
      <c r="P207" t="s">
        <v>38</v>
      </c>
      <c r="R207" t="s">
        <v>73</v>
      </c>
      <c r="S207" t="str">
        <f>IF(T207="PURCHASING RATE","PURCHASING RATE","")</f>
        <v/>
      </c>
      <c r="T207" t="s">
        <v>249</v>
      </c>
      <c r="U207">
        <v>4414937</v>
      </c>
      <c r="V207">
        <v>2021085</v>
      </c>
      <c r="W207">
        <v>202107</v>
      </c>
      <c r="X207" t="s">
        <v>42</v>
      </c>
      <c r="Y207">
        <v>3622.5</v>
      </c>
      <c r="Z207">
        <v>3622.5</v>
      </c>
      <c r="AA207" t="s">
        <v>71</v>
      </c>
      <c r="AB207">
        <v>960819</v>
      </c>
      <c r="AD207" t="s">
        <v>43</v>
      </c>
      <c r="AE207" t="s">
        <v>63</v>
      </c>
      <c r="AG207" t="s">
        <v>248</v>
      </c>
      <c r="AH207" t="s">
        <v>64</v>
      </c>
      <c r="AJ207">
        <v>105962</v>
      </c>
      <c r="AK207" s="1">
        <v>44398</v>
      </c>
      <c r="AL207" t="s">
        <v>46</v>
      </c>
    </row>
    <row r="208" spans="1:38" x14ac:dyDescent="0.3">
      <c r="A208" t="s">
        <v>37</v>
      </c>
      <c r="B208" t="s">
        <v>37</v>
      </c>
      <c r="C208">
        <v>1</v>
      </c>
      <c r="D208">
        <v>21</v>
      </c>
      <c r="E208">
        <v>182</v>
      </c>
      <c r="F208">
        <v>328</v>
      </c>
      <c r="G208">
        <v>182328</v>
      </c>
      <c r="H208" t="s">
        <v>38</v>
      </c>
      <c r="I208" t="s">
        <v>38</v>
      </c>
      <c r="J208" t="s">
        <v>38</v>
      </c>
      <c r="K208" t="s">
        <v>98</v>
      </c>
      <c r="L208" t="s">
        <v>39</v>
      </c>
      <c r="M208" t="s">
        <v>98</v>
      </c>
      <c r="N208">
        <v>1</v>
      </c>
      <c r="O208" t="s">
        <v>38</v>
      </c>
      <c r="P208" t="s">
        <v>38</v>
      </c>
      <c r="R208" t="s">
        <v>73</v>
      </c>
      <c r="S208" t="str">
        <f>IF(T208="PURCHASING RATE","PURCHASING RATE","")</f>
        <v/>
      </c>
      <c r="T208" t="s">
        <v>249</v>
      </c>
      <c r="U208">
        <v>4414939</v>
      </c>
      <c r="V208">
        <v>2021108</v>
      </c>
      <c r="W208">
        <v>202107</v>
      </c>
      <c r="X208" t="s">
        <v>42</v>
      </c>
      <c r="Y208">
        <v>3558.75</v>
      </c>
      <c r="Z208">
        <v>3558.75</v>
      </c>
      <c r="AA208" t="s">
        <v>71</v>
      </c>
      <c r="AB208">
        <v>960819</v>
      </c>
      <c r="AD208" t="s">
        <v>43</v>
      </c>
      <c r="AE208" t="s">
        <v>63</v>
      </c>
      <c r="AG208" t="s">
        <v>248</v>
      </c>
      <c r="AH208" t="s">
        <v>64</v>
      </c>
      <c r="AJ208">
        <v>105962</v>
      </c>
      <c r="AK208" s="1">
        <v>44398</v>
      </c>
      <c r="AL208" t="s">
        <v>46</v>
      </c>
    </row>
    <row r="209" spans="1:38" x14ac:dyDescent="0.3">
      <c r="A209" t="s">
        <v>37</v>
      </c>
      <c r="B209" t="s">
        <v>37</v>
      </c>
      <c r="C209">
        <v>1</v>
      </c>
      <c r="D209">
        <v>21</v>
      </c>
      <c r="E209">
        <v>182</v>
      </c>
      <c r="F209">
        <v>328</v>
      </c>
      <c r="G209">
        <v>182328</v>
      </c>
      <c r="H209" t="s">
        <v>38</v>
      </c>
      <c r="I209" t="s">
        <v>38</v>
      </c>
      <c r="J209" t="s">
        <v>38</v>
      </c>
      <c r="K209" t="s">
        <v>98</v>
      </c>
      <c r="L209" t="s">
        <v>39</v>
      </c>
      <c r="M209" t="s">
        <v>98</v>
      </c>
      <c r="N209">
        <v>1</v>
      </c>
      <c r="O209" t="s">
        <v>38</v>
      </c>
      <c r="P209" t="s">
        <v>38</v>
      </c>
      <c r="R209" t="s">
        <v>73</v>
      </c>
      <c r="S209" t="str">
        <f>IF(T209="PURCHASING RATE","PURCHASING RATE","")</f>
        <v/>
      </c>
      <c r="T209" t="s">
        <v>249</v>
      </c>
      <c r="U209">
        <v>4442770</v>
      </c>
      <c r="V209">
        <v>2021151</v>
      </c>
      <c r="W209">
        <v>202108</v>
      </c>
      <c r="X209" t="s">
        <v>42</v>
      </c>
      <c r="Y209">
        <v>3928.5</v>
      </c>
      <c r="Z209">
        <v>3928.5</v>
      </c>
      <c r="AA209" t="s">
        <v>71</v>
      </c>
      <c r="AB209">
        <v>960819</v>
      </c>
      <c r="AD209" t="s">
        <v>43</v>
      </c>
      <c r="AE209" t="s">
        <v>63</v>
      </c>
      <c r="AG209" t="s">
        <v>93</v>
      </c>
      <c r="AH209" t="s">
        <v>64</v>
      </c>
      <c r="AJ209">
        <v>105962</v>
      </c>
      <c r="AK209" s="1">
        <v>44426</v>
      </c>
      <c r="AL209" t="s">
        <v>46</v>
      </c>
    </row>
    <row r="210" spans="1:38" x14ac:dyDescent="0.3">
      <c r="A210" t="s">
        <v>37</v>
      </c>
      <c r="B210" t="s">
        <v>37</v>
      </c>
      <c r="C210">
        <v>1</v>
      </c>
      <c r="D210">
        <v>21</v>
      </c>
      <c r="E210">
        <v>182</v>
      </c>
      <c r="F210">
        <v>328</v>
      </c>
      <c r="G210">
        <v>182328</v>
      </c>
      <c r="H210" t="s">
        <v>38</v>
      </c>
      <c r="I210" t="s">
        <v>38</v>
      </c>
      <c r="J210" t="s">
        <v>38</v>
      </c>
      <c r="K210" t="s">
        <v>98</v>
      </c>
      <c r="L210" t="s">
        <v>39</v>
      </c>
      <c r="M210" t="s">
        <v>98</v>
      </c>
      <c r="N210">
        <v>1</v>
      </c>
      <c r="O210" t="s">
        <v>38</v>
      </c>
      <c r="P210" t="s">
        <v>38</v>
      </c>
      <c r="R210" t="s">
        <v>73</v>
      </c>
      <c r="S210" t="str">
        <f>IF(T210="PURCHASING RATE","PURCHASING RATE","")</f>
        <v/>
      </c>
      <c r="T210" t="s">
        <v>249</v>
      </c>
      <c r="U210">
        <v>4570675</v>
      </c>
      <c r="V210">
        <v>2021255</v>
      </c>
      <c r="W210">
        <v>202112</v>
      </c>
      <c r="X210" t="s">
        <v>42</v>
      </c>
      <c r="Y210">
        <v>840</v>
      </c>
      <c r="Z210">
        <v>840</v>
      </c>
      <c r="AA210" t="s">
        <v>71</v>
      </c>
      <c r="AB210">
        <v>960819</v>
      </c>
      <c r="AD210" t="s">
        <v>43</v>
      </c>
      <c r="AE210" t="s">
        <v>63</v>
      </c>
      <c r="AG210" t="s">
        <v>95</v>
      </c>
      <c r="AH210" t="s">
        <v>64</v>
      </c>
      <c r="AJ210">
        <v>105962</v>
      </c>
      <c r="AK210" s="1">
        <v>44550</v>
      </c>
      <c r="AL210" t="s">
        <v>46</v>
      </c>
    </row>
  </sheetData>
  <autoFilter ref="A1:AL210" xr:uid="{B36AE492-CCB7-419F-99D2-B508037E4AEB}">
    <sortState xmlns:xlrd2="http://schemas.microsoft.com/office/spreadsheetml/2017/richdata2" ref="A2:AL210">
      <sortCondition ref="R1:R2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Hangyal, Jimmy</dc:creator>
  <cp:lastModifiedBy>Thompson, Tom R</cp:lastModifiedBy>
  <dcterms:created xsi:type="dcterms:W3CDTF">2024-04-22T20:33:12Z</dcterms:created>
  <dcterms:modified xsi:type="dcterms:W3CDTF">2024-07-18T19:10:35Z</dcterms:modified>
</cp:coreProperties>
</file>