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Company Forms\MPSC\2024 reporting\"/>
    </mc:Choice>
  </mc:AlternateContent>
  <xr:revisionPtr revIDLastSave="0" documentId="14_{D8FE6D3E-8AE4-4CF8-8C1A-91EF72E85C45}" xr6:coauthVersionLast="47" xr6:coauthVersionMax="47" xr10:uidLastSave="{00000000-0000-0000-0000-000000000000}"/>
  <bookViews>
    <workbookView xWindow="30180" yWindow="1980" windowWidth="23775" windowHeight="11385" xr2:uid="{C0A63A2A-F935-4C80-A905-92475B84A2BA}"/>
  </bookViews>
  <sheets>
    <sheet name="Sheet1" sheetId="1" r:id="rId1"/>
  </sheets>
  <definedNames>
    <definedName name="_xlnm.Print_Area" localSheetId="0">Sheet1!$A$1:$Y$26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C14" i="1" s="1"/>
  <c r="E12" i="1"/>
  <c r="C13" i="1" s="1"/>
  <c r="C12" i="1"/>
  <c r="E11" i="1"/>
  <c r="E10" i="1"/>
  <c r="C11" i="1" s="1"/>
  <c r="C10" i="1"/>
  <c r="E9" i="1"/>
  <c r="C9" i="1"/>
  <c r="O7" i="1"/>
  <c r="C8" i="1"/>
  <c r="C7" i="1"/>
</calcChain>
</file>

<file path=xl/sharedStrings.xml><?xml version="1.0" encoding="utf-8"?>
<sst xmlns="http://schemas.openxmlformats.org/spreadsheetml/2006/main" count="46" uniqueCount="45">
  <si>
    <t>A</t>
  </si>
  <si>
    <t>B</t>
  </si>
  <si>
    <t>C</t>
  </si>
  <si>
    <t>D</t>
  </si>
  <si>
    <t>E</t>
  </si>
  <si>
    <t>G</t>
  </si>
  <si>
    <t>Total $ received from LIHEAP</t>
  </si>
  <si>
    <t>H</t>
  </si>
  <si>
    <t>I</t>
  </si>
  <si>
    <t>Total $ received from any other assistance program</t>
  </si>
  <si>
    <t>Total number of Resid on Payment Plan</t>
  </si>
  <si>
    <t>J</t>
  </si>
  <si>
    <t>K</t>
  </si>
  <si>
    <t>L</t>
  </si>
  <si>
    <t>Mean Average volume of services billed (1,000s gal)</t>
  </si>
  <si>
    <t>Other Info</t>
  </si>
  <si>
    <t>RAYTOWN WATER COMPANY</t>
  </si>
  <si>
    <t>COMMISSION RULE 20.4240-13-.075</t>
  </si>
  <si>
    <t>2024 Month</t>
  </si>
  <si>
    <t>APRIL</t>
  </si>
  <si>
    <t>Total Residential active accounts Start of Month</t>
  </si>
  <si>
    <t>Total Residential active accounts End of Month</t>
  </si>
  <si>
    <t>MARCH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</si>
  <si>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</si>
  <si>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</si>
  <si>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</si>
  <si>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</si>
  <si>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</si>
  <si>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</si>
  <si>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</si>
  <si>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</si>
  <si>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RATE CODE</t>
  </si>
  <si>
    <t>100-155</t>
  </si>
  <si>
    <t>JOB # 001, 101</t>
  </si>
  <si>
    <t>Submitted by:</t>
  </si>
  <si>
    <t>Chiki Thompson</t>
  </si>
  <si>
    <t>SERVICE DISCONNECTION REPORT</t>
  </si>
  <si>
    <t>Total Service Terminated (Finaled) Work Orders</t>
  </si>
  <si>
    <t>Total Service Discontinued (Shut -off) Work Orders Past Due &gt; $30.01</t>
  </si>
  <si>
    <t>Total New Accounts During Month Work Orders</t>
  </si>
  <si>
    <t>F</t>
  </si>
  <si>
    <t>Total Resid. Meters charged Delinquent/Late Fee</t>
  </si>
  <si>
    <t>JOB #106</t>
  </si>
  <si>
    <t>JOB # 002, 102</t>
  </si>
  <si>
    <t>Average Customer Arrearage - [Total old bal/total acct on Late fee Rpt]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</si>
</sst>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44" fontId="5" fillId="0" borderId="0" xfId="1" applyFont="1"/>
    <xf numFmtId="44" fontId="3" fillId="0" borderId="1" xfId="1" applyFont="1" applyBorder="1" applyAlignment="1">
      <alignment horizontal="center"/>
    </xf>
    <xf numFmtId="44" fontId="2" fillId="0" borderId="1" xfId="1" applyFont="1" applyBorder="1" applyAlignment="1">
      <alignment horizontal="center" wrapText="1"/>
    </xf>
    <xf numFmtId="44" fontId="0" fillId="0" borderId="1" xfId="1" applyFont="1" applyBorder="1"/>
    <xf numFmtId="44" fontId="0" fillId="0" borderId="0" xfId="1" applyFont="1"/>
    <xf numFmtId="0" fontId="2" fillId="0" borderId="1" xfId="0" applyFont="1" applyBorder="1"/>
    <xf numFmtId="0" fontId="0" fillId="0" borderId="2" xfId="0" applyBorder="1"/>
    <xf numFmtId="0" fontId="2" fillId="0" borderId="2" xfId="0" applyFont="1" applyBorder="1"/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/>
    <xf numFmtId="44" fontId="6" fillId="0" borderId="3" xfId="1" applyFont="1" applyBorder="1" applyAlignment="1">
      <alignment horizontal="center"/>
    </xf>
    <xf numFmtId="0" fontId="7" fillId="0" borderId="0" xfId="0" applyFont="1"/>
    <xf numFmtId="44" fontId="7" fillId="0" borderId="0" xfId="1" applyFont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2" xfId="0" applyFont="1" applyBorder="1"/>
    <xf numFmtId="44" fontId="9" fillId="0" borderId="2" xfId="1" applyFont="1" applyBorder="1"/>
    <xf numFmtId="0" fontId="9" fillId="0" borderId="2" xfId="0" applyFont="1" applyBorder="1" applyAlignment="1">
      <alignment horizontal="center"/>
    </xf>
    <xf numFmtId="0" fontId="9" fillId="0" borderId="1" xfId="0" applyFont="1" applyBorder="1"/>
    <xf numFmtId="44" fontId="9" fillId="0" borderId="1" xfId="1" applyFont="1" applyBorder="1"/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BB3D2-A38D-468B-B869-96D98E3A6895}">
  <dimension ref="A1:Y50"/>
  <sheetViews>
    <sheetView tabSelected="1" view="pageBreakPreview" topLeftCell="A4" zoomScale="106" zoomScaleNormal="100" zoomScaleSheetLayoutView="106" workbookViewId="0">
      <selection activeCell="I14" sqref="I14"/>
    </sheetView>
  </sheetViews>
  <sheetFormatPr defaultRowHeight="15" x14ac:dyDescent="0.25"/>
  <cols>
    <col min="1" max="1" width="5.5703125" customWidth="1"/>
    <col min="2" max="2" width="17.42578125" customWidth="1"/>
    <col min="3" max="3" width="15.5703125" customWidth="1"/>
    <col min="4" max="4" width="1.85546875" customWidth="1"/>
    <col min="5" max="5" width="14.28515625" customWidth="1"/>
    <col min="6" max="6" width="1.85546875" customWidth="1"/>
    <col min="7" max="7" width="11.5703125" customWidth="1"/>
    <col min="8" max="8" width="1.5703125" customWidth="1"/>
    <col min="9" max="9" width="13.28515625" customWidth="1"/>
    <col min="10" max="10" width="1.7109375" customWidth="1"/>
    <col min="11" max="11" width="13" customWidth="1"/>
    <col min="12" max="12" width="1.7109375" customWidth="1"/>
    <col min="13" max="13" width="15.42578125" customWidth="1"/>
    <col min="14" max="14" width="2" customWidth="1"/>
    <col min="15" max="15" width="13" style="15" customWidth="1"/>
    <col min="16" max="16" width="1.85546875" customWidth="1"/>
    <col min="17" max="17" width="12" style="15" customWidth="1"/>
    <col min="18" max="18" width="1.7109375" customWidth="1"/>
    <col min="19" max="19" width="17.28515625" style="15" customWidth="1"/>
    <col min="20" max="20" width="1.5703125" customWidth="1"/>
    <col min="21" max="21" width="12.7109375" style="1" customWidth="1"/>
    <col min="22" max="22" width="1.28515625" customWidth="1"/>
    <col min="23" max="23" width="17.7109375" customWidth="1"/>
    <col min="24" max="24" width="1.5703125" customWidth="1"/>
    <col min="25" max="25" width="13.7109375" customWidth="1"/>
  </cols>
  <sheetData>
    <row r="1" spans="1:25" s="9" customFormat="1" ht="21" x14ac:dyDescent="0.35">
      <c r="A1" s="9" t="s">
        <v>16</v>
      </c>
      <c r="G1" s="9" t="s">
        <v>17</v>
      </c>
      <c r="Q1" s="11" t="s">
        <v>36</v>
      </c>
      <c r="S1" s="11"/>
      <c r="U1" s="10"/>
    </row>
    <row r="2" spans="1:25" s="23" customFormat="1" ht="18.75" x14ac:dyDescent="0.3">
      <c r="A2" s="23" t="s">
        <v>34</v>
      </c>
      <c r="C2" s="23" t="s">
        <v>35</v>
      </c>
      <c r="O2" s="24"/>
      <c r="Q2" s="24"/>
      <c r="S2" s="24"/>
      <c r="U2" s="25"/>
    </row>
    <row r="3" spans="1:25" s="3" customFormat="1" ht="15.75" x14ac:dyDescent="0.25">
      <c r="A3" s="4"/>
      <c r="B3" s="4"/>
      <c r="C3" s="4" t="s">
        <v>0</v>
      </c>
      <c r="D3" s="4"/>
      <c r="E3" s="4" t="s">
        <v>1</v>
      </c>
      <c r="F3" s="4"/>
      <c r="G3" s="4" t="s">
        <v>2</v>
      </c>
      <c r="H3" s="4"/>
      <c r="I3" s="4" t="s">
        <v>3</v>
      </c>
      <c r="J3" s="4"/>
      <c r="K3" s="4" t="s">
        <v>4</v>
      </c>
      <c r="L3" s="4"/>
      <c r="M3" s="4" t="s">
        <v>40</v>
      </c>
      <c r="N3" s="4"/>
      <c r="O3" s="12" t="s">
        <v>5</v>
      </c>
      <c r="P3" s="4"/>
      <c r="Q3" s="12" t="s">
        <v>7</v>
      </c>
      <c r="R3" s="4"/>
      <c r="S3" s="12" t="s">
        <v>8</v>
      </c>
      <c r="T3" s="4"/>
      <c r="U3" s="4" t="s">
        <v>11</v>
      </c>
      <c r="V3" s="4"/>
      <c r="W3" s="4" t="s">
        <v>12</v>
      </c>
      <c r="X3" s="4"/>
      <c r="Y3" s="4" t="s">
        <v>13</v>
      </c>
    </row>
    <row r="4" spans="1:25" s="2" customFormat="1" ht="143.25" customHeight="1" x14ac:dyDescent="0.4">
      <c r="A4" s="5"/>
      <c r="B4" s="26" t="s">
        <v>18</v>
      </c>
      <c r="C4" s="6" t="s">
        <v>20</v>
      </c>
      <c r="D4" s="5"/>
      <c r="E4" s="6" t="s">
        <v>21</v>
      </c>
      <c r="F4" s="5"/>
      <c r="G4" s="6" t="s">
        <v>37</v>
      </c>
      <c r="H4" s="5"/>
      <c r="I4" s="6" t="s">
        <v>38</v>
      </c>
      <c r="J4" s="5"/>
      <c r="K4" s="6" t="s">
        <v>39</v>
      </c>
      <c r="L4" s="6"/>
      <c r="M4" s="13" t="s">
        <v>41</v>
      </c>
      <c r="N4" s="13"/>
      <c r="O4" s="13" t="s">
        <v>44</v>
      </c>
      <c r="P4" s="5"/>
      <c r="Q4" s="13" t="s">
        <v>6</v>
      </c>
      <c r="R4" s="5"/>
      <c r="S4" s="13" t="s">
        <v>9</v>
      </c>
      <c r="T4" s="5"/>
      <c r="U4" s="6" t="s">
        <v>10</v>
      </c>
      <c r="V4" s="5"/>
      <c r="W4" s="6" t="s">
        <v>14</v>
      </c>
      <c r="X4" s="5"/>
      <c r="Y4" s="5" t="s">
        <v>15</v>
      </c>
    </row>
    <row r="5" spans="1:25" s="21" customFormat="1" ht="20.25" customHeight="1" thickBot="1" x14ac:dyDescent="0.3">
      <c r="A5" s="19" t="s">
        <v>31</v>
      </c>
      <c r="B5" s="19"/>
      <c r="C5" s="20" t="s">
        <v>32</v>
      </c>
      <c r="D5" s="20"/>
      <c r="E5" s="20" t="s">
        <v>32</v>
      </c>
      <c r="F5" s="20"/>
      <c r="G5" s="20" t="s">
        <v>43</v>
      </c>
      <c r="H5" s="20"/>
      <c r="I5" s="20" t="s">
        <v>42</v>
      </c>
      <c r="J5" s="20"/>
      <c r="K5" s="20" t="s">
        <v>33</v>
      </c>
      <c r="L5" s="20"/>
      <c r="M5" s="20"/>
      <c r="N5" s="20"/>
      <c r="O5" s="22"/>
      <c r="P5" s="20"/>
      <c r="Q5" s="22"/>
      <c r="R5" s="20"/>
      <c r="S5" s="22"/>
      <c r="T5" s="20"/>
      <c r="U5" s="20">
        <v>700</v>
      </c>
      <c r="V5" s="20"/>
      <c r="W5" s="20"/>
      <c r="X5" s="19"/>
      <c r="Y5" s="19"/>
    </row>
    <row r="6" spans="1:25" ht="20.25" customHeight="1" x14ac:dyDescent="0.25">
      <c r="A6" s="17"/>
      <c r="B6" s="18" t="s">
        <v>22</v>
      </c>
      <c r="C6" s="27">
        <v>6269</v>
      </c>
      <c r="D6" s="27"/>
      <c r="E6" s="27">
        <v>6279</v>
      </c>
      <c r="F6" s="27"/>
      <c r="G6" s="27">
        <v>85</v>
      </c>
      <c r="H6" s="27"/>
      <c r="I6" s="27">
        <v>242</v>
      </c>
      <c r="J6" s="27"/>
      <c r="K6" s="27">
        <v>91</v>
      </c>
      <c r="L6" s="27"/>
      <c r="M6" s="27">
        <v>1269</v>
      </c>
      <c r="N6" s="27"/>
      <c r="O6" s="28">
        <v>43.85</v>
      </c>
      <c r="P6" s="27"/>
      <c r="Q6" s="28">
        <v>0</v>
      </c>
      <c r="R6" s="27"/>
      <c r="S6" s="28">
        <v>173.63</v>
      </c>
      <c r="T6" s="27"/>
      <c r="U6" s="29">
        <v>4</v>
      </c>
      <c r="V6" s="27"/>
      <c r="W6" s="27">
        <v>4.9050000000000002</v>
      </c>
      <c r="X6" s="17"/>
      <c r="Y6" s="17"/>
    </row>
    <row r="7" spans="1:25" ht="20.25" customHeight="1" x14ac:dyDescent="0.25">
      <c r="A7" s="7"/>
      <c r="B7" s="16" t="s">
        <v>19</v>
      </c>
      <c r="C7" s="30">
        <f t="shared" ref="C7:C14" si="0">E6</f>
        <v>6279</v>
      </c>
      <c r="D7" s="30"/>
      <c r="E7" s="30">
        <v>6282</v>
      </c>
      <c r="F7" s="30"/>
      <c r="G7" s="30">
        <v>98</v>
      </c>
      <c r="H7" s="30"/>
      <c r="I7" s="30">
        <v>184</v>
      </c>
      <c r="J7" s="30"/>
      <c r="K7" s="30">
        <v>101</v>
      </c>
      <c r="L7" s="30"/>
      <c r="M7" s="30">
        <v>1204</v>
      </c>
      <c r="N7" s="30"/>
      <c r="O7" s="31">
        <f>6233.74/63</f>
        <v>98.948253968253965</v>
      </c>
      <c r="P7" s="30"/>
      <c r="Q7" s="31">
        <v>0</v>
      </c>
      <c r="R7" s="30"/>
      <c r="S7" s="31">
        <v>127.71</v>
      </c>
      <c r="T7" s="30"/>
      <c r="U7" s="32">
        <v>5</v>
      </c>
      <c r="V7" s="30"/>
      <c r="W7" s="30">
        <v>3.5310000000000001</v>
      </c>
      <c r="X7" s="7"/>
      <c r="Y7" s="7"/>
    </row>
    <row r="8" spans="1:25" ht="20.25" customHeight="1" x14ac:dyDescent="0.25">
      <c r="A8" s="7"/>
      <c r="B8" s="16" t="s">
        <v>23</v>
      </c>
      <c r="C8" s="30">
        <f t="shared" si="0"/>
        <v>6282</v>
      </c>
      <c r="D8" s="30"/>
      <c r="E8" s="30">
        <v>6289</v>
      </c>
      <c r="F8" s="30"/>
      <c r="G8" s="30">
        <v>89</v>
      </c>
      <c r="H8" s="30"/>
      <c r="I8" s="30">
        <v>123</v>
      </c>
      <c r="J8" s="30"/>
      <c r="K8" s="30">
        <v>96</v>
      </c>
      <c r="L8" s="30"/>
      <c r="M8" s="30">
        <v>1000</v>
      </c>
      <c r="N8" s="30"/>
      <c r="O8" s="31">
        <v>46.11</v>
      </c>
      <c r="P8" s="30"/>
      <c r="Q8" s="31">
        <v>0</v>
      </c>
      <c r="R8" s="30"/>
      <c r="S8" s="31">
        <v>0</v>
      </c>
      <c r="T8" s="30"/>
      <c r="U8" s="32">
        <v>7</v>
      </c>
      <c r="V8" s="30"/>
      <c r="W8" s="30">
        <v>3.5880000000000001</v>
      </c>
      <c r="X8" s="7"/>
      <c r="Y8" s="7"/>
    </row>
    <row r="9" spans="1:25" ht="20.25" customHeight="1" x14ac:dyDescent="0.25">
      <c r="A9" s="7"/>
      <c r="B9" s="16" t="s">
        <v>24</v>
      </c>
      <c r="C9" s="30">
        <f t="shared" si="0"/>
        <v>6289</v>
      </c>
      <c r="D9" s="30"/>
      <c r="E9" s="30">
        <f>C9-G9+K9</f>
        <v>6309</v>
      </c>
      <c r="F9" s="30"/>
      <c r="G9" s="30">
        <v>54</v>
      </c>
      <c r="H9" s="30"/>
      <c r="I9" s="30">
        <v>172</v>
      </c>
      <c r="J9" s="30"/>
      <c r="K9" s="30">
        <v>74</v>
      </c>
      <c r="L9" s="30"/>
      <c r="M9" s="30">
        <v>1283</v>
      </c>
      <c r="N9" s="30"/>
      <c r="O9" s="31">
        <v>78.31</v>
      </c>
      <c r="P9" s="30"/>
      <c r="Q9" s="31">
        <v>0</v>
      </c>
      <c r="R9" s="30"/>
      <c r="S9" s="31">
        <v>0</v>
      </c>
      <c r="T9" s="30"/>
      <c r="U9" s="32">
        <v>6</v>
      </c>
      <c r="V9" s="30"/>
      <c r="W9" s="30">
        <v>3.637</v>
      </c>
      <c r="X9" s="7"/>
      <c r="Y9" s="7"/>
    </row>
    <row r="10" spans="1:25" ht="20.25" customHeight="1" x14ac:dyDescent="0.25">
      <c r="A10" s="7"/>
      <c r="B10" s="16" t="s">
        <v>25</v>
      </c>
      <c r="C10" s="30">
        <f t="shared" si="0"/>
        <v>6309</v>
      </c>
      <c r="D10" s="30"/>
      <c r="E10" s="30">
        <f>C10-G10+K10</f>
        <v>6301</v>
      </c>
      <c r="F10" s="30"/>
      <c r="G10" s="30">
        <v>119</v>
      </c>
      <c r="H10" s="30"/>
      <c r="I10" s="30">
        <v>196</v>
      </c>
      <c r="J10" s="30"/>
      <c r="K10" s="30">
        <v>111</v>
      </c>
      <c r="L10" s="30"/>
      <c r="M10" s="30">
        <v>1211</v>
      </c>
      <c r="N10" s="30"/>
      <c r="O10" s="31">
        <v>87.47</v>
      </c>
      <c r="P10" s="30"/>
      <c r="Q10" s="31">
        <v>0</v>
      </c>
      <c r="R10" s="30"/>
      <c r="S10" s="31">
        <v>297.33</v>
      </c>
      <c r="T10" s="30"/>
      <c r="U10" s="32">
        <v>7</v>
      </c>
      <c r="V10" s="30"/>
      <c r="W10" s="30">
        <v>4.1859999999999999</v>
      </c>
      <c r="X10" s="7"/>
      <c r="Y10" s="7"/>
    </row>
    <row r="11" spans="1:25" ht="20.25" customHeight="1" x14ac:dyDescent="0.25">
      <c r="A11" s="7"/>
      <c r="B11" s="16" t="s">
        <v>26</v>
      </c>
      <c r="C11" s="30">
        <f t="shared" si="0"/>
        <v>6301</v>
      </c>
      <c r="D11" s="30"/>
      <c r="E11" s="30">
        <f>C11-G11+K11</f>
        <v>6295</v>
      </c>
      <c r="F11" s="30"/>
      <c r="G11" s="30">
        <v>123</v>
      </c>
      <c r="H11" s="30"/>
      <c r="I11" s="30">
        <v>172</v>
      </c>
      <c r="J11" s="30"/>
      <c r="K11" s="30">
        <v>117</v>
      </c>
      <c r="L11" s="30"/>
      <c r="M11" s="30">
        <v>1129</v>
      </c>
      <c r="N11" s="30"/>
      <c r="O11" s="31">
        <v>78.33</v>
      </c>
      <c r="P11" s="30"/>
      <c r="Q11" s="31">
        <v>0</v>
      </c>
      <c r="R11" s="30"/>
      <c r="S11" s="31">
        <v>46.64</v>
      </c>
      <c r="T11" s="30"/>
      <c r="U11" s="32">
        <v>7</v>
      </c>
      <c r="V11" s="30"/>
      <c r="W11" s="30">
        <v>3.6539999999999999</v>
      </c>
      <c r="X11" s="7"/>
      <c r="Y11" s="7"/>
    </row>
    <row r="12" spans="1:25" ht="20.25" customHeight="1" x14ac:dyDescent="0.25">
      <c r="A12" s="7"/>
      <c r="B12" s="16" t="s">
        <v>27</v>
      </c>
      <c r="C12" s="30">
        <f t="shared" si="0"/>
        <v>6295</v>
      </c>
      <c r="D12" s="30"/>
      <c r="E12" s="30">
        <f>C12-G12+K12</f>
        <v>6303</v>
      </c>
      <c r="F12" s="30"/>
      <c r="G12" s="30">
        <v>85</v>
      </c>
      <c r="H12" s="30"/>
      <c r="I12" s="30">
        <v>184</v>
      </c>
      <c r="J12" s="30"/>
      <c r="K12" s="30">
        <v>93</v>
      </c>
      <c r="L12" s="30"/>
      <c r="M12" s="30">
        <v>1192</v>
      </c>
      <c r="N12" s="30"/>
      <c r="O12" s="31">
        <v>69.290000000000006</v>
      </c>
      <c r="P12" s="30"/>
      <c r="Q12" s="31">
        <v>0</v>
      </c>
      <c r="R12" s="30"/>
      <c r="S12" s="31">
        <v>172.13</v>
      </c>
      <c r="T12" s="30"/>
      <c r="U12" s="32">
        <v>6</v>
      </c>
      <c r="V12" s="30"/>
      <c r="W12" s="30">
        <v>3.8679999999999999</v>
      </c>
      <c r="X12" s="7"/>
      <c r="Y12" s="7"/>
    </row>
    <row r="13" spans="1:25" ht="20.25" customHeight="1" x14ac:dyDescent="0.25">
      <c r="A13" s="7"/>
      <c r="B13" s="16" t="s">
        <v>28</v>
      </c>
      <c r="C13" s="30">
        <f t="shared" si="0"/>
        <v>6303</v>
      </c>
      <c r="D13" s="30"/>
      <c r="E13" s="30">
        <f>C13-G13+K13</f>
        <v>6293</v>
      </c>
      <c r="F13" s="30"/>
      <c r="G13" s="30">
        <v>92</v>
      </c>
      <c r="H13" s="30"/>
      <c r="I13" s="30">
        <v>210</v>
      </c>
      <c r="J13" s="30"/>
      <c r="K13" s="30">
        <v>82</v>
      </c>
      <c r="L13" s="30"/>
      <c r="M13" s="30">
        <v>1213</v>
      </c>
      <c r="N13" s="30"/>
      <c r="O13" s="31">
        <v>74.599999999999994</v>
      </c>
      <c r="P13" s="30"/>
      <c r="Q13" s="31">
        <v>0</v>
      </c>
      <c r="R13" s="30"/>
      <c r="S13" s="31"/>
      <c r="T13" s="30"/>
      <c r="U13" s="32">
        <v>5</v>
      </c>
      <c r="V13" s="30"/>
      <c r="W13" s="33">
        <v>3.6840000000000002</v>
      </c>
      <c r="X13" s="7"/>
      <c r="Y13" s="7"/>
    </row>
    <row r="14" spans="1:25" ht="20.25" customHeight="1" x14ac:dyDescent="0.25">
      <c r="A14" s="7"/>
      <c r="B14" s="16" t="s">
        <v>29</v>
      </c>
      <c r="C14" s="30">
        <f t="shared" si="0"/>
        <v>6293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1"/>
      <c r="P14" s="30"/>
      <c r="Q14" s="31"/>
      <c r="R14" s="30"/>
      <c r="S14" s="31"/>
      <c r="T14" s="30"/>
      <c r="U14" s="32"/>
      <c r="V14" s="30"/>
      <c r="W14" s="30"/>
      <c r="X14" s="7"/>
      <c r="Y14" s="7"/>
    </row>
    <row r="15" spans="1:25" ht="20.25" customHeight="1" x14ac:dyDescent="0.25">
      <c r="A15" s="7"/>
      <c r="B15" s="16" t="s">
        <v>30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1"/>
      <c r="P15" s="30"/>
      <c r="Q15" s="31"/>
      <c r="R15" s="30"/>
      <c r="S15" s="31"/>
      <c r="T15" s="30"/>
      <c r="U15" s="32"/>
      <c r="V15" s="30"/>
      <c r="W15" s="30"/>
      <c r="X15" s="7"/>
      <c r="Y15" s="7"/>
    </row>
    <row r="16" spans="1:25" ht="20.25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14"/>
      <c r="P16" s="7"/>
      <c r="Q16" s="14"/>
      <c r="R16" s="7"/>
      <c r="S16" s="14"/>
      <c r="T16" s="7"/>
      <c r="U16" s="8"/>
      <c r="V16" s="7"/>
      <c r="W16" s="7"/>
      <c r="X16" s="7"/>
      <c r="Y16" s="7"/>
    </row>
    <row r="17" spans="1:25" ht="20.25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14"/>
      <c r="P17" s="7"/>
      <c r="Q17" s="14"/>
      <c r="R17" s="7"/>
      <c r="S17" s="14"/>
      <c r="T17" s="7"/>
      <c r="U17" s="8"/>
      <c r="V17" s="7"/>
      <c r="W17" s="7"/>
      <c r="X17" s="7"/>
      <c r="Y17" s="7"/>
    </row>
    <row r="18" spans="1:25" ht="20.2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14"/>
      <c r="P18" s="7"/>
      <c r="Q18" s="14"/>
      <c r="R18" s="7"/>
      <c r="S18" s="14"/>
      <c r="T18" s="7"/>
      <c r="U18" s="8"/>
      <c r="V18" s="7"/>
      <c r="W18" s="7"/>
      <c r="X18" s="7"/>
      <c r="Y18" s="7"/>
    </row>
    <row r="19" spans="1:25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14"/>
      <c r="P19" s="7"/>
      <c r="Q19" s="14"/>
      <c r="R19" s="7"/>
      <c r="S19" s="14"/>
      <c r="T19" s="7"/>
      <c r="U19" s="8"/>
      <c r="V19" s="7"/>
      <c r="W19" s="7"/>
      <c r="X19" s="7"/>
      <c r="Y19" s="7"/>
    </row>
    <row r="20" spans="1:25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14"/>
      <c r="P20" s="7"/>
      <c r="Q20" s="14"/>
      <c r="R20" s="7"/>
      <c r="S20" s="14"/>
      <c r="T20" s="7"/>
      <c r="U20" s="8"/>
      <c r="V20" s="7"/>
      <c r="W20" s="7"/>
      <c r="X20" s="7"/>
      <c r="Y20" s="7"/>
    </row>
    <row r="21" spans="1:25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14"/>
      <c r="P21" s="7"/>
      <c r="Q21" s="14"/>
      <c r="R21" s="7"/>
      <c r="S21" s="14"/>
      <c r="T21" s="7"/>
      <c r="U21" s="8"/>
      <c r="V21" s="7"/>
      <c r="W21" s="7"/>
      <c r="X21" s="7"/>
      <c r="Y21" s="7"/>
    </row>
    <row r="22" spans="1:25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14"/>
      <c r="P22" s="7"/>
      <c r="Q22" s="14"/>
      <c r="R22" s="7"/>
      <c r="S22" s="14"/>
      <c r="T22" s="7"/>
      <c r="U22" s="8"/>
      <c r="V22" s="7"/>
      <c r="W22" s="7"/>
      <c r="X22" s="7"/>
      <c r="Y22" s="7"/>
    </row>
    <row r="23" spans="1:25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14"/>
      <c r="P23" s="7"/>
      <c r="Q23" s="14"/>
      <c r="R23" s="7"/>
      <c r="S23" s="14"/>
      <c r="T23" s="7"/>
      <c r="U23" s="8"/>
      <c r="V23" s="7"/>
      <c r="W23" s="7"/>
      <c r="X23" s="7"/>
      <c r="Y23" s="7"/>
    </row>
    <row r="24" spans="1:25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14"/>
      <c r="P24" s="7"/>
      <c r="Q24" s="14"/>
      <c r="R24" s="7"/>
      <c r="S24" s="14"/>
      <c r="T24" s="7"/>
      <c r="U24" s="8"/>
      <c r="V24" s="7"/>
      <c r="W24" s="7"/>
      <c r="X24" s="7"/>
      <c r="Y24" s="7"/>
    </row>
    <row r="25" spans="1:25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14"/>
      <c r="P25" s="7"/>
      <c r="Q25" s="14"/>
      <c r="R25" s="7"/>
      <c r="S25" s="14"/>
      <c r="T25" s="7"/>
      <c r="U25" s="8"/>
      <c r="V25" s="7"/>
      <c r="W25" s="7"/>
      <c r="X25" s="7"/>
      <c r="Y25" s="7"/>
    </row>
    <row r="26" spans="1:25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14"/>
      <c r="P26" s="7"/>
      <c r="Q26" s="14"/>
      <c r="R26" s="7"/>
      <c r="S26" s="14"/>
      <c r="T26" s="7"/>
      <c r="U26" s="8"/>
      <c r="V26" s="7"/>
      <c r="W26" s="7"/>
      <c r="X26" s="7"/>
      <c r="Y26" s="7"/>
    </row>
    <row r="27" spans="1:25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14"/>
      <c r="P27" s="7"/>
      <c r="Q27" s="14"/>
      <c r="R27" s="7"/>
      <c r="S27" s="14"/>
      <c r="T27" s="7"/>
      <c r="U27" s="8"/>
      <c r="V27" s="7"/>
      <c r="W27" s="7"/>
      <c r="X27" s="7"/>
      <c r="Y27" s="7"/>
    </row>
    <row r="28" spans="1:25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14"/>
      <c r="P28" s="7"/>
      <c r="Q28" s="14"/>
      <c r="R28" s="7"/>
      <c r="S28" s="14"/>
      <c r="T28" s="7"/>
      <c r="U28" s="8"/>
      <c r="V28" s="7"/>
      <c r="W28" s="7"/>
      <c r="X28" s="7"/>
      <c r="Y28" s="7"/>
    </row>
    <row r="29" spans="1:25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14"/>
      <c r="P29" s="7"/>
      <c r="Q29" s="14"/>
      <c r="R29" s="7"/>
      <c r="S29" s="14"/>
      <c r="T29" s="7"/>
      <c r="U29" s="8"/>
      <c r="V29" s="7"/>
      <c r="W29" s="7"/>
      <c r="X29" s="7"/>
      <c r="Y29" s="7"/>
    </row>
    <row r="30" spans="1:25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14"/>
      <c r="P30" s="7"/>
      <c r="Q30" s="14"/>
      <c r="R30" s="7"/>
      <c r="S30" s="14"/>
      <c r="T30" s="7"/>
      <c r="U30" s="8"/>
      <c r="V30" s="7"/>
      <c r="W30" s="7"/>
      <c r="X30" s="7"/>
      <c r="Y30" s="7"/>
    </row>
    <row r="31" spans="1:25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14"/>
      <c r="P31" s="7"/>
      <c r="Q31" s="14"/>
      <c r="R31" s="7"/>
      <c r="S31" s="14"/>
      <c r="T31" s="7"/>
      <c r="U31" s="8"/>
      <c r="V31" s="7"/>
      <c r="W31" s="7"/>
      <c r="X31" s="7"/>
      <c r="Y31" s="7"/>
    </row>
    <row r="32" spans="1:25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14"/>
      <c r="P32" s="7"/>
      <c r="Q32" s="14"/>
      <c r="R32" s="7"/>
      <c r="S32" s="14"/>
      <c r="T32" s="7"/>
      <c r="U32" s="8"/>
      <c r="V32" s="7"/>
      <c r="W32" s="7"/>
      <c r="X32" s="7"/>
      <c r="Y32" s="7"/>
    </row>
    <row r="33" spans="1:25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14"/>
      <c r="P33" s="7"/>
      <c r="Q33" s="14"/>
      <c r="R33" s="7"/>
      <c r="S33" s="14"/>
      <c r="T33" s="7"/>
      <c r="U33" s="8"/>
      <c r="V33" s="7"/>
      <c r="W33" s="7"/>
      <c r="X33" s="7"/>
      <c r="Y33" s="7"/>
    </row>
    <row r="34" spans="1:2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14"/>
      <c r="P34" s="7"/>
      <c r="Q34" s="14"/>
      <c r="R34" s="7"/>
      <c r="S34" s="14"/>
      <c r="T34" s="7"/>
      <c r="U34" s="8"/>
      <c r="V34" s="7"/>
      <c r="W34" s="7"/>
      <c r="X34" s="7"/>
      <c r="Y34" s="7"/>
    </row>
    <row r="35" spans="1:25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14"/>
      <c r="P35" s="7"/>
      <c r="Q35" s="14"/>
      <c r="R35" s="7"/>
      <c r="S35" s="14"/>
      <c r="T35" s="7"/>
      <c r="U35" s="8"/>
      <c r="V35" s="7"/>
      <c r="W35" s="7"/>
      <c r="X35" s="7"/>
      <c r="Y35" s="7"/>
    </row>
    <row r="36" spans="1:25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14"/>
      <c r="P36" s="7"/>
      <c r="Q36" s="14"/>
      <c r="R36" s="7"/>
      <c r="S36" s="14"/>
      <c r="T36" s="7"/>
      <c r="U36" s="8"/>
      <c r="V36" s="7"/>
      <c r="W36" s="7"/>
      <c r="X36" s="7"/>
      <c r="Y36" s="7"/>
    </row>
    <row r="37" spans="1:25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14"/>
      <c r="P37" s="7"/>
      <c r="Q37" s="14"/>
      <c r="R37" s="7"/>
      <c r="S37" s="14"/>
      <c r="T37" s="7"/>
      <c r="U37" s="8"/>
      <c r="V37" s="7"/>
      <c r="W37" s="7"/>
      <c r="X37" s="7"/>
      <c r="Y37" s="7"/>
    </row>
    <row r="38" spans="1:25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14"/>
      <c r="P38" s="7"/>
      <c r="Q38" s="14"/>
      <c r="R38" s="7"/>
      <c r="S38" s="14"/>
      <c r="T38" s="7"/>
      <c r="U38" s="8"/>
      <c r="V38" s="7"/>
      <c r="W38" s="7"/>
      <c r="X38" s="7"/>
      <c r="Y38" s="7"/>
    </row>
    <row r="39" spans="1:25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14"/>
      <c r="P39" s="7"/>
      <c r="Q39" s="14"/>
      <c r="R39" s="7"/>
      <c r="S39" s="14"/>
      <c r="T39" s="7"/>
      <c r="U39" s="8"/>
      <c r="V39" s="7"/>
      <c r="W39" s="7"/>
      <c r="X39" s="7"/>
      <c r="Y39" s="7"/>
    </row>
    <row r="40" spans="1:25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14"/>
      <c r="P40" s="7"/>
      <c r="Q40" s="14"/>
      <c r="R40" s="7"/>
      <c r="S40" s="14"/>
      <c r="T40" s="7"/>
      <c r="U40" s="8"/>
      <c r="V40" s="7"/>
      <c r="W40" s="7"/>
      <c r="X40" s="7"/>
      <c r="Y40" s="7"/>
    </row>
    <row r="41" spans="1:25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14"/>
      <c r="P41" s="7"/>
      <c r="Q41" s="14"/>
      <c r="R41" s="7"/>
      <c r="S41" s="14"/>
      <c r="T41" s="7"/>
      <c r="U41" s="8"/>
      <c r="V41" s="7"/>
      <c r="W41" s="7"/>
      <c r="X41" s="7"/>
      <c r="Y41" s="7"/>
    </row>
    <row r="42" spans="1:25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14"/>
      <c r="P42" s="7"/>
      <c r="Q42" s="14"/>
      <c r="R42" s="7"/>
      <c r="S42" s="14"/>
      <c r="T42" s="7"/>
      <c r="U42" s="8"/>
      <c r="V42" s="7"/>
      <c r="W42" s="7"/>
      <c r="X42" s="7"/>
      <c r="Y42" s="7"/>
    </row>
    <row r="43" spans="1:25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14"/>
      <c r="P43" s="7"/>
      <c r="Q43" s="14"/>
      <c r="R43" s="7"/>
      <c r="S43" s="14"/>
      <c r="T43" s="7"/>
      <c r="U43" s="8"/>
      <c r="V43" s="7"/>
      <c r="W43" s="7"/>
      <c r="X43" s="7"/>
      <c r="Y43" s="7"/>
    </row>
    <row r="44" spans="1:25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14"/>
      <c r="P44" s="7"/>
      <c r="Q44" s="14"/>
      <c r="R44" s="7"/>
      <c r="S44" s="14"/>
      <c r="T44" s="7"/>
      <c r="U44" s="8"/>
      <c r="V44" s="7"/>
      <c r="W44" s="7"/>
      <c r="X44" s="7"/>
      <c r="Y44" s="7"/>
    </row>
    <row r="45" spans="1:25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14"/>
      <c r="P45" s="7"/>
      <c r="Q45" s="14"/>
      <c r="R45" s="7"/>
      <c r="S45" s="14"/>
      <c r="T45" s="7"/>
      <c r="U45" s="8"/>
      <c r="V45" s="7"/>
      <c r="W45" s="7"/>
      <c r="X45" s="7"/>
      <c r="Y45" s="7"/>
    </row>
    <row r="46" spans="1:25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14"/>
      <c r="P46" s="7"/>
      <c r="Q46" s="14"/>
      <c r="R46" s="7"/>
      <c r="S46" s="14"/>
      <c r="T46" s="7"/>
      <c r="U46" s="8"/>
      <c r="V46" s="7"/>
      <c r="W46" s="7"/>
      <c r="X46" s="7"/>
      <c r="Y46" s="7"/>
    </row>
    <row r="47" spans="1:25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4"/>
      <c r="P47" s="7"/>
      <c r="Q47" s="14"/>
      <c r="R47" s="7"/>
      <c r="S47" s="14"/>
      <c r="T47" s="7"/>
      <c r="U47" s="8"/>
      <c r="V47" s="7"/>
      <c r="W47" s="7"/>
      <c r="X47" s="7"/>
      <c r="Y47" s="7"/>
    </row>
    <row r="48" spans="1:25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4"/>
      <c r="P48" s="7"/>
      <c r="Q48" s="14"/>
      <c r="R48" s="7"/>
      <c r="S48" s="14"/>
      <c r="T48" s="7"/>
      <c r="U48" s="8"/>
      <c r="V48" s="7"/>
      <c r="W48" s="7"/>
      <c r="X48" s="7"/>
      <c r="Y48" s="7"/>
    </row>
    <row r="49" spans="1:25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4"/>
      <c r="P49" s="7"/>
      <c r="Q49" s="14"/>
      <c r="R49" s="7"/>
      <c r="S49" s="14"/>
      <c r="T49" s="7"/>
      <c r="U49" s="8"/>
      <c r="V49" s="7"/>
      <c r="W49" s="7"/>
      <c r="X49" s="7"/>
      <c r="Y49" s="7"/>
    </row>
    <row r="50" spans="1:25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4"/>
      <c r="P50" s="7"/>
      <c r="Q50" s="14"/>
      <c r="R50" s="7"/>
      <c r="S50" s="14"/>
      <c r="T50" s="7"/>
      <c r="U50" s="8"/>
      <c r="V50" s="7"/>
      <c r="W50" s="7"/>
      <c r="X50" s="7"/>
      <c r="Y50" s="7"/>
    </row>
  </sheetData>
  <phoneticPr fontId="4" type="noConversion"/>
  <pageMargins left="0.7" right="0.7" top="0.75" bottom="0.75" header="0.3" footer="0.3"/>
  <pageSetup paperSize="5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Chiki Thompson</dc:creator>
  <cp:lastModifiedBy>Chiki Thompson</cp:lastModifiedBy>
  <cp:lastPrinted>2024-07-23T20:25:16Z</cp:lastPrinted>
  <dcterms:created xsi:type="dcterms:W3CDTF">2024-04-23T18:17:48Z</dcterms:created>
  <dcterms:modified xsi:type="dcterms:W3CDTF">2024-11-06T23:34:35Z</dcterms:modified>
</cp:coreProperties>
</file>