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pdfile01\department\Accounting\Controller\Rate Case\2020 AAO\FY20Q1 to PSC Info\"/>
    </mc:Choice>
  </mc:AlternateContent>
  <xr:revisionPtr revIDLastSave="0" documentId="13_ncr:1_{B16BA112-688B-47BF-A1CD-DC5B8FDABA8F}" xr6:coauthVersionLast="45" xr6:coauthVersionMax="45" xr10:uidLastSave="{00000000-0000-0000-0000-000000000000}"/>
  <bookViews>
    <workbookView xWindow="-108" yWindow="-108" windowWidth="23256" windowHeight="12576" xr2:uid="{02E759FF-B5A9-4FAD-AD1D-08F279200A4F}"/>
  </bookViews>
  <sheets>
    <sheet name="MOW" sheetId="1" r:id="rId1"/>
    <sheet name="MO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13" i="1" l="1"/>
  <c r="U13" i="1"/>
  <c r="T13" i="1"/>
  <c r="S13" i="1"/>
  <c r="R13" i="1"/>
  <c r="Q13" i="1"/>
  <c r="B13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B14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Q14" i="2"/>
  <c r="R14" i="2"/>
  <c r="S14" i="2"/>
  <c r="T14" i="2"/>
  <c r="U14" i="2"/>
  <c r="V14" i="2"/>
</calcChain>
</file>

<file path=xl/sharedStrings.xml><?xml version="1.0" encoding="utf-8"?>
<sst xmlns="http://schemas.openxmlformats.org/spreadsheetml/2006/main" count="298" uniqueCount="29">
  <si>
    <t>RP_10 - NEE Basis (Default)</t>
  </si>
  <si>
    <t>IC_NOCOMP - No Company</t>
  </si>
  <si>
    <t>CO_130 - Spire Missouri West</t>
  </si>
  <si>
    <t>No_Plant_Class</t>
  </si>
  <si>
    <t>MARCH</t>
  </si>
  <si>
    <t>Total_Quantities</t>
  </si>
  <si>
    <t>Residential - General</t>
  </si>
  <si>
    <t>Residential - Heating</t>
  </si>
  <si>
    <t>Residential - HeatPump</t>
  </si>
  <si>
    <t>CC_10210 - Corporate Accounting</t>
  </si>
  <si>
    <t>CE_1050 - Gas Revenue - Billed</t>
  </si>
  <si>
    <t>PJ_NoProject</t>
  </si>
  <si>
    <t>2020</t>
  </si>
  <si>
    <t>Actual</t>
  </si>
  <si>
    <t>Final</t>
  </si>
  <si>
    <t>AC_S30045 - NumberOfBills</t>
  </si>
  <si>
    <t>Total_Dollars</t>
  </si>
  <si>
    <t>TGRMGN - Total Gas Revenue Margin $</t>
  </si>
  <si>
    <t>APRIL</t>
  </si>
  <si>
    <t>MAY</t>
  </si>
  <si>
    <t>JUNE</t>
  </si>
  <si>
    <t>CO_120 - Spire Missouri East</t>
  </si>
  <si>
    <t>JULY</t>
  </si>
  <si>
    <t>AUGUST</t>
  </si>
  <si>
    <t>SEPTEMBER</t>
  </si>
  <si>
    <t>2021</t>
  </si>
  <si>
    <t>OCTOBER</t>
  </si>
  <si>
    <t>NOVEMBER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</si>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</sst>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quotePrefix="1"/>
    <xf numFmtId="49" fontId="0" fillId="0" borderId="0" xfId="0" applyNumberFormat="1"/>
    <xf numFmtId="43" fontId="0" fillId="0" borderId="0" xfId="1" applyFont="1"/>
    <xf numFmtId="164" fontId="0" fillId="0" borderId="0" xfId="1" applyNumberFormat="1" applyFont="1"/>
    <xf numFmtId="164" fontId="0" fillId="0" borderId="0" xfId="1" quotePrefix="1" applyNumberFormat="1" applyFont="1"/>
    <xf numFmtId="43" fontId="0" fillId="0" borderId="0" xfId="1" quotePrefix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8.bin"/><Relationship Id="rId3" Type="http://schemas.openxmlformats.org/officeDocument/2006/relationships/customProperty" Target="../customProperty3.bin"/><Relationship Id="rId7" Type="http://schemas.openxmlformats.org/officeDocument/2006/relationships/customProperty" Target="../customProperty7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6" Type="http://schemas.openxmlformats.org/officeDocument/2006/relationships/customProperty" Target="../customProperty6.bin"/><Relationship Id="rId5" Type="http://schemas.openxmlformats.org/officeDocument/2006/relationships/customProperty" Target="../customProperty5.bin"/><Relationship Id="rId10" Type="http://schemas.openxmlformats.org/officeDocument/2006/relationships/customProperty" Target="../customProperty10.bin"/><Relationship Id="rId4" Type="http://schemas.openxmlformats.org/officeDocument/2006/relationships/customProperty" Target="../customProperty4.bin"/><Relationship Id="rId9" Type="http://schemas.openxmlformats.org/officeDocument/2006/relationships/customProperty" Target="../customProperty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18.bin"/><Relationship Id="rId3" Type="http://schemas.openxmlformats.org/officeDocument/2006/relationships/customProperty" Target="../customProperty13.bin"/><Relationship Id="rId7" Type="http://schemas.openxmlformats.org/officeDocument/2006/relationships/customProperty" Target="../customProperty17.bin"/><Relationship Id="rId2" Type="http://schemas.openxmlformats.org/officeDocument/2006/relationships/customProperty" Target="../customProperty12.bin"/><Relationship Id="rId1" Type="http://schemas.openxmlformats.org/officeDocument/2006/relationships/customProperty" Target="../customProperty11.bin"/><Relationship Id="rId6" Type="http://schemas.openxmlformats.org/officeDocument/2006/relationships/customProperty" Target="../customProperty16.bin"/><Relationship Id="rId5" Type="http://schemas.openxmlformats.org/officeDocument/2006/relationships/customProperty" Target="../customProperty15.bin"/><Relationship Id="rId10" Type="http://schemas.openxmlformats.org/officeDocument/2006/relationships/customProperty" Target="../customProperty20.bin"/><Relationship Id="rId4" Type="http://schemas.openxmlformats.org/officeDocument/2006/relationships/customProperty" Target="../customProperty14.bin"/><Relationship Id="rId9" Type="http://schemas.openxmlformats.org/officeDocument/2006/relationships/customProperty" Target="../customProperty1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873B3-2666-413A-8813-A7ACAAC225D3}">
  <dimension ref="A1:V13"/>
  <sheetViews>
    <sheetView tabSelected="1" workbookViewId="0">
      <pane xSplit="1" ySplit="8" topLeftCell="P9" activePane="bottomRight" state="frozen"/>
      <selection activeCell="A2" sqref="A2"/>
      <selection pane="topRight" activeCell="B2" sqref="B2"/>
      <selection pane="bottomLeft" activeCell="A9" sqref="A9"/>
      <selection pane="bottomRight" activeCell="Q21" sqref="Q21"/>
    </sheetView>
  </sheetViews>
  <sheetFormatPr defaultRowHeight="14.4" x14ac:dyDescent="0.3"/>
  <cols>
    <col min="1" max="1" width="20.109375" bestFit="1" customWidth="1"/>
    <col min="2" max="2" width="26.5546875" bestFit="1" customWidth="1"/>
    <col min="3" max="3" width="34.5546875" bestFit="1" customWidth="1"/>
    <col min="4" max="4" width="26.5546875" bestFit="1" customWidth="1"/>
    <col min="5" max="5" width="34.5546875" bestFit="1" customWidth="1"/>
    <col min="6" max="6" width="26.5546875" bestFit="1" customWidth="1"/>
    <col min="7" max="7" width="34.5546875" bestFit="1" customWidth="1"/>
    <col min="8" max="8" width="26.5546875" bestFit="1" customWidth="1"/>
    <col min="9" max="9" width="34.5546875" bestFit="1" customWidth="1"/>
    <col min="10" max="10" width="25.44140625" bestFit="1" customWidth="1"/>
    <col min="11" max="11" width="33.33203125" bestFit="1" customWidth="1"/>
    <col min="12" max="12" width="25.44140625" bestFit="1" customWidth="1"/>
    <col min="13" max="13" width="33.33203125" bestFit="1" customWidth="1"/>
    <col min="14" max="14" width="25.44140625" bestFit="1" customWidth="1"/>
    <col min="15" max="15" width="33.33203125" bestFit="1" customWidth="1"/>
    <col min="17" max="17" width="25.44140625" bestFit="1" customWidth="1"/>
    <col min="18" max="18" width="33.33203125" bestFit="1" customWidth="1"/>
    <col min="19" max="19" width="25.44140625" bestFit="1" customWidth="1"/>
    <col min="20" max="20" width="33.33203125" bestFit="1" customWidth="1"/>
    <col min="21" max="21" width="25.44140625" bestFit="1" customWidth="1"/>
    <col min="22" max="22" width="33.33203125" bestFit="1" customWidth="1"/>
  </cols>
  <sheetData>
    <row r="1" spans="1:22" hidden="1" x14ac:dyDescent="0.3">
      <c r="B1" s="1" t="s">
        <v>0</v>
      </c>
      <c r="C1" s="1" t="s">
        <v>1</v>
      </c>
      <c r="D1" t="s">
        <v>3</v>
      </c>
      <c r="E1" s="1" t="s">
        <v>9</v>
      </c>
      <c r="F1" s="1" t="s">
        <v>10</v>
      </c>
      <c r="G1" t="s">
        <v>11</v>
      </c>
      <c r="H1" s="1"/>
    </row>
    <row r="2" spans="1:22" x14ac:dyDescent="0.3">
      <c r="B2" s="1" t="s">
        <v>14</v>
      </c>
      <c r="C2" s="1" t="s">
        <v>14</v>
      </c>
      <c r="D2" s="1" t="s">
        <v>14</v>
      </c>
      <c r="E2" s="1" t="s">
        <v>14</v>
      </c>
      <c r="F2" s="1" t="s">
        <v>14</v>
      </c>
      <c r="G2" s="1" t="s">
        <v>14</v>
      </c>
      <c r="H2" s="1" t="s">
        <v>14</v>
      </c>
      <c r="I2" s="1" t="s">
        <v>14</v>
      </c>
      <c r="J2" s="1" t="s">
        <v>14</v>
      </c>
      <c r="K2" s="1" t="s">
        <v>14</v>
      </c>
      <c r="L2" s="1" t="s">
        <v>14</v>
      </c>
      <c r="M2" s="1" t="s">
        <v>14</v>
      </c>
      <c r="N2" s="1" t="s">
        <v>14</v>
      </c>
      <c r="O2" s="1" t="s">
        <v>14</v>
      </c>
      <c r="Q2" s="1" t="s">
        <v>14</v>
      </c>
      <c r="R2" s="1" t="s">
        <v>14</v>
      </c>
      <c r="S2" s="1" t="s">
        <v>14</v>
      </c>
      <c r="T2" s="1" t="s">
        <v>14</v>
      </c>
      <c r="U2" s="1" t="s">
        <v>14</v>
      </c>
      <c r="V2" s="1" t="s">
        <v>14</v>
      </c>
    </row>
    <row r="3" spans="1:22" x14ac:dyDescent="0.3">
      <c r="B3" s="1" t="s">
        <v>13</v>
      </c>
      <c r="C3" s="1" t="s">
        <v>13</v>
      </c>
      <c r="D3" s="1" t="s">
        <v>13</v>
      </c>
      <c r="E3" s="1" t="s">
        <v>13</v>
      </c>
      <c r="F3" s="1" t="s">
        <v>13</v>
      </c>
      <c r="G3" s="1" t="s">
        <v>13</v>
      </c>
      <c r="H3" s="1" t="s">
        <v>13</v>
      </c>
      <c r="I3" s="1" t="s">
        <v>13</v>
      </c>
      <c r="J3" s="1" t="s">
        <v>13</v>
      </c>
      <c r="K3" s="1" t="s">
        <v>13</v>
      </c>
      <c r="L3" s="1" t="s">
        <v>13</v>
      </c>
      <c r="M3" s="1" t="s">
        <v>13</v>
      </c>
      <c r="N3" s="1" t="s">
        <v>13</v>
      </c>
      <c r="O3" s="1" t="s">
        <v>13</v>
      </c>
      <c r="Q3" s="1" t="s">
        <v>13</v>
      </c>
      <c r="R3" s="1" t="s">
        <v>13</v>
      </c>
      <c r="S3" s="1" t="s">
        <v>13</v>
      </c>
      <c r="T3" s="1" t="s">
        <v>13</v>
      </c>
      <c r="U3" s="1" t="s">
        <v>13</v>
      </c>
      <c r="V3" s="1" t="s">
        <v>13</v>
      </c>
    </row>
    <row r="4" spans="1:22" x14ac:dyDescent="0.3">
      <c r="B4" s="1" t="s">
        <v>12</v>
      </c>
      <c r="C4" s="1" t="s">
        <v>12</v>
      </c>
      <c r="D4" s="1" t="s">
        <v>12</v>
      </c>
      <c r="E4" s="1" t="s">
        <v>12</v>
      </c>
      <c r="F4" s="1" t="s">
        <v>12</v>
      </c>
      <c r="G4" s="1" t="s">
        <v>12</v>
      </c>
      <c r="H4" s="1" t="s">
        <v>12</v>
      </c>
      <c r="I4" s="1" t="s">
        <v>12</v>
      </c>
      <c r="J4" s="1" t="s">
        <v>12</v>
      </c>
      <c r="K4" s="1" t="s">
        <v>12</v>
      </c>
      <c r="L4" s="1" t="s">
        <v>12</v>
      </c>
      <c r="M4" s="1" t="s">
        <v>12</v>
      </c>
      <c r="N4" s="1" t="s">
        <v>12</v>
      </c>
      <c r="O4" s="1" t="s">
        <v>12</v>
      </c>
      <c r="Q4" s="1" t="s">
        <v>25</v>
      </c>
      <c r="R4" s="1" t="s">
        <v>25</v>
      </c>
      <c r="S4" s="1" t="s">
        <v>25</v>
      </c>
      <c r="T4" s="1" t="s">
        <v>25</v>
      </c>
      <c r="U4" s="1" t="s">
        <v>25</v>
      </c>
      <c r="V4" s="1" t="s">
        <v>25</v>
      </c>
    </row>
    <row r="5" spans="1:22" x14ac:dyDescent="0.3">
      <c r="B5" s="2" t="s">
        <v>4</v>
      </c>
      <c r="C5" s="2" t="s">
        <v>4</v>
      </c>
      <c r="D5" s="2" t="s">
        <v>18</v>
      </c>
      <c r="E5" s="2" t="s">
        <v>18</v>
      </c>
      <c r="F5" s="2" t="s">
        <v>19</v>
      </c>
      <c r="G5" s="2" t="s">
        <v>19</v>
      </c>
      <c r="H5" s="2" t="s">
        <v>20</v>
      </c>
      <c r="I5" s="2" t="s">
        <v>20</v>
      </c>
      <c r="J5" s="2" t="s">
        <v>22</v>
      </c>
      <c r="K5" s="2" t="s">
        <v>22</v>
      </c>
      <c r="L5" s="2" t="s">
        <v>23</v>
      </c>
      <c r="M5" s="2" t="s">
        <v>23</v>
      </c>
      <c r="N5" s="2" t="s">
        <v>24</v>
      </c>
      <c r="O5" s="2" t="s">
        <v>24</v>
      </c>
      <c r="Q5" s="2" t="s">
        <v>26</v>
      </c>
      <c r="R5" s="2" t="s">
        <v>26</v>
      </c>
      <c r="S5" s="2" t="s">
        <v>27</v>
      </c>
      <c r="T5" s="2" t="s">
        <v>27</v>
      </c>
      <c r="U5" s="2" t="s">
        <v>28</v>
      </c>
      <c r="V5" s="2" t="s">
        <v>28</v>
      </c>
    </row>
    <row r="6" spans="1:22" x14ac:dyDescent="0.3">
      <c r="A6" s="2"/>
      <c r="B6" s="5" t="s">
        <v>15</v>
      </c>
      <c r="C6" s="6" t="s">
        <v>17</v>
      </c>
      <c r="D6" s="5" t="s">
        <v>15</v>
      </c>
      <c r="E6" s="6" t="s">
        <v>17</v>
      </c>
      <c r="F6" s="5" t="s">
        <v>15</v>
      </c>
      <c r="G6" s="6" t="s">
        <v>17</v>
      </c>
      <c r="H6" s="5" t="s">
        <v>15</v>
      </c>
      <c r="I6" s="6" t="s">
        <v>17</v>
      </c>
      <c r="J6" s="1" t="s">
        <v>15</v>
      </c>
      <c r="K6" s="1" t="s">
        <v>17</v>
      </c>
      <c r="L6" s="1" t="s">
        <v>15</v>
      </c>
      <c r="M6" s="1" t="s">
        <v>17</v>
      </c>
      <c r="N6" s="1" t="s">
        <v>15</v>
      </c>
      <c r="O6" s="1" t="s">
        <v>17</v>
      </c>
      <c r="Q6" s="1" t="s">
        <v>15</v>
      </c>
      <c r="R6" s="1" t="s">
        <v>17</v>
      </c>
      <c r="S6" s="1" t="s">
        <v>15</v>
      </c>
      <c r="T6" s="1" t="s">
        <v>17</v>
      </c>
      <c r="U6" s="1" t="s">
        <v>15</v>
      </c>
      <c r="V6" s="1" t="s">
        <v>17</v>
      </c>
    </row>
    <row r="7" spans="1:22" x14ac:dyDescent="0.3">
      <c r="A7" s="2"/>
      <c r="B7" s="5" t="s">
        <v>2</v>
      </c>
      <c r="C7" s="6" t="s">
        <v>2</v>
      </c>
      <c r="D7" s="5" t="s">
        <v>2</v>
      </c>
      <c r="E7" s="6" t="s">
        <v>2</v>
      </c>
      <c r="F7" s="5" t="s">
        <v>2</v>
      </c>
      <c r="G7" s="6" t="s">
        <v>2</v>
      </c>
      <c r="H7" s="5" t="s">
        <v>2</v>
      </c>
      <c r="I7" s="6" t="s">
        <v>2</v>
      </c>
      <c r="J7" s="1" t="s">
        <v>2</v>
      </c>
      <c r="K7" s="1" t="s">
        <v>2</v>
      </c>
      <c r="L7" s="1" t="s">
        <v>2</v>
      </c>
      <c r="M7" s="1" t="s">
        <v>2</v>
      </c>
      <c r="N7" s="1" t="s">
        <v>2</v>
      </c>
      <c r="O7" s="1" t="s">
        <v>2</v>
      </c>
      <c r="Q7" s="1" t="s">
        <v>2</v>
      </c>
      <c r="R7" s="1" t="s">
        <v>2</v>
      </c>
      <c r="S7" s="1" t="s">
        <v>2</v>
      </c>
      <c r="T7" s="1" t="s">
        <v>2</v>
      </c>
      <c r="U7" s="1" t="s">
        <v>2</v>
      </c>
      <c r="V7" s="1" t="s">
        <v>2</v>
      </c>
    </row>
    <row r="8" spans="1:22" x14ac:dyDescent="0.3">
      <c r="A8" s="2"/>
      <c r="B8" s="4" t="s">
        <v>5</v>
      </c>
      <c r="C8" s="3" t="s">
        <v>16</v>
      </c>
      <c r="D8" s="4" t="s">
        <v>5</v>
      </c>
      <c r="E8" s="3" t="s">
        <v>16</v>
      </c>
      <c r="F8" s="4" t="s">
        <v>5</v>
      </c>
      <c r="G8" s="3" t="s">
        <v>16</v>
      </c>
      <c r="H8" s="4" t="s">
        <v>5</v>
      </c>
      <c r="I8" s="3" t="s">
        <v>16</v>
      </c>
      <c r="J8" t="s">
        <v>5</v>
      </c>
      <c r="K8" t="s">
        <v>16</v>
      </c>
      <c r="L8" t="s">
        <v>5</v>
      </c>
      <c r="M8" t="s">
        <v>16</v>
      </c>
      <c r="N8" t="s">
        <v>5</v>
      </c>
      <c r="O8" t="s">
        <v>16</v>
      </c>
      <c r="Q8" t="s">
        <v>5</v>
      </c>
      <c r="R8" t="s">
        <v>16</v>
      </c>
      <c r="S8" t="s">
        <v>5</v>
      </c>
      <c r="T8" t="s">
        <v>16</v>
      </c>
      <c r="U8" t="s">
        <v>5</v>
      </c>
      <c r="V8" t="s">
        <v>16</v>
      </c>
    </row>
    <row r="9" spans="1:22" x14ac:dyDescent="0.3">
      <c r="A9" t="s">
        <v>6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</row>
    <row r="10" spans="1:22" x14ac:dyDescent="0.3">
      <c r="A10" t="s">
        <v>7</v>
      </c>
      <c r="B10" s="3">
        <v>493591.15</v>
      </c>
      <c r="C10" s="3">
        <v>41156673.469999999</v>
      </c>
      <c r="D10" s="3">
        <v>493176.44</v>
      </c>
      <c r="E10" s="3">
        <v>29913821.969999999</v>
      </c>
      <c r="F10" s="3">
        <v>492394.85</v>
      </c>
      <c r="G10" s="3">
        <v>22232861.25</v>
      </c>
      <c r="H10" s="3">
        <v>491974.12</v>
      </c>
      <c r="I10" s="3">
        <v>17167771.370000001</v>
      </c>
      <c r="J10" s="3">
        <v>492459.92</v>
      </c>
      <c r="K10" s="3">
        <v>15921715.369999999</v>
      </c>
      <c r="L10" s="3">
        <v>488966.15</v>
      </c>
      <c r="M10" s="3">
        <v>6753460.1000000015</v>
      </c>
      <c r="N10" s="3">
        <v>487835.12</v>
      </c>
      <c r="O10" s="3">
        <v>15662847.85</v>
      </c>
      <c r="Q10" s="3">
        <v>485143.94</v>
      </c>
      <c r="R10" s="3">
        <v>18654465.900000002</v>
      </c>
      <c r="S10" s="3">
        <v>485994.73</v>
      </c>
      <c r="T10" s="3">
        <v>28952323.32</v>
      </c>
      <c r="U10" s="3">
        <v>501792.05</v>
      </c>
      <c r="V10" s="3">
        <v>40759541.409999996</v>
      </c>
    </row>
    <row r="11" spans="1:22" x14ac:dyDescent="0.3">
      <c r="A11" t="s">
        <v>8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</row>
    <row r="12" spans="1:22" x14ac:dyDescent="0.3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22" x14ac:dyDescent="0.3">
      <c r="B13" s="3">
        <f>SUM(B9:B12)</f>
        <v>493591.15</v>
      </c>
      <c r="C13" s="3">
        <f>SUM(C9:C12)</f>
        <v>41156673.469999999</v>
      </c>
      <c r="D13" s="3">
        <f>SUM(D9:D12)</f>
        <v>493176.44</v>
      </c>
      <c r="E13" s="3">
        <f>SUM(E9:E12)</f>
        <v>29913821.969999999</v>
      </c>
      <c r="F13" s="3">
        <f>SUM(F9:F12)</f>
        <v>492394.85</v>
      </c>
      <c r="G13" s="3">
        <f>SUM(G9:G12)</f>
        <v>22232861.25</v>
      </c>
      <c r="H13" s="3">
        <f>SUM(H9:H12)</f>
        <v>491974.12</v>
      </c>
      <c r="I13" s="3">
        <f>SUM(I9:I12)</f>
        <v>17167771.370000001</v>
      </c>
      <c r="J13" s="3">
        <f>SUM(J9:J12)</f>
        <v>492459.92</v>
      </c>
      <c r="K13" s="3">
        <f>SUM(K9:K12)</f>
        <v>15921715.369999999</v>
      </c>
      <c r="L13" s="3">
        <f>SUM(L9:L12)</f>
        <v>488966.15</v>
      </c>
      <c r="M13" s="3">
        <f>SUM(M9:M12)</f>
        <v>6753460.1000000015</v>
      </c>
      <c r="N13" s="3">
        <f>SUM(N9:N12)</f>
        <v>487835.12</v>
      </c>
      <c r="O13" s="3">
        <f>SUM(O9:O12)</f>
        <v>15662847.85</v>
      </c>
      <c r="Q13" s="3">
        <f t="shared" ref="Q13:V13" si="0">SUM(Q9:Q12)</f>
        <v>485143.94</v>
      </c>
      <c r="R13" s="3">
        <f t="shared" si="0"/>
        <v>18654465.900000002</v>
      </c>
      <c r="S13" s="3">
        <f t="shared" si="0"/>
        <v>485994.73</v>
      </c>
      <c r="T13" s="3">
        <f t="shared" si="0"/>
        <v>28952323.32</v>
      </c>
      <c r="U13" s="3">
        <f t="shared" si="0"/>
        <v>501792.05</v>
      </c>
      <c r="V13" s="3">
        <f t="shared" si="0"/>
        <v>40759541.409999996</v>
      </c>
    </row>
  </sheetData>
  <dataValidations count="6">
    <dataValidation type="list" allowBlank="1" showInputMessage="1" sqref="B1" xr:uid="{A802E4E7-7B78-4991-A64A-CE981E36514B}">
      <formula1>"..."</formula1>
    </dataValidation>
    <dataValidation type="list" allowBlank="1" showInputMessage="1" sqref="C1" xr:uid="{8EF39862-03D1-4D51-98B6-F1C7278B7F2F}">
      <formula1>"..."</formula1>
    </dataValidation>
    <dataValidation type="list" allowBlank="1" showInputMessage="1" sqref="D1" xr:uid="{15925B9E-37F0-4C20-A460-6BB5F5BCEDB6}">
      <formula1>"..."</formula1>
    </dataValidation>
    <dataValidation type="list" allowBlank="1" showInputMessage="1" sqref="E1" xr:uid="{CA6516F1-F1B9-49B9-9F5C-987F95EB0CA5}">
      <formula1>"..."</formula1>
    </dataValidation>
    <dataValidation type="list" allowBlank="1" showInputMessage="1" sqref="F1" xr:uid="{3E1F8CA3-FD41-467C-BE5C-42B8A7A5C3B2}">
      <formula1>"..."</formula1>
    </dataValidation>
    <dataValidation type="list" allowBlank="1" showInputMessage="1" sqref="G1" xr:uid="{368529FA-0C35-46D9-82ED-AC3D157A0B80}">
      <formula1>"..."</formula1>
    </dataValidation>
  </dataValidations>
  <pageMargins left="0.7" right="0.7" top="0.75" bottom="0.75" header="0.3" footer="0.3"/>
  <customProperties>
    <customPr name="CellIDs" r:id="rId1"/>
    <customPr name="ConnName" r:id="rId2"/>
    <customPr name="ConnPOV" r:id="rId3"/>
    <customPr name="HyperionPOVXML" r:id="rId4"/>
    <customPr name="HyperionXML" r:id="rId5"/>
    <customPr name="NameConnectionMap" r:id="rId6"/>
    <customPr name="POVPosition" r:id="rId7"/>
    <customPr name="SheetHasParityContent" r:id="rId8"/>
    <customPr name="SheetOptions" r:id="rId9"/>
    <customPr name="ShowPOV" r:id="rId10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8FE2D-7960-41C8-B6D4-5D4421360702}">
  <dimension ref="A1:V14"/>
  <sheetViews>
    <sheetView workbookViewId="0">
      <pane xSplit="1" ySplit="9" topLeftCell="P10" activePane="bottomRight" state="frozen"/>
      <selection activeCell="A2" sqref="A2"/>
      <selection pane="topRight" activeCell="B2" sqref="B2"/>
      <selection pane="bottomLeft" activeCell="A10" sqref="A10"/>
      <selection pane="bottomRight" activeCell="Q20" sqref="Q20"/>
    </sheetView>
  </sheetViews>
  <sheetFormatPr defaultRowHeight="14.4" x14ac:dyDescent="0.3"/>
  <cols>
    <col min="1" max="1" width="20.109375" bestFit="1" customWidth="1"/>
    <col min="2" max="2" width="25.77734375" bestFit="1" customWidth="1"/>
    <col min="3" max="3" width="34.5546875" bestFit="1" customWidth="1"/>
    <col min="4" max="4" width="25.77734375" bestFit="1" customWidth="1"/>
    <col min="5" max="5" width="34.5546875" bestFit="1" customWidth="1"/>
    <col min="6" max="6" width="26.5546875" bestFit="1" customWidth="1"/>
    <col min="7" max="7" width="34.5546875" bestFit="1" customWidth="1"/>
    <col min="8" max="8" width="25.77734375" bestFit="1" customWidth="1"/>
    <col min="9" max="9" width="34.5546875" bestFit="1" customWidth="1"/>
    <col min="10" max="10" width="25.77734375" bestFit="1" customWidth="1"/>
    <col min="11" max="11" width="33.33203125" bestFit="1" customWidth="1"/>
    <col min="12" max="12" width="25.77734375" bestFit="1" customWidth="1"/>
    <col min="13" max="13" width="33.33203125" bestFit="1" customWidth="1"/>
    <col min="14" max="14" width="25.77734375" bestFit="1" customWidth="1"/>
    <col min="15" max="15" width="33.33203125" bestFit="1" customWidth="1"/>
    <col min="17" max="17" width="25.77734375" bestFit="1" customWidth="1"/>
    <col min="18" max="18" width="33.33203125" bestFit="1" customWidth="1"/>
    <col min="19" max="19" width="25.77734375" bestFit="1" customWidth="1"/>
    <col min="20" max="20" width="33.33203125" bestFit="1" customWidth="1"/>
    <col min="21" max="21" width="25.77734375" bestFit="1" customWidth="1"/>
    <col min="22" max="22" width="33.33203125" bestFit="1" customWidth="1"/>
  </cols>
  <sheetData>
    <row r="1" spans="1:22" hidden="1" x14ac:dyDescent="0.3">
      <c r="B1" s="1" t="s">
        <v>0</v>
      </c>
      <c r="C1" s="1" t="s">
        <v>1</v>
      </c>
      <c r="D1" t="s">
        <v>3</v>
      </c>
      <c r="E1" s="1" t="s">
        <v>9</v>
      </c>
      <c r="F1" s="1" t="s">
        <v>10</v>
      </c>
      <c r="G1" t="s">
        <v>11</v>
      </c>
      <c r="H1" s="1"/>
    </row>
    <row r="2" spans="1:22" x14ac:dyDescent="0.3">
      <c r="B2" s="1"/>
      <c r="C2" s="1"/>
      <c r="E2" s="1"/>
      <c r="F2" s="1"/>
      <c r="H2" s="1"/>
    </row>
    <row r="3" spans="1:22" x14ac:dyDescent="0.3">
      <c r="B3" s="1" t="s">
        <v>14</v>
      </c>
      <c r="C3" s="1" t="s">
        <v>14</v>
      </c>
      <c r="D3" s="1" t="s">
        <v>14</v>
      </c>
      <c r="E3" s="1" t="s">
        <v>14</v>
      </c>
      <c r="F3" s="1" t="s">
        <v>14</v>
      </c>
      <c r="G3" s="1" t="s">
        <v>14</v>
      </c>
      <c r="H3" s="1" t="s">
        <v>14</v>
      </c>
      <c r="I3" s="1" t="s">
        <v>14</v>
      </c>
      <c r="J3" s="1" t="s">
        <v>14</v>
      </c>
      <c r="K3" s="1" t="s">
        <v>14</v>
      </c>
      <c r="L3" s="1" t="s">
        <v>14</v>
      </c>
      <c r="M3" s="1" t="s">
        <v>14</v>
      </c>
      <c r="N3" s="1" t="s">
        <v>14</v>
      </c>
      <c r="O3" s="1" t="s">
        <v>14</v>
      </c>
      <c r="Q3" s="1" t="s">
        <v>14</v>
      </c>
      <c r="R3" s="1" t="s">
        <v>14</v>
      </c>
      <c r="S3" s="1" t="s">
        <v>14</v>
      </c>
      <c r="T3" s="1" t="s">
        <v>14</v>
      </c>
      <c r="U3" s="1" t="s">
        <v>14</v>
      </c>
      <c r="V3" s="1" t="s">
        <v>14</v>
      </c>
    </row>
    <row r="4" spans="1:22" x14ac:dyDescent="0.3">
      <c r="B4" s="1" t="s">
        <v>13</v>
      </c>
      <c r="C4" s="1" t="s">
        <v>13</v>
      </c>
      <c r="D4" s="1" t="s">
        <v>13</v>
      </c>
      <c r="E4" s="1" t="s">
        <v>13</v>
      </c>
      <c r="F4" s="1" t="s">
        <v>13</v>
      </c>
      <c r="G4" s="1" t="s">
        <v>13</v>
      </c>
      <c r="H4" s="1" t="s">
        <v>13</v>
      </c>
      <c r="I4" s="1" t="s">
        <v>13</v>
      </c>
      <c r="J4" s="1" t="s">
        <v>13</v>
      </c>
      <c r="K4" s="1" t="s">
        <v>13</v>
      </c>
      <c r="L4" s="1" t="s">
        <v>13</v>
      </c>
      <c r="M4" s="1" t="s">
        <v>13</v>
      </c>
      <c r="N4" s="1" t="s">
        <v>13</v>
      </c>
      <c r="O4" s="1" t="s">
        <v>13</v>
      </c>
      <c r="Q4" s="1" t="s">
        <v>13</v>
      </c>
      <c r="R4" s="1" t="s">
        <v>13</v>
      </c>
      <c r="S4" s="1" t="s">
        <v>13</v>
      </c>
      <c r="T4" s="1" t="s">
        <v>13</v>
      </c>
      <c r="U4" s="1" t="s">
        <v>13</v>
      </c>
      <c r="V4" s="1" t="s">
        <v>13</v>
      </c>
    </row>
    <row r="5" spans="1:22" x14ac:dyDescent="0.3">
      <c r="B5" s="1" t="s">
        <v>12</v>
      </c>
      <c r="C5" s="1" t="s">
        <v>12</v>
      </c>
      <c r="D5" s="1" t="s">
        <v>12</v>
      </c>
      <c r="E5" s="1" t="s">
        <v>12</v>
      </c>
      <c r="F5" s="1" t="s">
        <v>12</v>
      </c>
      <c r="G5" s="1" t="s">
        <v>12</v>
      </c>
      <c r="H5" s="1" t="s">
        <v>12</v>
      </c>
      <c r="I5" s="1" t="s">
        <v>12</v>
      </c>
      <c r="J5" s="1" t="s">
        <v>12</v>
      </c>
      <c r="K5" s="1" t="s">
        <v>12</v>
      </c>
      <c r="L5" s="1" t="s">
        <v>12</v>
      </c>
      <c r="M5" s="1" t="s">
        <v>12</v>
      </c>
      <c r="N5" s="1" t="s">
        <v>12</v>
      </c>
      <c r="O5" s="1" t="s">
        <v>12</v>
      </c>
      <c r="Q5" s="1" t="s">
        <v>25</v>
      </c>
      <c r="R5" s="1" t="s">
        <v>25</v>
      </c>
      <c r="S5" s="1" t="s">
        <v>25</v>
      </c>
      <c r="T5" s="1" t="s">
        <v>25</v>
      </c>
      <c r="U5" s="1" t="s">
        <v>25</v>
      </c>
      <c r="V5" s="1" t="s">
        <v>25</v>
      </c>
    </row>
    <row r="6" spans="1:22" x14ac:dyDescent="0.3">
      <c r="B6" s="2" t="s">
        <v>4</v>
      </c>
      <c r="C6" s="2" t="s">
        <v>4</v>
      </c>
      <c r="D6" s="2" t="s">
        <v>18</v>
      </c>
      <c r="E6" s="2" t="s">
        <v>18</v>
      </c>
      <c r="F6" s="2" t="s">
        <v>19</v>
      </c>
      <c r="G6" s="2" t="s">
        <v>19</v>
      </c>
      <c r="H6" s="2" t="s">
        <v>20</v>
      </c>
      <c r="I6" s="2" t="s">
        <v>20</v>
      </c>
      <c r="J6" s="2" t="s">
        <v>22</v>
      </c>
      <c r="K6" s="2" t="s">
        <v>22</v>
      </c>
      <c r="L6" s="2" t="s">
        <v>23</v>
      </c>
      <c r="M6" s="2" t="s">
        <v>23</v>
      </c>
      <c r="N6" s="2" t="s">
        <v>24</v>
      </c>
      <c r="O6" s="2" t="s">
        <v>24</v>
      </c>
      <c r="Q6" s="2" t="s">
        <v>26</v>
      </c>
      <c r="R6" s="2" t="s">
        <v>26</v>
      </c>
      <c r="S6" s="2" t="s">
        <v>27</v>
      </c>
      <c r="T6" s="2" t="s">
        <v>27</v>
      </c>
      <c r="U6" s="2" t="s">
        <v>28</v>
      </c>
      <c r="V6" s="2" t="s">
        <v>28</v>
      </c>
    </row>
    <row r="7" spans="1:22" x14ac:dyDescent="0.3">
      <c r="A7" s="2"/>
      <c r="B7" s="5" t="s">
        <v>15</v>
      </c>
      <c r="C7" s="6" t="s">
        <v>17</v>
      </c>
      <c r="D7" s="5" t="s">
        <v>15</v>
      </c>
      <c r="E7" s="6" t="s">
        <v>17</v>
      </c>
      <c r="F7" s="5" t="s">
        <v>15</v>
      </c>
      <c r="G7" s="6" t="s">
        <v>17</v>
      </c>
      <c r="H7" s="5" t="s">
        <v>15</v>
      </c>
      <c r="I7" s="6" t="s">
        <v>17</v>
      </c>
      <c r="J7" s="1" t="s">
        <v>15</v>
      </c>
      <c r="K7" s="1" t="s">
        <v>17</v>
      </c>
      <c r="L7" s="1" t="s">
        <v>15</v>
      </c>
      <c r="M7" s="1" t="s">
        <v>17</v>
      </c>
      <c r="N7" s="1" t="s">
        <v>15</v>
      </c>
      <c r="O7" s="1" t="s">
        <v>17</v>
      </c>
      <c r="Q7" s="1" t="s">
        <v>15</v>
      </c>
      <c r="R7" s="1" t="s">
        <v>17</v>
      </c>
      <c r="S7" s="1" t="s">
        <v>15</v>
      </c>
      <c r="T7" s="1" t="s">
        <v>17</v>
      </c>
      <c r="U7" s="1" t="s">
        <v>15</v>
      </c>
      <c r="V7" s="1" t="s">
        <v>17</v>
      </c>
    </row>
    <row r="8" spans="1:22" x14ac:dyDescent="0.3">
      <c r="A8" s="2"/>
      <c r="B8" s="5" t="s">
        <v>21</v>
      </c>
      <c r="C8" s="6" t="s">
        <v>21</v>
      </c>
      <c r="D8" s="5" t="s">
        <v>21</v>
      </c>
      <c r="E8" s="6" t="s">
        <v>21</v>
      </c>
      <c r="F8" s="5" t="s">
        <v>21</v>
      </c>
      <c r="G8" s="6" t="s">
        <v>21</v>
      </c>
      <c r="H8" s="5" t="s">
        <v>21</v>
      </c>
      <c r="I8" s="6" t="s">
        <v>21</v>
      </c>
      <c r="J8" s="6" t="s">
        <v>21</v>
      </c>
      <c r="K8" s="6" t="s">
        <v>21</v>
      </c>
      <c r="L8" s="6" t="s">
        <v>21</v>
      </c>
      <c r="M8" s="6" t="s">
        <v>21</v>
      </c>
      <c r="N8" s="6" t="s">
        <v>21</v>
      </c>
      <c r="O8" s="6" t="s">
        <v>21</v>
      </c>
      <c r="Q8" s="6" t="s">
        <v>21</v>
      </c>
      <c r="R8" s="6" t="s">
        <v>21</v>
      </c>
      <c r="S8" s="6" t="s">
        <v>21</v>
      </c>
      <c r="T8" s="6" t="s">
        <v>21</v>
      </c>
      <c r="U8" s="6" t="s">
        <v>21</v>
      </c>
      <c r="V8" s="6" t="s">
        <v>21</v>
      </c>
    </row>
    <row r="9" spans="1:22" x14ac:dyDescent="0.3">
      <c r="A9" s="2"/>
      <c r="B9" s="4" t="s">
        <v>5</v>
      </c>
      <c r="C9" s="3" t="s">
        <v>16</v>
      </c>
      <c r="D9" s="4" t="s">
        <v>5</v>
      </c>
      <c r="E9" s="3" t="s">
        <v>16</v>
      </c>
      <c r="F9" s="4" t="s">
        <v>5</v>
      </c>
      <c r="G9" s="3" t="s">
        <v>16</v>
      </c>
      <c r="H9" s="4" t="s">
        <v>5</v>
      </c>
      <c r="I9" s="3" t="s">
        <v>16</v>
      </c>
      <c r="J9" t="s">
        <v>5</v>
      </c>
      <c r="K9" t="s">
        <v>16</v>
      </c>
      <c r="L9" t="s">
        <v>5</v>
      </c>
      <c r="M9" t="s">
        <v>16</v>
      </c>
      <c r="N9" t="s">
        <v>5</v>
      </c>
      <c r="O9" t="s">
        <v>16</v>
      </c>
      <c r="Q9" t="s">
        <v>5</v>
      </c>
      <c r="R9" t="s">
        <v>16</v>
      </c>
      <c r="S9" t="s">
        <v>5</v>
      </c>
      <c r="T9" t="s">
        <v>16</v>
      </c>
      <c r="U9" t="s">
        <v>5</v>
      </c>
      <c r="V9" t="s">
        <v>16</v>
      </c>
    </row>
    <row r="10" spans="1:22" x14ac:dyDescent="0.3">
      <c r="A10" t="s">
        <v>6</v>
      </c>
      <c r="B10" s="3">
        <v>8050.37</v>
      </c>
      <c r="C10" s="3">
        <v>405046.5</v>
      </c>
      <c r="D10" s="3">
        <v>7967.52</v>
      </c>
      <c r="E10" s="3">
        <v>333945.88</v>
      </c>
      <c r="F10" s="3">
        <v>8437.14</v>
      </c>
      <c r="G10" s="3">
        <v>341563.62</v>
      </c>
      <c r="H10" s="3">
        <v>8183.51</v>
      </c>
      <c r="I10" s="3">
        <v>283723.04000000004</v>
      </c>
      <c r="J10" s="3">
        <v>7909.96</v>
      </c>
      <c r="K10" s="3">
        <v>247661.02</v>
      </c>
      <c r="L10" s="3">
        <v>7903.3</v>
      </c>
      <c r="M10" s="3">
        <v>187566.80000000002</v>
      </c>
      <c r="N10" s="3">
        <v>7830.49</v>
      </c>
      <c r="O10" s="3">
        <v>250445.44999999998</v>
      </c>
      <c r="Q10" s="3">
        <v>7887.64</v>
      </c>
      <c r="R10" s="3">
        <v>278546.38</v>
      </c>
      <c r="S10" s="3">
        <v>7936.12</v>
      </c>
      <c r="T10" s="3">
        <v>320738.06</v>
      </c>
      <c r="U10" s="3">
        <v>8044.86</v>
      </c>
      <c r="V10" s="3">
        <v>392760.65</v>
      </c>
    </row>
    <row r="11" spans="1:22" x14ac:dyDescent="0.3">
      <c r="A11" t="s">
        <v>7</v>
      </c>
      <c r="B11" s="3">
        <v>607748.73</v>
      </c>
      <c r="C11" s="3">
        <v>61367356.859999999</v>
      </c>
      <c r="D11" s="3">
        <v>608298.98</v>
      </c>
      <c r="E11" s="3">
        <v>43284107.130000003</v>
      </c>
      <c r="F11" s="3">
        <v>608522.19999999995</v>
      </c>
      <c r="G11" s="3">
        <v>31726275.460000001</v>
      </c>
      <c r="H11" s="3">
        <v>608534.96</v>
      </c>
      <c r="I11" s="3">
        <v>23980933.010000002</v>
      </c>
      <c r="J11" s="3">
        <v>609324.29</v>
      </c>
      <c r="K11" s="3">
        <v>21783198.879999999</v>
      </c>
      <c r="L11" s="3">
        <v>605102.34</v>
      </c>
      <c r="M11" s="3">
        <v>16748538.660000002</v>
      </c>
      <c r="N11" s="3">
        <v>603663.62</v>
      </c>
      <c r="O11" s="3">
        <v>21275506.32</v>
      </c>
      <c r="Q11" s="3">
        <v>603978.12</v>
      </c>
      <c r="R11" s="3">
        <v>26157874.670000002</v>
      </c>
      <c r="S11" s="3">
        <v>604999.94999999995</v>
      </c>
      <c r="T11" s="3">
        <v>39867797.270000003</v>
      </c>
      <c r="U11" s="3">
        <v>609561.63</v>
      </c>
      <c r="V11" s="3">
        <v>57118249.219999999</v>
      </c>
    </row>
    <row r="12" spans="1:22" x14ac:dyDescent="0.3">
      <c r="A12" t="s">
        <v>8</v>
      </c>
      <c r="B12" s="3">
        <v>325.3</v>
      </c>
      <c r="C12" s="3">
        <v>33649.800000000003</v>
      </c>
      <c r="D12" s="3">
        <v>322.63</v>
      </c>
      <c r="E12" s="3">
        <v>22945.66</v>
      </c>
      <c r="F12" s="3">
        <v>326.33</v>
      </c>
      <c r="G12" s="3">
        <v>16418.02</v>
      </c>
      <c r="H12" s="3">
        <v>324.63</v>
      </c>
      <c r="I12" s="3">
        <v>12710.03</v>
      </c>
      <c r="J12" s="3">
        <v>322.24</v>
      </c>
      <c r="K12" s="3">
        <v>11722.48</v>
      </c>
      <c r="L12" s="3">
        <v>322.27</v>
      </c>
      <c r="M12" s="3">
        <v>9205.76</v>
      </c>
      <c r="N12" s="3">
        <v>321.43</v>
      </c>
      <c r="O12" s="3">
        <v>11822.56</v>
      </c>
      <c r="Q12" s="3">
        <v>321.58999999999997</v>
      </c>
      <c r="R12" s="3">
        <v>14238.72</v>
      </c>
      <c r="S12" s="3">
        <v>323.74</v>
      </c>
      <c r="T12" s="3">
        <v>21821.7</v>
      </c>
      <c r="U12" s="3">
        <v>318.79000000000002</v>
      </c>
      <c r="V12" s="3">
        <v>31457.68</v>
      </c>
    </row>
    <row r="13" spans="1:22" x14ac:dyDescent="0.3">
      <c r="B13" s="3"/>
      <c r="C13" s="3"/>
      <c r="D13" s="3"/>
      <c r="E13" s="3"/>
      <c r="F13" s="3"/>
      <c r="G13" s="3"/>
      <c r="H13" s="3"/>
      <c r="I13" s="3"/>
    </row>
    <row r="14" spans="1:22" x14ac:dyDescent="0.3">
      <c r="B14" s="3">
        <f>SUM(B10:B13)</f>
        <v>616124.4</v>
      </c>
      <c r="C14" s="3">
        <f>SUM(C10:C13)</f>
        <v>61806053.159999996</v>
      </c>
      <c r="D14" s="3">
        <f>SUM(D10:D13)</f>
        <v>616589.13</v>
      </c>
      <c r="E14" s="3">
        <f>SUM(E10:E13)</f>
        <v>43640998.670000002</v>
      </c>
      <c r="F14" s="3">
        <f>SUM(F10:F13)</f>
        <v>617285.66999999993</v>
      </c>
      <c r="G14" s="3">
        <f>SUM(G10:G13)</f>
        <v>32084257.100000001</v>
      </c>
      <c r="H14" s="3">
        <f>SUM(H10:H13)</f>
        <v>617043.1</v>
      </c>
      <c r="I14" s="3">
        <f>SUM(I10:I13)</f>
        <v>24277366.080000002</v>
      </c>
      <c r="J14" s="3">
        <f>SUM(J10:J13)</f>
        <v>617556.49</v>
      </c>
      <c r="K14" s="3">
        <f>SUM(K10:K13)</f>
        <v>22042582.379999999</v>
      </c>
      <c r="L14" s="3">
        <f>SUM(L10:L13)</f>
        <v>613327.91</v>
      </c>
      <c r="M14" s="3">
        <f>SUM(M10:M13)</f>
        <v>16945311.220000003</v>
      </c>
      <c r="N14" s="3">
        <f>SUM(N10:N13)</f>
        <v>611815.54</v>
      </c>
      <c r="O14" s="3">
        <f>SUM(O10:O13)</f>
        <v>21537774.329999998</v>
      </c>
      <c r="Q14" s="3">
        <f>SUM(Q10:Q13)</f>
        <v>612187.35</v>
      </c>
      <c r="R14" s="3">
        <f>SUM(R10:R13)</f>
        <v>26450659.77</v>
      </c>
      <c r="S14" s="3">
        <f>SUM(S10:S13)</f>
        <v>613259.80999999994</v>
      </c>
      <c r="T14" s="3">
        <f>SUM(T10:T13)</f>
        <v>40210357.030000009</v>
      </c>
      <c r="U14" s="3">
        <f>SUM(U10:U13)</f>
        <v>617925.28</v>
      </c>
      <c r="V14" s="3">
        <f>SUM(V10:V13)</f>
        <v>57542467.549999997</v>
      </c>
    </row>
  </sheetData>
  <dataValidations count="7">
    <dataValidation type="list" allowBlank="1" showInputMessage="1" sqref="B2:J2 Q2" xr:uid="{E39CDBCB-7810-4BFC-8917-12DE0BD3CC38}">
      <formula1>"..."</formula1>
    </dataValidation>
    <dataValidation type="list" allowBlank="1" showInputMessage="1" sqref="B1" xr:uid="{EE7A57FA-393C-4B46-ACE8-4CCE47D160C6}">
      <formula1>"..."</formula1>
    </dataValidation>
    <dataValidation type="list" allowBlank="1" showInputMessage="1" sqref="C1" xr:uid="{12C067D2-BD19-4E2F-9755-0191C16EAA6E}">
      <formula1>"..."</formula1>
    </dataValidation>
    <dataValidation type="list" allowBlank="1" showInputMessage="1" sqref="D1" xr:uid="{670F25A9-D129-423E-8B3C-552243874A8C}">
      <formula1>"..."</formula1>
    </dataValidation>
    <dataValidation type="list" allowBlank="1" showInputMessage="1" sqref="E1" xr:uid="{94005407-BEEC-4EAE-8A8E-008D5474A4E0}">
      <formula1>"..."</formula1>
    </dataValidation>
    <dataValidation type="list" allowBlank="1" showInputMessage="1" sqref="F1" xr:uid="{31964AA9-79AD-4116-8B22-65EC2008F151}">
      <formula1>"..."</formula1>
    </dataValidation>
    <dataValidation type="list" allowBlank="1" showInputMessage="1" sqref="G1" xr:uid="{97BC11EF-5777-4E99-8E32-DC444CF39F67}">
      <formula1>"..."</formula1>
    </dataValidation>
  </dataValidations>
  <pageMargins left="0.7" right="0.7" top="0.75" bottom="0.75" header="0.3" footer="0.3"/>
  <customProperties>
    <customPr name="CellIDs" r:id="rId1"/>
    <customPr name="ConnName" r:id="rId2"/>
    <customPr name="ConnPOV" r:id="rId3"/>
    <customPr name="HyperionPOVXML" r:id="rId4"/>
    <customPr name="HyperionXML" r:id="rId5"/>
    <customPr name="NameConnectionMap" r:id="rId6"/>
    <customPr name="POVPosition" r:id="rId7"/>
    <customPr name="SheetHasParityContent" r:id="rId8"/>
    <customPr name="SheetOptions" r:id="rId9"/>
    <customPr name="ShowPOV" r:id="rId10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MOW</vt:lpstr>
      <vt:lpstr>MOE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Nickelson, Nicole</dc:creator>
  <cp:lastModifiedBy>Bouselli, Eric</cp:lastModifiedBy>
  <dcterms:created xsi:type="dcterms:W3CDTF">2020-11-04T20:49:47Z</dcterms:created>
  <dcterms:modified xsi:type="dcterms:W3CDTF">2021-02-24T15:26:54Z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