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netorg2233813-my.sharepoint.com/personal/palvarez_wiredgroup_net/Documents/Documents/Wired Group/Clients/MOOPC/Evergy Metro 2026 Rate Case/Discovery/OPC 5004-5022/5008/"/>
    </mc:Choice>
  </mc:AlternateContent>
  <xr:revisionPtr revIDLastSave="441" documentId="8_{58E7B8ED-1949-4A25-9864-0407331CC8DD}" xr6:coauthVersionLast="47" xr6:coauthVersionMax="47" xr10:uidLastSave="{8F60F1C9-D6ED-49AB-9E00-3DB69DB486E6}"/>
  <bookViews>
    <workbookView xWindow="18405" yWindow="-13620" windowWidth="24240" windowHeight="13020" xr2:uid="{641CD81B-1280-4600-A4AF-41B495DB14AC}"/>
  </bookViews>
  <sheets>
    <sheet name="Sheet1" sheetId="1" r:id="rId1"/>
  </sheets>
  <definedNames>
    <definedName name="_xlnm._FilterDatabase" localSheetId="0" hidden="1">Sheet1!$B$1:$J$1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62" i="1" l="1"/>
  <c r="G61" i="1"/>
</calcChain>
</file>

<file path=xl/sharedStrings.xml><?xml version="1.0" encoding="utf-8"?>
<sst xmlns="http://schemas.openxmlformats.org/spreadsheetml/2006/main" count="243" uniqueCount="175">
  <si>
    <t>October</t>
  </si>
  <si>
    <t>March</t>
  </si>
  <si>
    <t>May</t>
  </si>
  <si>
    <t>January</t>
  </si>
  <si>
    <t>50025060 - Reliability OH Lateral</t>
  </si>
  <si>
    <t>November</t>
  </si>
  <si>
    <t>50025105 - Reliability OH Lateral - Fuse-</t>
  </si>
  <si>
    <t>50025217 - NLND OH LATERALS</t>
  </si>
  <si>
    <t>50025218 - NLND OH LATERALS</t>
  </si>
  <si>
    <t>September</t>
  </si>
  <si>
    <t>50025239 - NLND OH LATERALS</t>
  </si>
  <si>
    <t>50025244 - NLND OH LATERALS</t>
  </si>
  <si>
    <t>50025245 - NLND OH LATERALS</t>
  </si>
  <si>
    <t>50025452 - Reliability OH Lateral</t>
  </si>
  <si>
    <t>50025474 - Reliability OH Lateral (F97802</t>
  </si>
  <si>
    <t>50025482 - Reliability OH Lateral</t>
  </si>
  <si>
    <t>50025504 - Reliability OH Lateral</t>
  </si>
  <si>
    <t>June</t>
  </si>
  <si>
    <t>50025568 - Reliability OH Lateral</t>
  </si>
  <si>
    <t>50025601 - F&amp;M OH Lateral</t>
  </si>
  <si>
    <t>50025613 - F&amp;M OH Lateral</t>
  </si>
  <si>
    <t>50025620 - F&amp;M OH Lateral</t>
  </si>
  <si>
    <t>50025800 - NLND OH LATERALS</t>
  </si>
  <si>
    <t>50025878 - F&amp;M OH Lateral</t>
  </si>
  <si>
    <t>December</t>
  </si>
  <si>
    <t>50025956 - Reliability OH Lateral</t>
  </si>
  <si>
    <t>50025957 - F&amp;M OH Lateral</t>
  </si>
  <si>
    <t>50025966 - F&amp;M OH Lateral</t>
  </si>
  <si>
    <t>February</t>
  </si>
  <si>
    <t>50025967 - F&amp;M OH Lateral</t>
  </si>
  <si>
    <t>50026875 - NLND OH LATERALS</t>
  </si>
  <si>
    <t>50027065 - DODSON OH Lateral</t>
  </si>
  <si>
    <t>August</t>
  </si>
  <si>
    <t>50027071 - DODSON OH Lateral</t>
  </si>
  <si>
    <t>50027072 - DOD OH Lateral</t>
  </si>
  <si>
    <t>50027115 - DOD OH Lateral</t>
  </si>
  <si>
    <t>50027120 - DOD OH Lateral</t>
  </si>
  <si>
    <t>July</t>
  </si>
  <si>
    <t>50028496 - Dodson Laterals, Group1 Phase1</t>
  </si>
  <si>
    <t>50028643 - OH LATERAL IMPROVEMENT</t>
  </si>
  <si>
    <t>50028650 - OH LATERAL IMPROVEMENT</t>
  </si>
  <si>
    <t>50028681 - Northland Laterals, Group4 Pha</t>
  </si>
  <si>
    <t>50028965 - EAST DISTRICT LATERALS, GROUP2</t>
  </si>
  <si>
    <t>50028969 - EAST DISTRICT LATERALS, GROUP2</t>
  </si>
  <si>
    <t>50028975 - EAST DISTRICT LATERALS, GROUP3</t>
  </si>
  <si>
    <t>50028988 - EAST DISTRICT LATERALS, GROUP5</t>
  </si>
  <si>
    <t>50028998 - EAST DISTRICT LATERALS, GROUP6</t>
  </si>
  <si>
    <t>50029001 - EAST DISTRICT LATERALS, GROUP6</t>
  </si>
  <si>
    <t>50029002 - EAST DISTRICT LATERALS, GROUP1</t>
  </si>
  <si>
    <t>50029081 - DOD OH Lateral</t>
  </si>
  <si>
    <t>50029214 - Reliability OH Lateral</t>
  </si>
  <si>
    <t>50029248 - GROUP 4 PHASE 2</t>
  </si>
  <si>
    <t>50029249 - GROUP 4 PHASE 2</t>
  </si>
  <si>
    <t>50029264 - Reliability OH Lateral</t>
  </si>
  <si>
    <t>50030283 - F&amp;M Laterals, Group1 Phase4</t>
  </si>
  <si>
    <t>50030394 - DODSON LATERALS, GROUP1 PHASE4</t>
  </si>
  <si>
    <t>50030395 - DODSON LATERALS, GROUP1 PHASE4</t>
  </si>
  <si>
    <t>50030401 - DODSON LATERALS, GROUP2 PHASE4</t>
  </si>
  <si>
    <t>50030405 - DODSON LATERALS, GROUP2 PHASE4</t>
  </si>
  <si>
    <t>April</t>
  </si>
  <si>
    <t>50030407 - DODSON LATERALS, GROUP3 PHASE4</t>
  </si>
  <si>
    <t>50030419 - DODSON LATERALS, GROUP4 PHASE4</t>
  </si>
  <si>
    <t>50030530 - F&amp;M Laterals, Group1 Phase6</t>
  </si>
  <si>
    <t>50030547 - F&amp;M Laterals, Group1 Phase6</t>
  </si>
  <si>
    <t>WR 962511 - DOD OH Lateral - 6927 JACKSON AVE</t>
  </si>
  <si>
    <t>WR 962523 - DOD OH Lateral - 4526 LAWN AVE</t>
  </si>
  <si>
    <t>WR 1023886 - JOCO LATERALS PHASE 1</t>
  </si>
  <si>
    <t>WR 942891 - NLND OH LATERALS CIRCUIT 4942</t>
  </si>
  <si>
    <t>AUD WR 1025493 -  SOUTH DISTRICT LATERALS, PHASE1 CIRCUIT 8015</t>
  </si>
  <si>
    <t>****F&amp;M Laterals, Group4 Phase1 J015435 CIRCUIT 13943 - 3787 Washington St</t>
  </si>
  <si>
    <t>Lateral Improvements - F3936 Summit Ave</t>
  </si>
  <si>
    <t>c(i.) Year</t>
  </si>
  <si>
    <t>c(i.) Month</t>
  </si>
  <si>
    <t>c(iii.) Circuit</t>
  </si>
  <si>
    <t>c(iv.) Description of Work</t>
  </si>
  <si>
    <t>0031013044</t>
  </si>
  <si>
    <t>4 spans of OH conductor</t>
  </si>
  <si>
    <t>3 poles and 10 spans of OH conductor</t>
  </si>
  <si>
    <t>0037013022</t>
  </si>
  <si>
    <t>1 pole and 19 spans of OH conductor</t>
  </si>
  <si>
    <t>0027012034</t>
  </si>
  <si>
    <t>17 spans of OH conductor</t>
  </si>
  <si>
    <t>0027012032</t>
  </si>
  <si>
    <t>13 spans of OH conductor</t>
  </si>
  <si>
    <t>0052012052</t>
  </si>
  <si>
    <t>10 spans of OH conductor</t>
  </si>
  <si>
    <t>0078012041</t>
  </si>
  <si>
    <t>13 poles and 15 spans of OH conductor</t>
  </si>
  <si>
    <t>0074013053</t>
  </si>
  <si>
    <t>34 poles and 24 spans of OH conductor</t>
  </si>
  <si>
    <t>0074013011</t>
  </si>
  <si>
    <t>19 poles and 4 spans of OH conductor</t>
  </si>
  <si>
    <t>0037013023</t>
  </si>
  <si>
    <t>28 poles and 4 spans of OH conductor</t>
  </si>
  <si>
    <t>0061013062</t>
  </si>
  <si>
    <t>42 poles and 32 spans of OH conductor</t>
  </si>
  <si>
    <t>0074013002</t>
  </si>
  <si>
    <t>0074013004</t>
  </si>
  <si>
    <t>11 spans of OH conductor</t>
  </si>
  <si>
    <t>0139013042</t>
  </si>
  <si>
    <t>2 spans of OH conductor</t>
  </si>
  <si>
    <t>0074013012</t>
  </si>
  <si>
    <t>1 pole and 3 spans of OH conductor</t>
  </si>
  <si>
    <t>0024013061</t>
  </si>
  <si>
    <t>0052012061</t>
  </si>
  <si>
    <t>2 poles and 33 spans of OH conductor</t>
  </si>
  <si>
    <t>0075013073</t>
  </si>
  <si>
    <t>15 spans of OH conductor</t>
  </si>
  <si>
    <t>0035012013</t>
  </si>
  <si>
    <t>1 pole and 6 spans of OH conductor</t>
  </si>
  <si>
    <t>0075013063</t>
  </si>
  <si>
    <t>0075013082</t>
  </si>
  <si>
    <t>7 spans of OH conductor</t>
  </si>
  <si>
    <t>0023013073</t>
  </si>
  <si>
    <t>0048012013</t>
  </si>
  <si>
    <t>0078012031</t>
  </si>
  <si>
    <t>32 spans of OH conductor</t>
  </si>
  <si>
    <t>0078012063</t>
  </si>
  <si>
    <t>6 spans of OH conductor</t>
  </si>
  <si>
    <t>0122012012</t>
  </si>
  <si>
    <t>12 poles and 126 spans of OH conductor</t>
  </si>
  <si>
    <t>0116012011</t>
  </si>
  <si>
    <t>1 pole and 50 spans of OH conductor</t>
  </si>
  <si>
    <t>0036012011</t>
  </si>
  <si>
    <t>1 pole and 14 spans of OH conductor</t>
  </si>
  <si>
    <t>0060012012</t>
  </si>
  <si>
    <t>59 spans of OH conductor</t>
  </si>
  <si>
    <t>0028012011</t>
  </si>
  <si>
    <t>0075013055</t>
  </si>
  <si>
    <t>39 spans of OH conductor</t>
  </si>
  <si>
    <t>0052012062</t>
  </si>
  <si>
    <t>26 poles and 20spans of OH conductor</t>
  </si>
  <si>
    <t>0035012032</t>
  </si>
  <si>
    <t>2 poles and 15 spans of OH conductor</t>
  </si>
  <si>
    <t>0027012062</t>
  </si>
  <si>
    <t>2 poles and 11 spans of OH conductor</t>
  </si>
  <si>
    <t>0061013032</t>
  </si>
  <si>
    <t>1 pole and 35 spans of OH conductor</t>
  </si>
  <si>
    <t>0075013081</t>
  </si>
  <si>
    <t>0075013044</t>
  </si>
  <si>
    <t>8 spans of OH conductor</t>
  </si>
  <si>
    <t>0057012013</t>
  </si>
  <si>
    <t>4 poles and 24 spans of OH conductor</t>
  </si>
  <si>
    <t>0079012031</t>
  </si>
  <si>
    <t>3 spans of OH conductor</t>
  </si>
  <si>
    <t>25 spans of OH conductor</t>
  </si>
  <si>
    <t>2 poles and 9 spans of OH conductor</t>
  </si>
  <si>
    <t>0023013012</t>
  </si>
  <si>
    <t>0023013091</t>
  </si>
  <si>
    <t>23 spans of OH conductor</t>
  </si>
  <si>
    <t>0061013031</t>
  </si>
  <si>
    <t>2 poles and 14 spans of OH conductor</t>
  </si>
  <si>
    <t>0035012042</t>
  </si>
  <si>
    <t>21 poles and 111 spans of OH conductor</t>
  </si>
  <si>
    <t>0028012021</t>
  </si>
  <si>
    <t>0028012012</t>
  </si>
  <si>
    <t>0053013074</t>
  </si>
  <si>
    <t>0086012013</t>
  </si>
  <si>
    <t>0027013023</t>
  </si>
  <si>
    <t>0013012021</t>
  </si>
  <si>
    <t>c(ii.) Capital Cost</t>
  </si>
  <si>
    <t>10 poles and 9 spans of OH conductor</t>
  </si>
  <si>
    <t>0031013034</t>
  </si>
  <si>
    <t>6 poles and 19 spans of OH conductor</t>
  </si>
  <si>
    <t>19 poles and 3 spans of OH conductor</t>
  </si>
  <si>
    <t>1 pole</t>
  </si>
  <si>
    <t>1 pole and 5 spans of OH conductor</t>
  </si>
  <si>
    <t>0049012042</t>
  </si>
  <si>
    <t>2 poles and 2 spans of OH conductor</t>
  </si>
  <si>
    <t>0080012015</t>
  </si>
  <si>
    <t>0139013043</t>
  </si>
  <si>
    <t>3 poles and 2 spans of OH conductor</t>
  </si>
  <si>
    <t>0388012021</t>
  </si>
  <si>
    <t>a. Project Name</t>
  </si>
  <si>
    <t>Spans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</si>
</sst>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" fillId="0" borderId="0"/>
  </cellStyleXfs>
  <cellXfs count="5">
    <xf numFmtId="0" fontId="0" fillId="0" borderId="0" xfId="0"/>
    <xf numFmtId="49" fontId="0" fillId="0" borderId="0" xfId="0" applyNumberFormat="1"/>
    <xf numFmtId="0" fontId="0" fillId="0" borderId="0" xfId="0" quotePrefix="1" applyAlignment="1">
      <alignment wrapText="1"/>
    </xf>
    <xf numFmtId="0" fontId="0" fillId="0" borderId="0" xfId="0" quotePrefix="1"/>
    <xf numFmtId="44" fontId="0" fillId="0" borderId="0" xfId="1" applyFont="1"/>
  </cellXfs>
  <cellStyles count="3">
    <cellStyle name="Currency" xfId="1" builtinId="4"/>
    <cellStyle name="Normal" xfId="0" builtinId="0"/>
    <cellStyle name="Normal 2" xfId="2" xr:uid="{68F651A4-646A-4A9F-AF03-22AC12973DC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0B315-F404-4F82-9FB5-32EAA75F9038}">
  <dimension ref="A1:G62"/>
  <sheetViews>
    <sheetView tabSelected="1" topLeftCell="B36" workbookViewId="0">
      <selection activeCell="D55" sqref="D55:D60"/>
    </sheetView>
  </sheetViews>
  <sheetFormatPr defaultRowHeight="14.4" x14ac:dyDescent="0.55000000000000004"/>
  <cols>
    <col min="1" max="1" width="71.15625" bestFit="1" customWidth="1"/>
    <col min="2" max="2" width="12" customWidth="1"/>
    <col min="3" max="3" width="15.83984375" customWidth="1"/>
    <col min="4" max="4" width="18.578125" style="4" bestFit="1" customWidth="1"/>
    <col min="5" max="5" width="14.15625" bestFit="1" customWidth="1"/>
    <col min="6" max="6" width="57.26171875" bestFit="1" customWidth="1"/>
  </cols>
  <sheetData>
    <row r="1" spans="1:7" x14ac:dyDescent="0.55000000000000004">
      <c r="A1" t="s">
        <v>173</v>
      </c>
      <c r="B1" t="s">
        <v>71</v>
      </c>
      <c r="C1" t="s">
        <v>72</v>
      </c>
      <c r="D1" s="4" t="s">
        <v>160</v>
      </c>
      <c r="E1" t="s">
        <v>73</v>
      </c>
      <c r="F1" t="s">
        <v>74</v>
      </c>
      <c r="G1" t="s">
        <v>174</v>
      </c>
    </row>
    <row r="2" spans="1:7" x14ac:dyDescent="0.55000000000000004">
      <c r="A2" t="s">
        <v>4</v>
      </c>
      <c r="B2">
        <v>2022</v>
      </c>
      <c r="C2" t="s">
        <v>5</v>
      </c>
      <c r="D2" s="4">
        <v>71152.639999999985</v>
      </c>
      <c r="E2" s="1" t="s">
        <v>75</v>
      </c>
      <c r="F2" t="s">
        <v>76</v>
      </c>
      <c r="G2">
        <v>4</v>
      </c>
    </row>
    <row r="3" spans="1:7" x14ac:dyDescent="0.55000000000000004">
      <c r="A3" t="s">
        <v>6</v>
      </c>
      <c r="B3">
        <v>2022</v>
      </c>
      <c r="C3" t="s">
        <v>5</v>
      </c>
      <c r="D3" s="4">
        <v>104574.68999999999</v>
      </c>
      <c r="E3" s="1" t="s">
        <v>78</v>
      </c>
      <c r="F3" t="s">
        <v>77</v>
      </c>
      <c r="G3">
        <v>10</v>
      </c>
    </row>
    <row r="4" spans="1:7" x14ac:dyDescent="0.55000000000000004">
      <c r="A4" t="s">
        <v>7</v>
      </c>
      <c r="B4">
        <v>2022</v>
      </c>
      <c r="C4" t="s">
        <v>0</v>
      </c>
      <c r="D4" s="4">
        <v>755258.05999999994</v>
      </c>
      <c r="E4" s="2" t="s">
        <v>80</v>
      </c>
      <c r="F4" t="s">
        <v>79</v>
      </c>
      <c r="G4">
        <v>19</v>
      </c>
    </row>
    <row r="5" spans="1:7" x14ac:dyDescent="0.55000000000000004">
      <c r="A5" t="s">
        <v>8</v>
      </c>
      <c r="B5">
        <v>2022</v>
      </c>
      <c r="C5" t="s">
        <v>9</v>
      </c>
      <c r="D5" s="4">
        <v>277767.95000000013</v>
      </c>
      <c r="E5" s="3" t="s">
        <v>82</v>
      </c>
      <c r="F5" t="s">
        <v>81</v>
      </c>
      <c r="G5">
        <v>17</v>
      </c>
    </row>
    <row r="6" spans="1:7" x14ac:dyDescent="0.55000000000000004">
      <c r="A6" t="s">
        <v>10</v>
      </c>
      <c r="B6">
        <v>2022</v>
      </c>
      <c r="C6" t="s">
        <v>9</v>
      </c>
      <c r="D6" s="4">
        <v>271130.85000000003</v>
      </c>
      <c r="E6" s="3" t="s">
        <v>84</v>
      </c>
      <c r="F6" t="s">
        <v>83</v>
      </c>
      <c r="G6">
        <v>13</v>
      </c>
    </row>
    <row r="7" spans="1:7" x14ac:dyDescent="0.55000000000000004">
      <c r="A7" t="s">
        <v>11</v>
      </c>
      <c r="B7">
        <v>2022</v>
      </c>
      <c r="C7" t="s">
        <v>9</v>
      </c>
      <c r="D7" s="4">
        <v>166190.45999999996</v>
      </c>
      <c r="E7" s="3" t="s">
        <v>86</v>
      </c>
      <c r="F7" t="s">
        <v>85</v>
      </c>
      <c r="G7">
        <v>10</v>
      </c>
    </row>
    <row r="8" spans="1:7" x14ac:dyDescent="0.55000000000000004">
      <c r="A8" t="s">
        <v>13</v>
      </c>
      <c r="B8">
        <v>2022</v>
      </c>
      <c r="C8" t="s">
        <v>5</v>
      </c>
      <c r="D8" s="4">
        <v>103384.7</v>
      </c>
      <c r="E8" s="3" t="s">
        <v>88</v>
      </c>
      <c r="F8" t="s">
        <v>87</v>
      </c>
      <c r="G8">
        <v>6</v>
      </c>
    </row>
    <row r="9" spans="1:7" x14ac:dyDescent="0.55000000000000004">
      <c r="A9" t="s">
        <v>14</v>
      </c>
      <c r="B9">
        <v>2022</v>
      </c>
      <c r="C9" t="s">
        <v>5</v>
      </c>
      <c r="D9" s="4">
        <v>114549.76000000002</v>
      </c>
      <c r="E9" s="3" t="s">
        <v>90</v>
      </c>
      <c r="F9" t="s">
        <v>89</v>
      </c>
      <c r="G9">
        <v>15</v>
      </c>
    </row>
    <row r="10" spans="1:7" x14ac:dyDescent="0.55000000000000004">
      <c r="A10" t="s">
        <v>15</v>
      </c>
      <c r="B10">
        <v>2022</v>
      </c>
      <c r="C10" t="s">
        <v>5</v>
      </c>
      <c r="D10" s="4">
        <v>103736.41999999997</v>
      </c>
      <c r="E10" s="3" t="s">
        <v>92</v>
      </c>
      <c r="F10" t="s">
        <v>91</v>
      </c>
      <c r="G10">
        <v>24</v>
      </c>
    </row>
    <row r="11" spans="1:7" x14ac:dyDescent="0.55000000000000004">
      <c r="A11" t="s">
        <v>16</v>
      </c>
      <c r="B11">
        <v>2022</v>
      </c>
      <c r="C11" t="s">
        <v>17</v>
      </c>
      <c r="D11" s="4">
        <v>174851.81000000006</v>
      </c>
      <c r="E11" s="3" t="s">
        <v>94</v>
      </c>
      <c r="F11" t="s">
        <v>93</v>
      </c>
      <c r="G11">
        <v>4</v>
      </c>
    </row>
    <row r="12" spans="1:7" x14ac:dyDescent="0.55000000000000004">
      <c r="A12" t="s">
        <v>18</v>
      </c>
      <c r="B12">
        <v>2022</v>
      </c>
      <c r="C12" t="s">
        <v>5</v>
      </c>
      <c r="D12" s="4">
        <v>319700.28999999998</v>
      </c>
      <c r="E12" s="2" t="s">
        <v>96</v>
      </c>
      <c r="F12" t="s">
        <v>95</v>
      </c>
      <c r="G12">
        <v>4</v>
      </c>
    </row>
    <row r="13" spans="1:7" x14ac:dyDescent="0.55000000000000004">
      <c r="A13" t="s">
        <v>19</v>
      </c>
      <c r="B13">
        <v>2022</v>
      </c>
      <c r="C13" t="s">
        <v>5</v>
      </c>
      <c r="D13" s="4">
        <v>47532.939999999995</v>
      </c>
      <c r="E13" s="3" t="s">
        <v>97</v>
      </c>
      <c r="F13" t="s">
        <v>85</v>
      </c>
      <c r="G13">
        <v>32</v>
      </c>
    </row>
    <row r="14" spans="1:7" x14ac:dyDescent="0.55000000000000004">
      <c r="A14" t="s">
        <v>20</v>
      </c>
      <c r="B14">
        <v>2022</v>
      </c>
      <c r="C14" t="s">
        <v>5</v>
      </c>
      <c r="D14" s="4">
        <v>18682.09</v>
      </c>
      <c r="E14" s="3" t="s">
        <v>101</v>
      </c>
      <c r="F14" t="s">
        <v>100</v>
      </c>
      <c r="G14">
        <v>10</v>
      </c>
    </row>
    <row r="15" spans="1:7" x14ac:dyDescent="0.55000000000000004">
      <c r="A15" t="s">
        <v>21</v>
      </c>
      <c r="B15">
        <v>2022</v>
      </c>
      <c r="C15" t="s">
        <v>5</v>
      </c>
      <c r="D15" s="4">
        <v>126426.63000000002</v>
      </c>
      <c r="E15" s="3" t="s">
        <v>99</v>
      </c>
      <c r="F15" t="s">
        <v>98</v>
      </c>
      <c r="G15">
        <v>2</v>
      </c>
    </row>
    <row r="16" spans="1:7" x14ac:dyDescent="0.55000000000000004">
      <c r="A16" t="s">
        <v>22</v>
      </c>
      <c r="B16">
        <v>2022</v>
      </c>
      <c r="C16" t="s">
        <v>0</v>
      </c>
      <c r="D16" s="4">
        <v>304338.48000000016</v>
      </c>
      <c r="E16" s="3" t="s">
        <v>82</v>
      </c>
      <c r="F16" t="s">
        <v>81</v>
      </c>
      <c r="G16">
        <v>11</v>
      </c>
    </row>
    <row r="17" spans="1:7" x14ac:dyDescent="0.55000000000000004">
      <c r="A17" t="s">
        <v>23</v>
      </c>
      <c r="B17">
        <v>2022</v>
      </c>
      <c r="C17" t="s">
        <v>24</v>
      </c>
      <c r="D17" s="4">
        <v>128488.34000000007</v>
      </c>
      <c r="E17" s="3" t="s">
        <v>92</v>
      </c>
      <c r="F17" t="s">
        <v>102</v>
      </c>
      <c r="G17">
        <v>17</v>
      </c>
    </row>
    <row r="18" spans="1:7" x14ac:dyDescent="0.55000000000000004">
      <c r="A18" t="s">
        <v>26</v>
      </c>
      <c r="B18">
        <v>2022</v>
      </c>
      <c r="C18" t="s">
        <v>24</v>
      </c>
      <c r="D18" s="4">
        <v>44154.049999999981</v>
      </c>
      <c r="E18" s="3" t="s">
        <v>103</v>
      </c>
      <c r="F18" t="s">
        <v>76</v>
      </c>
      <c r="G18">
        <v>3</v>
      </c>
    </row>
    <row r="19" spans="1:7" x14ac:dyDescent="0.55000000000000004">
      <c r="A19" t="s">
        <v>30</v>
      </c>
      <c r="B19">
        <v>2022</v>
      </c>
      <c r="C19" t="s">
        <v>9</v>
      </c>
      <c r="D19" s="4">
        <v>222668.87000000005</v>
      </c>
      <c r="E19" s="3" t="s">
        <v>104</v>
      </c>
      <c r="F19" t="s">
        <v>76</v>
      </c>
      <c r="G19">
        <v>10</v>
      </c>
    </row>
    <row r="20" spans="1:7" x14ac:dyDescent="0.55000000000000004">
      <c r="A20" t="s">
        <v>31</v>
      </c>
      <c r="B20">
        <v>2022</v>
      </c>
      <c r="C20" t="s">
        <v>32</v>
      </c>
      <c r="D20" s="4">
        <v>520061.53</v>
      </c>
      <c r="E20" s="3" t="s">
        <v>106</v>
      </c>
      <c r="F20" t="s">
        <v>105</v>
      </c>
      <c r="G20">
        <v>4</v>
      </c>
    </row>
    <row r="21" spans="1:7" x14ac:dyDescent="0.55000000000000004">
      <c r="A21" t="s">
        <v>33</v>
      </c>
      <c r="B21">
        <v>2022</v>
      </c>
      <c r="C21" t="s">
        <v>9</v>
      </c>
      <c r="D21" s="4">
        <v>191523.56999999998</v>
      </c>
      <c r="E21" s="3" t="s">
        <v>108</v>
      </c>
      <c r="F21" t="s">
        <v>107</v>
      </c>
      <c r="G21">
        <v>17</v>
      </c>
    </row>
    <row r="22" spans="1:7" x14ac:dyDescent="0.55000000000000004">
      <c r="A22" t="s">
        <v>34</v>
      </c>
      <c r="B22">
        <v>2022</v>
      </c>
      <c r="C22" t="s">
        <v>9</v>
      </c>
      <c r="D22" s="4">
        <v>80203.910000000018</v>
      </c>
      <c r="E22" s="3" t="s">
        <v>110</v>
      </c>
      <c r="F22" t="s">
        <v>109</v>
      </c>
      <c r="G22">
        <v>3</v>
      </c>
    </row>
    <row r="23" spans="1:7" x14ac:dyDescent="0.55000000000000004">
      <c r="A23" t="s">
        <v>35</v>
      </c>
      <c r="B23">
        <v>2022</v>
      </c>
      <c r="C23" t="s">
        <v>9</v>
      </c>
      <c r="D23" s="4">
        <v>106704.40000000001</v>
      </c>
      <c r="E23" s="3" t="s">
        <v>113</v>
      </c>
      <c r="F23" t="s">
        <v>112</v>
      </c>
      <c r="G23">
        <v>4</v>
      </c>
    </row>
    <row r="24" spans="1:7" x14ac:dyDescent="0.55000000000000004">
      <c r="A24" t="s">
        <v>36</v>
      </c>
      <c r="B24">
        <v>2022</v>
      </c>
      <c r="C24" t="s">
        <v>37</v>
      </c>
      <c r="D24" s="4">
        <v>59173.760000000002</v>
      </c>
      <c r="E24" s="3" t="s">
        <v>111</v>
      </c>
      <c r="F24" t="s">
        <v>85</v>
      </c>
      <c r="G24">
        <v>33</v>
      </c>
    </row>
    <row r="25" spans="1:7" x14ac:dyDescent="0.55000000000000004">
      <c r="A25" t="s">
        <v>38</v>
      </c>
      <c r="B25">
        <v>2022</v>
      </c>
      <c r="C25" t="s">
        <v>37</v>
      </c>
      <c r="D25" s="4">
        <v>202185.55000000008</v>
      </c>
      <c r="E25" s="3" t="s">
        <v>114</v>
      </c>
      <c r="F25" t="s">
        <v>83</v>
      </c>
      <c r="G25">
        <v>15</v>
      </c>
    </row>
    <row r="26" spans="1:7" x14ac:dyDescent="0.55000000000000004">
      <c r="A26" t="s">
        <v>39</v>
      </c>
      <c r="B26">
        <v>2022</v>
      </c>
      <c r="C26" t="s">
        <v>24</v>
      </c>
      <c r="D26" s="4">
        <v>245055.41999999998</v>
      </c>
      <c r="E26" s="3" t="s">
        <v>115</v>
      </c>
      <c r="F26" t="s">
        <v>107</v>
      </c>
      <c r="G26">
        <v>6</v>
      </c>
    </row>
    <row r="27" spans="1:7" x14ac:dyDescent="0.55000000000000004">
      <c r="A27" t="s">
        <v>40</v>
      </c>
      <c r="B27">
        <v>2022</v>
      </c>
      <c r="C27" t="s">
        <v>24</v>
      </c>
      <c r="D27" s="4">
        <v>386566.00999999983</v>
      </c>
      <c r="E27" s="3" t="s">
        <v>117</v>
      </c>
      <c r="F27" t="s">
        <v>116</v>
      </c>
      <c r="G27">
        <v>7</v>
      </c>
    </row>
    <row r="28" spans="1:7" x14ac:dyDescent="0.55000000000000004">
      <c r="A28" t="s">
        <v>41</v>
      </c>
      <c r="B28">
        <v>2022</v>
      </c>
      <c r="C28" t="s">
        <v>32</v>
      </c>
      <c r="D28" s="4">
        <v>12837.459999999997</v>
      </c>
      <c r="E28" s="3" t="s">
        <v>82</v>
      </c>
      <c r="F28" t="s">
        <v>100</v>
      </c>
      <c r="G28">
        <v>10</v>
      </c>
    </row>
    <row r="29" spans="1:7" x14ac:dyDescent="0.55000000000000004">
      <c r="A29" t="s">
        <v>43</v>
      </c>
      <c r="B29">
        <v>2022</v>
      </c>
      <c r="C29" t="s">
        <v>37</v>
      </c>
      <c r="D29" s="4">
        <v>8906.8700000000008</v>
      </c>
      <c r="E29" s="3" t="s">
        <v>119</v>
      </c>
      <c r="F29" t="s">
        <v>118</v>
      </c>
      <c r="G29">
        <v>13</v>
      </c>
    </row>
    <row r="30" spans="1:7" x14ac:dyDescent="0.55000000000000004">
      <c r="A30" t="s">
        <v>44</v>
      </c>
      <c r="B30">
        <v>2022</v>
      </c>
      <c r="C30" t="s">
        <v>32</v>
      </c>
      <c r="D30" s="4">
        <v>224577.31999999998</v>
      </c>
      <c r="E30" s="3" t="s">
        <v>121</v>
      </c>
      <c r="F30" t="s">
        <v>120</v>
      </c>
      <c r="G30">
        <v>15</v>
      </c>
    </row>
    <row r="31" spans="1:7" x14ac:dyDescent="0.55000000000000004">
      <c r="A31" t="s">
        <v>45</v>
      </c>
      <c r="B31">
        <v>2022</v>
      </c>
      <c r="C31" t="s">
        <v>32</v>
      </c>
      <c r="D31" s="4">
        <v>349550.36000000016</v>
      </c>
      <c r="E31" s="3" t="s">
        <v>123</v>
      </c>
      <c r="F31" t="s">
        <v>122</v>
      </c>
      <c r="G31">
        <v>32</v>
      </c>
    </row>
    <row r="32" spans="1:7" x14ac:dyDescent="0.55000000000000004">
      <c r="A32" t="s">
        <v>46</v>
      </c>
      <c r="B32">
        <v>2022</v>
      </c>
      <c r="C32" t="s">
        <v>5</v>
      </c>
      <c r="D32" s="4">
        <v>8763.1500000000015</v>
      </c>
      <c r="E32" s="3" t="s">
        <v>125</v>
      </c>
      <c r="F32" t="s">
        <v>124</v>
      </c>
      <c r="G32">
        <v>2</v>
      </c>
    </row>
    <row r="33" spans="1:7" x14ac:dyDescent="0.55000000000000004">
      <c r="A33" t="s">
        <v>47</v>
      </c>
      <c r="B33">
        <v>2022</v>
      </c>
      <c r="C33" t="s">
        <v>24</v>
      </c>
      <c r="D33" s="4">
        <v>78686.330000000045</v>
      </c>
      <c r="E33" s="3" t="s">
        <v>127</v>
      </c>
      <c r="F33" t="s">
        <v>126</v>
      </c>
      <c r="G33">
        <v>17</v>
      </c>
    </row>
    <row r="34" spans="1:7" x14ac:dyDescent="0.55000000000000004">
      <c r="A34" t="s">
        <v>49</v>
      </c>
      <c r="B34">
        <v>2022</v>
      </c>
      <c r="C34" t="s">
        <v>9</v>
      </c>
      <c r="D34" s="4">
        <v>72108.570000000007</v>
      </c>
      <c r="E34" s="3" t="s">
        <v>128</v>
      </c>
      <c r="F34" t="s">
        <v>76</v>
      </c>
      <c r="G34">
        <v>6</v>
      </c>
    </row>
    <row r="35" spans="1:7" x14ac:dyDescent="0.55000000000000004">
      <c r="A35" t="s">
        <v>50</v>
      </c>
      <c r="B35">
        <v>2022</v>
      </c>
      <c r="C35" t="s">
        <v>24</v>
      </c>
      <c r="D35" s="4">
        <v>304693.71000000008</v>
      </c>
      <c r="E35" s="3" t="s">
        <v>130</v>
      </c>
      <c r="F35" t="s">
        <v>129</v>
      </c>
      <c r="G35">
        <v>126</v>
      </c>
    </row>
    <row r="36" spans="1:7" x14ac:dyDescent="0.55000000000000004">
      <c r="A36" t="s">
        <v>52</v>
      </c>
      <c r="B36">
        <v>2022</v>
      </c>
      <c r="C36" t="s">
        <v>9</v>
      </c>
      <c r="D36" s="4">
        <v>313380.30999999994</v>
      </c>
      <c r="E36" s="3" t="s">
        <v>132</v>
      </c>
      <c r="F36" t="s">
        <v>131</v>
      </c>
      <c r="G36">
        <v>50</v>
      </c>
    </row>
    <row r="37" spans="1:7" x14ac:dyDescent="0.55000000000000004">
      <c r="A37" t="s">
        <v>53</v>
      </c>
      <c r="B37">
        <v>2022</v>
      </c>
      <c r="C37" t="s">
        <v>24</v>
      </c>
      <c r="D37" s="4">
        <v>146331.95000000001</v>
      </c>
      <c r="E37" s="3" t="s">
        <v>134</v>
      </c>
      <c r="F37" t="s">
        <v>133</v>
      </c>
      <c r="G37">
        <v>14</v>
      </c>
    </row>
    <row r="38" spans="1:7" x14ac:dyDescent="0.55000000000000004">
      <c r="A38" t="s">
        <v>54</v>
      </c>
      <c r="B38">
        <v>2022</v>
      </c>
      <c r="C38" t="s">
        <v>17</v>
      </c>
      <c r="D38" s="4">
        <v>64761.710000000006</v>
      </c>
      <c r="E38" s="3" t="s">
        <v>136</v>
      </c>
      <c r="F38" t="s">
        <v>135</v>
      </c>
      <c r="G38">
        <v>59</v>
      </c>
    </row>
    <row r="39" spans="1:7" x14ac:dyDescent="0.55000000000000004">
      <c r="A39" t="s">
        <v>55</v>
      </c>
      <c r="B39">
        <v>2022</v>
      </c>
      <c r="C39" t="s">
        <v>9</v>
      </c>
      <c r="D39" s="4">
        <v>177354.23000000007</v>
      </c>
      <c r="E39" s="3" t="s">
        <v>138</v>
      </c>
      <c r="F39" t="s">
        <v>137</v>
      </c>
      <c r="G39">
        <v>111</v>
      </c>
    </row>
    <row r="40" spans="1:7" x14ac:dyDescent="0.55000000000000004">
      <c r="A40" t="s">
        <v>56</v>
      </c>
      <c r="B40">
        <v>2022</v>
      </c>
      <c r="C40" t="s">
        <v>9</v>
      </c>
      <c r="D40" s="4">
        <v>77041.079999999987</v>
      </c>
      <c r="E40" s="3" t="s">
        <v>139</v>
      </c>
      <c r="F40" t="s">
        <v>85</v>
      </c>
      <c r="G40">
        <v>4</v>
      </c>
    </row>
    <row r="41" spans="1:7" x14ac:dyDescent="0.55000000000000004">
      <c r="A41" t="s">
        <v>62</v>
      </c>
      <c r="B41">
        <v>2022</v>
      </c>
      <c r="C41" t="s">
        <v>32</v>
      </c>
      <c r="D41" s="4">
        <v>73029.99000000002</v>
      </c>
      <c r="E41" s="3" t="s">
        <v>141</v>
      </c>
      <c r="F41" t="s">
        <v>140</v>
      </c>
      <c r="G41">
        <v>39</v>
      </c>
    </row>
    <row r="42" spans="1:7" x14ac:dyDescent="0.55000000000000004">
      <c r="A42" t="s">
        <v>63</v>
      </c>
      <c r="B42">
        <v>2022</v>
      </c>
      <c r="C42" t="s">
        <v>9</v>
      </c>
      <c r="D42" s="4">
        <v>48933.2</v>
      </c>
      <c r="E42" s="3" t="s">
        <v>143</v>
      </c>
      <c r="F42" t="s">
        <v>142</v>
      </c>
      <c r="G42">
        <v>25</v>
      </c>
    </row>
    <row r="43" spans="1:7" x14ac:dyDescent="0.55000000000000004">
      <c r="A43" t="s">
        <v>12</v>
      </c>
      <c r="B43">
        <v>2023</v>
      </c>
      <c r="C43" t="s">
        <v>3</v>
      </c>
      <c r="D43" s="4">
        <v>345786.39000000007</v>
      </c>
      <c r="E43" s="3" t="s">
        <v>158</v>
      </c>
      <c r="F43" t="s">
        <v>118</v>
      </c>
      <c r="G43">
        <v>26</v>
      </c>
    </row>
    <row r="44" spans="1:7" x14ac:dyDescent="0.55000000000000004">
      <c r="A44" t="s">
        <v>25</v>
      </c>
      <c r="B44">
        <v>2023</v>
      </c>
      <c r="C44" t="s">
        <v>3</v>
      </c>
      <c r="D44" s="4">
        <v>67684.899999999994</v>
      </c>
      <c r="E44" s="3" t="s">
        <v>156</v>
      </c>
      <c r="F44" t="s">
        <v>85</v>
      </c>
      <c r="G44">
        <v>15</v>
      </c>
    </row>
    <row r="45" spans="1:7" x14ac:dyDescent="0.55000000000000004">
      <c r="A45" t="s">
        <v>27</v>
      </c>
      <c r="B45">
        <v>2023</v>
      </c>
      <c r="C45" t="s">
        <v>28</v>
      </c>
      <c r="D45" s="4">
        <v>231157.42</v>
      </c>
      <c r="E45" s="3" t="s">
        <v>157</v>
      </c>
      <c r="F45" t="s">
        <v>81</v>
      </c>
      <c r="G45">
        <v>11</v>
      </c>
    </row>
    <row r="46" spans="1:7" x14ac:dyDescent="0.55000000000000004">
      <c r="A46" t="s">
        <v>29</v>
      </c>
      <c r="B46">
        <v>2023</v>
      </c>
      <c r="C46" t="s">
        <v>28</v>
      </c>
      <c r="D46" s="4">
        <v>219641.62000000002</v>
      </c>
      <c r="E46" s="3" t="s">
        <v>156</v>
      </c>
      <c r="F46" t="s">
        <v>144</v>
      </c>
      <c r="G46">
        <v>35</v>
      </c>
    </row>
    <row r="47" spans="1:7" x14ac:dyDescent="0.55000000000000004">
      <c r="A47" t="s">
        <v>42</v>
      </c>
      <c r="B47">
        <v>2023</v>
      </c>
      <c r="C47" t="s">
        <v>28</v>
      </c>
      <c r="D47" s="4">
        <v>56530.210000000021</v>
      </c>
      <c r="E47" s="3" t="s">
        <v>155</v>
      </c>
      <c r="F47" t="s">
        <v>81</v>
      </c>
      <c r="G47">
        <v>10</v>
      </c>
    </row>
    <row r="48" spans="1:7" x14ac:dyDescent="0.55000000000000004">
      <c r="A48" t="s">
        <v>48</v>
      </c>
      <c r="B48">
        <v>2023</v>
      </c>
      <c r="C48" t="s">
        <v>0</v>
      </c>
      <c r="D48" s="4">
        <v>456723.07</v>
      </c>
      <c r="E48" s="3" t="s">
        <v>154</v>
      </c>
      <c r="F48" t="s">
        <v>153</v>
      </c>
      <c r="G48">
        <v>9</v>
      </c>
    </row>
    <row r="49" spans="1:7" x14ac:dyDescent="0.55000000000000004">
      <c r="A49" t="s">
        <v>51</v>
      </c>
      <c r="B49">
        <v>2023</v>
      </c>
      <c r="C49" t="s">
        <v>1</v>
      </c>
      <c r="D49" s="4">
        <v>119634.35000000002</v>
      </c>
      <c r="E49" s="3" t="s">
        <v>108</v>
      </c>
      <c r="F49" t="s">
        <v>145</v>
      </c>
      <c r="G49">
        <v>15</v>
      </c>
    </row>
    <row r="50" spans="1:7" x14ac:dyDescent="0.55000000000000004">
      <c r="A50" t="s">
        <v>57</v>
      </c>
      <c r="B50">
        <v>2023</v>
      </c>
      <c r="C50" t="s">
        <v>3</v>
      </c>
      <c r="D50" s="4">
        <v>128014.33000000002</v>
      </c>
      <c r="E50" s="3" t="s">
        <v>147</v>
      </c>
      <c r="F50" t="s">
        <v>146</v>
      </c>
      <c r="G50">
        <v>23</v>
      </c>
    </row>
    <row r="51" spans="1:7" x14ac:dyDescent="0.55000000000000004">
      <c r="A51" t="s">
        <v>58</v>
      </c>
      <c r="B51">
        <v>2023</v>
      </c>
      <c r="C51" t="s">
        <v>59</v>
      </c>
      <c r="D51" s="4">
        <v>115866.53999999995</v>
      </c>
      <c r="E51" s="3" t="s">
        <v>148</v>
      </c>
      <c r="F51" t="s">
        <v>107</v>
      </c>
      <c r="G51">
        <v>14</v>
      </c>
    </row>
    <row r="52" spans="1:7" x14ac:dyDescent="0.55000000000000004">
      <c r="A52" t="s">
        <v>60</v>
      </c>
      <c r="B52">
        <v>2023</v>
      </c>
      <c r="C52" t="s">
        <v>28</v>
      </c>
      <c r="D52" s="4">
        <v>223771.94</v>
      </c>
      <c r="E52" s="3" t="s">
        <v>150</v>
      </c>
      <c r="F52" t="s">
        <v>149</v>
      </c>
      <c r="G52">
        <v>8</v>
      </c>
    </row>
    <row r="53" spans="1:7" x14ac:dyDescent="0.55000000000000004">
      <c r="A53" t="s">
        <v>61</v>
      </c>
      <c r="B53">
        <v>2023</v>
      </c>
      <c r="C53" t="s">
        <v>3</v>
      </c>
      <c r="D53" s="4">
        <v>139403.96000000008</v>
      </c>
      <c r="E53" s="3" t="s">
        <v>152</v>
      </c>
      <c r="F53" t="s">
        <v>151</v>
      </c>
      <c r="G53">
        <v>24</v>
      </c>
    </row>
    <row r="54" spans="1:7" x14ac:dyDescent="0.55000000000000004">
      <c r="A54" t="s">
        <v>65</v>
      </c>
      <c r="B54">
        <v>2024</v>
      </c>
      <c r="C54" t="s">
        <v>37</v>
      </c>
      <c r="D54" s="4">
        <v>218300.57</v>
      </c>
      <c r="E54" s="3" t="s">
        <v>94</v>
      </c>
      <c r="F54" t="s">
        <v>163</v>
      </c>
      <c r="G54">
        <v>9</v>
      </c>
    </row>
    <row r="55" spans="1:7" x14ac:dyDescent="0.55000000000000004">
      <c r="A55" t="s">
        <v>64</v>
      </c>
      <c r="B55">
        <v>2025</v>
      </c>
      <c r="C55" t="s">
        <v>17</v>
      </c>
      <c r="D55" s="4">
        <v>172369.16000000003</v>
      </c>
      <c r="E55" s="3" t="s">
        <v>162</v>
      </c>
      <c r="F55" t="s">
        <v>161</v>
      </c>
      <c r="G55">
        <v>19</v>
      </c>
    </row>
    <row r="56" spans="1:7" x14ac:dyDescent="0.55000000000000004">
      <c r="A56" t="s">
        <v>66</v>
      </c>
      <c r="B56">
        <v>2025</v>
      </c>
      <c r="C56" t="s">
        <v>59</v>
      </c>
      <c r="D56" s="4">
        <v>435046.23999999993</v>
      </c>
      <c r="E56" s="3" t="s">
        <v>159</v>
      </c>
      <c r="F56" t="s">
        <v>164</v>
      </c>
      <c r="G56">
        <v>3</v>
      </c>
    </row>
    <row r="57" spans="1:7" x14ac:dyDescent="0.55000000000000004">
      <c r="A57" t="s">
        <v>67</v>
      </c>
      <c r="B57">
        <v>2025</v>
      </c>
      <c r="C57" t="s">
        <v>17</v>
      </c>
      <c r="D57" s="4">
        <v>13635.590000000009</v>
      </c>
      <c r="E57" s="3" t="s">
        <v>167</v>
      </c>
      <c r="F57" t="s">
        <v>166</v>
      </c>
      <c r="G57">
        <v>5</v>
      </c>
    </row>
    <row r="58" spans="1:7" x14ac:dyDescent="0.55000000000000004">
      <c r="A58" t="s">
        <v>68</v>
      </c>
      <c r="B58">
        <v>2025</v>
      </c>
      <c r="C58" t="s">
        <v>3</v>
      </c>
      <c r="D58" s="4">
        <v>60174.420000000006</v>
      </c>
      <c r="E58" s="3" t="s">
        <v>169</v>
      </c>
      <c r="F58" t="s">
        <v>168</v>
      </c>
      <c r="G58">
        <v>2</v>
      </c>
    </row>
    <row r="59" spans="1:7" x14ac:dyDescent="0.55000000000000004">
      <c r="A59" t="s">
        <v>69</v>
      </c>
      <c r="B59">
        <v>2025</v>
      </c>
      <c r="C59" t="s">
        <v>2</v>
      </c>
      <c r="D59" s="4">
        <v>28749.53</v>
      </c>
      <c r="E59" s="3" t="s">
        <v>170</v>
      </c>
      <c r="F59" t="s">
        <v>165</v>
      </c>
      <c r="G59">
        <v>0</v>
      </c>
    </row>
    <row r="60" spans="1:7" x14ac:dyDescent="0.55000000000000004">
      <c r="A60" t="s">
        <v>70</v>
      </c>
      <c r="B60">
        <v>2025</v>
      </c>
      <c r="C60" t="s">
        <v>2</v>
      </c>
      <c r="D60" s="4">
        <v>132239.85999999999</v>
      </c>
      <c r="E60" s="3" t="s">
        <v>172</v>
      </c>
      <c r="F60" t="s">
        <v>171</v>
      </c>
      <c r="G60">
        <v>2</v>
      </c>
    </row>
    <row r="61" spans="1:7" x14ac:dyDescent="0.55000000000000004">
      <c r="G61">
        <f>SUM(G2:G60)</f>
        <v>1053</v>
      </c>
    </row>
    <row r="62" spans="1:7" x14ac:dyDescent="0.55000000000000004">
      <c r="D62" s="4">
        <f>SUM(D2:D61)</f>
        <v>10271749.52</v>
      </c>
    </row>
  </sheetData>
  <autoFilter ref="A1:F1" xr:uid="{A520B315-F404-4F82-9FB5-32EAA75F9038}">
    <sortState xmlns:xlrd2="http://schemas.microsoft.com/office/spreadsheetml/2017/richdata2" ref="A2:F62">
      <sortCondition ref="B1"/>
    </sortState>
  </autoFilter>
  <pageMargins left="0.7" right="0.7" top="0.75" bottom="0.75" header="0.3" footer="0.3"/>
  <headerFooter>
    <oddFooter xml:space="preserve">&amp;R_x000D_&amp;1#&amp;"Calibri"&amp;10&amp;KA80000 Internal Use Only 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DRD</SRCH_ObjectType>
    <SRCH_DRSetNumber xmlns="8b86ae58-4ff9-4300-8876-bb89783e485c" xsi:nil="true"/>
    <SRCH_DocketId xmlns="8b86ae58-4ff9-4300-8876-bb89783e485c">859</SRCH_DocketId>
    <CaseType xmlns="8b86ae58-4ff9-4300-8876-bb89783e485c" xsi:nil="true"/>
    <CasePracticeArea xmlns="8b86ae58-4ff9-4300-8876-bb89783e485c" xsi:nil="true"/>
    <SRCH_DrSiteId xmlns="8b86ae58-4ff9-4300-8876-bb89783e485c" xsi:nil="true"/>
    <TemplateUrl xmlns="http://schemas.microsoft.com/sharepoint/v3" xsi:nil="true"/>
    <Filing_x0020_Number xmlns="C32E8572-6BB6-41E5-AF14-AE162F6ABD0D" xsi:nil="true"/>
    <_SourceUrl xmlns="http://schemas.microsoft.com/sharepoint/v3" xsi:nil="true"/>
    <xd_ProgID xmlns="http://schemas.microsoft.com/sharepoint/v3" xsi:nil="true"/>
    <Order xmlns="http://schemas.microsoft.com/sharepoint/v3" xsi:nil="true"/>
    <_SharedFileIndex xmlns="http://schemas.microsoft.com/sharepoint/v3" xsi:nil="true"/>
    <MetaInfo xmlns="http://schemas.microsoft.com/sharepoint/v3" xsi:nil="true"/>
    <ContentTypeId xmlns="http://schemas.microsoft.com/sharepoint/v3">0x010100A8E47676EA025F4591554CD80D7D71C8</ContentTypeI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8E47676EA025F4591554CD80D7D71C8" ma:contentTypeVersion="" ma:contentTypeDescription="Create a new document." ma:contentTypeScope="" ma:versionID="9749c7ad6263b32e0b9630796d417cbf">
  <xsd:schema xmlns:xsd="http://www.w3.org/2001/XMLSchema" xmlns:xs="http://www.w3.org/2001/XMLSchema" xmlns:p="http://schemas.microsoft.com/office/2006/metadata/properties" xmlns:ns1="http://schemas.microsoft.com/sharepoint/v3" xmlns:ns2="C32E8572-6BB6-41E5-AF14-AE162F6ABD0D" xmlns:ns3="8b86ae58-4ff9-4300-8876-bb89783e485c" xmlns:ns4="b95115da-3ec3-4f45-8f03-fcf4d770a292" targetNamespace="http://schemas.microsoft.com/office/2006/metadata/properties" ma:root="true" ma:fieldsID="0d500b7f8b64f85602047d470d036381" ns1:_="" ns2:_="" ns3:_="" ns4:_="">
    <xsd:import namespace="http://schemas.microsoft.com/sharepoint/v3"/>
    <xsd:import namespace="C32E8572-6BB6-41E5-AF14-AE162F6ABD0D"/>
    <xsd:import namespace="8b86ae58-4ff9-4300-8876-bb89783e485c"/>
    <xsd:import namespace="b95115da-3ec3-4f45-8f03-fcf4d770a292"/>
    <xsd:element name="properties">
      <xsd:complexType>
        <xsd:sequence>
          <xsd:element name="documentManagement">
            <xsd:complexType>
              <xsd:all>
                <xsd:element ref="ns1:_ModerationComments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2:Filing_x0020_Number" minOccurs="0"/>
                <xsd:element ref="ns1:ContentTypeId" minOccurs="0"/>
                <xsd:element ref="ns1:TemplateUrl" minOccurs="0"/>
                <xsd:element ref="ns1:xd_ProgID" minOccurs="0"/>
                <xsd:element ref="ns1:xd_Signature" minOccurs="0"/>
                <xsd:element ref="ns1: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  <xsd:element ref="ns4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ModerationComments" ma:index="0" nillable="true" ma:displayName="Approver Comments" ma:hidden="true" ma:internalName="_ModerationComments" ma:readOnly="true">
      <xsd:simpleType>
        <xsd:restriction base="dms:Note"/>
      </xsd:simpleType>
    </xsd:element>
    <xsd:element name="File_x0020_Type" ma:index="4" nillable="true" ma:displayName="File Type" ma:hidden="true" ma:internalName="File_x0020_Type" ma:readOnly="true">
      <xsd:simpleType>
        <xsd:restriction base="dms:Text"/>
      </xsd:simpleType>
    </xsd:element>
    <xsd:element name="HTML_x0020_File_x0020_Type" ma:index="5" nillable="true" ma:displayName="HTML File Type" ma:hidden="true" ma:internalName="HTML_x0020_File_x0020_Type" ma:readOnly="true">
      <xsd:simpleType>
        <xsd:restriction base="dms:Text"/>
      </xsd:simpleType>
    </xsd:element>
    <xsd:element name="_SourceUrl" ma:index="6" nillable="true" ma:displayName="Source URL" ma:hidden="true" ma:internalName="_SourceUrl">
      <xsd:simpleType>
        <xsd:restriction base="dms:Text"/>
      </xsd:simpleType>
    </xsd:element>
    <xsd:element name="_SharedFileIndex" ma:index="7" nillable="true" ma:displayName="Shared File Index" ma:hidden="true" ma:internalName="_SharedFileIndex">
      <xsd:simpleType>
        <xsd:restriction base="dms:Text"/>
      </xsd:simpleType>
    </xsd:element>
    <xsd:element name="ContentTypeId" ma:index="10" nillable="true" ma:displayName="Content Type ID" ma:hidden="true" ma:internalName="ContentTypeId" ma:readOnly="true">
      <xsd:simpleType>
        <xsd:restriction base="dms:Unknown"/>
      </xsd:simpleType>
    </xsd:element>
    <xsd:element name="TemplateUrl" ma:index="11" nillable="true" ma:displayName="Template Link" ma:hidden="true" ma:internalName="TemplateUrl">
      <xsd:simpleType>
        <xsd:restriction base="dms:Text"/>
      </xsd:simpleType>
    </xsd:element>
    <xsd:element name="xd_ProgID" ma:index="12" nillable="true" ma:displayName="HTML File Link" ma:hidden="true" ma:internalName="xd_ProgID">
      <xsd:simpleType>
        <xsd:restriction base="dms:Text"/>
      </xsd:simpleType>
    </xsd:element>
    <xsd:element name="xd_Signature" ma:index="13" nillable="true" ma:displayName="Is Signed" ma:hidden="true" ma:internalName="xd_Signature" ma:readOnly="true">
      <xsd:simpleType>
        <xsd:restriction base="dms:Boolean"/>
      </xsd:simpleType>
    </xsd:element>
    <xsd:element name="ID" ma:index="14" nillable="true" ma:displayName="ID" ma:internalName="ID" ma:readOnly="true">
      <xsd:simpleType>
        <xsd:restriction base="dms:Unknown"/>
      </xsd:simpleType>
    </xsd:element>
    <xsd:element name="Author" ma:index="17" nillable="true" ma:displayName="Created By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19" nillable="true" ma:displayName="Modified By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20" nillable="true" ma:displayName="Has Copy Destinations" ma:hidden="true" ma:internalName="_HasCopyDestinations" ma:readOnly="true">
      <xsd:simpleType>
        <xsd:restriction base="dms:Boolean"/>
      </xsd:simpleType>
    </xsd:element>
    <xsd:element name="_CopySource" ma:index="21" nillable="true" ma:displayName="Copy Source" ma:internalName="_CopySource" ma:readOnly="true">
      <xsd:simpleType>
        <xsd:restriction base="dms:Text"/>
      </xsd:simpleType>
    </xsd:element>
    <xsd:element name="_ModerationStatus" ma:index="22" nillable="true" ma:displayName="Approval Status" ma:default="0" ma:hidden="true" ma:internalName="_ModerationStatus" ma:readOnly="true">
      <xsd:simpleType>
        <xsd:restriction base="dms:Unknown"/>
      </xsd:simpleType>
    </xsd:element>
    <xsd:element name="FileRef" ma:index="23" nillable="true" ma:displayName="URL Path" ma:hidden="true" ma:list="Docs" ma:internalName="FileRef" ma:readOnly="true" ma:showField="FullUrl">
      <xsd:simpleType>
        <xsd:restriction base="dms:Lookup"/>
      </xsd:simpleType>
    </xsd:element>
    <xsd:element name="FileDirRef" ma:index="24" nillable="true" ma:displayName="Path" ma:hidden="true" ma:list="Docs" ma:internalName="FileDirRef" ma:readOnly="true" ma:showField="DirName">
      <xsd:simpleType>
        <xsd:restriction base="dms:Lookup"/>
      </xsd:simpleType>
    </xsd:element>
    <xsd:element name="Last_x0020_Modified" ma:index="25" nillable="true" ma:displayName="Modified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26" nillable="true" ma:displayName="Created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27" nillable="true" ma:displayName="File Size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28" nillable="true" ma:displayName="Item Type" ma:hidden="true" ma:list="Docs" ma:internalName="FSObjType" ma:readOnly="true" ma:showField="FSType">
      <xsd:simpleType>
        <xsd:restriction base="dms:Lookup"/>
      </xsd:simpleType>
    </xsd:element>
    <xsd:element name="SortBehavior" ma:index="29" nillable="true" ma:displayName="Sort Type" ma:hidden="true" ma:list="Docs" ma:internalName="SortBehavior" ma:readOnly="true" ma:showField="SortBehavior">
      <xsd:simpleType>
        <xsd:restriction base="dms:Lookup"/>
      </xsd:simpleType>
    </xsd:element>
    <xsd:element name="CheckedOutUserId" ma:index="31" nillable="true" ma:displayName="ID of the User who has the item Checked Ou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32" nillable="true" ma:displayName="Is Checked out to local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33" nillable="true" ma:displayName="Checked Out T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34" nillable="true" ma:displayName="Unique Id" ma:hidden="true" ma:list="Docs" ma:internalName="UniqueId" ma:readOnly="true" ma:showField="UniqueId">
      <xsd:simpleType>
        <xsd:restriction base="dms:Lookup"/>
      </xsd:simpleType>
    </xsd:element>
    <xsd:element name="SyncClientId" ma:index="35" nillable="true" ma:displayName="Client Id" ma:hidden="true" ma:list="Docs" ma:internalName="SyncClientId" ma:readOnly="true" ma:showField="SyncClientId">
      <xsd:simpleType>
        <xsd:restriction base="dms:Lookup"/>
      </xsd:simpleType>
    </xsd:element>
    <xsd:element name="ProgId" ma:index="36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37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38" nillable="true" ma:displayName="Virus Status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39" nillable="true" ma:displayName="Checked Out T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40" nillable="true" ma:displayName="Check In Comment" ma:format="TRUE" ma:list="Docs" ma:internalName="_CheckinComment" ma:readOnly="true" ma:showField="CheckinComment">
      <xsd:simpleType>
        <xsd:restriction base="dms:Lookup"/>
      </xsd:simpleType>
    </xsd:element>
    <xsd:element name="MetaInfo" ma:index="53" nillable="true" ma:displayName="Property Bag" ma:hidden="true" ma:list="Docs" ma:internalName="MetaInfo" ma:showField="MetaInfo">
      <xsd:simpleType>
        <xsd:restriction base="dms:Lookup"/>
      </xsd:simpleType>
    </xsd:element>
    <xsd:element name="_Level" ma:index="54" nillable="true" ma:displayName="Level" ma:hidden="true" ma:internalName="_Level" ma:readOnly="true">
      <xsd:simpleType>
        <xsd:restriction base="dms:Unknown"/>
      </xsd:simpleType>
    </xsd:element>
    <xsd:element name="_IsCurrentVersion" ma:index="55" nillable="true" ma:displayName="Is Current Version" ma:hidden="true" ma:internalName="_IsCurrentVersion" ma:readOnly="true">
      <xsd:simpleType>
        <xsd:restriction base="dms:Boolean"/>
      </xsd:simpleType>
    </xsd:element>
    <xsd:element name="ItemChildCount" ma:index="56" nillable="true" ma:displayName="Item Child Count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7" nillable="true" ma:displayName="Folder Child Count" ma:hidden="true" ma:list="Docs" ma:internalName="FolderChildCount" ma:readOnly="true" ma:showField="FolderChildCount">
      <xsd:simpleType>
        <xsd:restriction base="dms:Lookup"/>
      </xsd:simpleType>
    </xsd:element>
    <xsd:element name="owshiddenversion" ma:index="61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62" nillable="true" ma:displayName="UI Version" ma:hidden="true" ma:internalName="_UIVersion" ma:readOnly="true">
      <xsd:simpleType>
        <xsd:restriction base="dms:Unknown"/>
      </xsd:simpleType>
    </xsd:element>
    <xsd:element name="_UIVersionString" ma:index="63" nillable="true" ma:displayName="Version" ma:internalName="_UIVersionString" ma:readOnly="true">
      <xsd:simpleType>
        <xsd:restriction base="dms:Text"/>
      </xsd:simpleType>
    </xsd:element>
    <xsd:element name="InstanceID" ma:index="64" nillable="true" ma:displayName="Instance ID" ma:hidden="true" ma:internalName="InstanceID" ma:readOnly="true">
      <xsd:simpleType>
        <xsd:restriction base="dms:Unknown"/>
      </xsd:simpleType>
    </xsd:element>
    <xsd:element name="Order" ma:index="65" nillable="true" ma:displayName="Order" ma:hidden="true" ma:internalName="Order">
      <xsd:simpleType>
        <xsd:restriction base="dms:Number"/>
      </xsd:simpleType>
    </xsd:element>
    <xsd:element name="GUID" ma:index="66" nillable="true" ma:displayName="GUID" ma:hidden="true" ma:internalName="GUID" ma:readOnly="true">
      <xsd:simpleType>
        <xsd:restriction base="dms:Unknown"/>
      </xsd:simpleType>
    </xsd:element>
    <xsd:element name="WorkflowVersion" ma:index="67" nillable="true" ma:displayName="Workflow Version" ma:hidden="true" ma:internalName="WorkflowVersion" ma:readOnly="true">
      <xsd:simpleType>
        <xsd:restriction base="dms:Unknown"/>
      </xsd:simpleType>
    </xsd:element>
    <xsd:element name="WorkflowInstanceID" ma:index="68" nillable="true" ma:displayName="Workflow Instance ID" ma:hidden="true" ma:internalName="WorkflowInstanceID" ma:readOnly="true">
      <xsd:simpleType>
        <xsd:restriction base="dms:Unknown"/>
      </xsd:simpleType>
    </xsd:element>
    <xsd:element name="ParentVersionString" ma:index="69" nillable="true" ma:displayName="Source Version (Converted Doc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70" nillable="true" ma:displayName="Source Name (Converted Doc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71" nillable="true" ma:displayName="Document Concurrency Number" ma:hidden="true" ma:list="Docs" ma:internalName="DocConcurrencyNumber" ma:readOnly="true" ma:showField="DocConcurrencyNumber">
      <xsd:simpleType>
        <xsd:restriction base="dms:Lookup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32E8572-6BB6-41E5-AF14-AE162F6ABD0D" elementFormDefault="qualified">
    <xsd:import namespace="http://schemas.microsoft.com/office/2006/documentManagement/types"/>
    <xsd:import namespace="http://schemas.microsoft.com/office/infopath/2007/PartnerControls"/>
    <xsd:element name="Filing_x0020_Number" ma:index="9" nillable="true" ma:displayName="Filing Number" ma:internalName="Filing_x0020_Number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74" nillable="true" ma:displayName="Company Name" ma:internalName="CaseCompanyName">
      <xsd:simpleType>
        <xsd:restriction base="dms:Text"/>
      </xsd:simpleType>
    </xsd:element>
    <xsd:element name="CaseJurisdiction" ma:index="75" nillable="true" ma:displayName="Jurisdiction" ma:internalName="CaseJurisdiction">
      <xsd:simpleType>
        <xsd:restriction base="dms:Text"/>
      </xsd:simpleType>
    </xsd:element>
    <xsd:element name="CaseType" ma:index="76" nillable="true" ma:displayName="Case Type" ma:internalName="CaseType">
      <xsd:simpleType>
        <xsd:restriction base="dms:Text"/>
      </xsd:simpleType>
    </xsd:element>
    <xsd:element name="CasePracticeArea" ma:index="77" nillable="true" ma:displayName="Practie Area" ma:internalName="CasePracticeArea">
      <xsd:simpleType>
        <xsd:restriction base="dms:Text"/>
      </xsd:simpleType>
    </xsd:element>
    <xsd:element name="CaseStatus" ma:index="78" nillable="true" ma:displayName="Case Status" ma:internalName="CaseStatus">
      <xsd:simpleType>
        <xsd:restriction base="dms:Text"/>
      </xsd:simpleType>
    </xsd:element>
    <xsd:element name="CaseNumber" ma:index="79" nillable="true" ma:displayName="Case Number" ma:internalName="CaseNumber">
      <xsd:simpleType>
        <xsd:restriction base="dms:Text"/>
      </xsd:simpleType>
    </xsd:element>
    <xsd:element name="IsKeyDocket" ma:index="80" nillable="true" ma:displayName="Key Docket" ma:default="0" ma:internalName="IsKeyDocket">
      <xsd:simpleType>
        <xsd:restriction base="dms:Boolean"/>
      </xsd:simpleType>
    </xsd:element>
    <xsd:element name="CaseSubjects" ma:index="81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82" nillable="true" ma:displayName="Search DocketId" ma:internalName="SRCH_DocketId">
      <xsd:simpleType>
        <xsd:restriction base="dms:Number"/>
      </xsd:simpleType>
    </xsd:element>
    <xsd:element name="SRCH_ObjectType" ma:index="83" nillable="true" ma:displayName="Search ObjectType" ma:internalName="SRCH_ObjectType">
      <xsd:simpleType>
        <xsd:restriction base="dms:Text"/>
      </xsd:simpleType>
    </xsd:element>
    <xsd:element name="SRCH_DRSetNumber" ma:index="84" nillable="true" ma:displayName="Search DRSetNumber" ma:internalName="SRCH_DRSetNumber">
      <xsd:simpleType>
        <xsd:restriction base="dms:Text"/>
      </xsd:simpleType>
    </xsd:element>
    <xsd:element name="SRCH_DRItemNumber" ma:index="85" nillable="true" ma:displayName="Search DRItemNumber" ma:internalName="SRCH_DRItemNumber">
      <xsd:simpleType>
        <xsd:restriction base="dms:Text"/>
      </xsd:simpleType>
    </xsd:element>
    <xsd:element name="SRCH_DrSiteId" ma:index="86" nillable="true" ma:displayName="Search DrSiteId" ma:internalName="SRCH_DrSiteId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95115da-3ec3-4f45-8f03-fcf4d770a292" elementFormDefault="qualified">
    <xsd:import namespace="http://schemas.microsoft.com/office/2006/documentManagement/types"/>
    <xsd:import namespace="http://schemas.microsoft.com/office/infopath/2007/PartnerControls"/>
    <xsd:element name="SharedWithUsers" ma:index="8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5" ma:displayName="Content Type"/>
        <xsd:element ref="dc:title" minOccurs="0" maxOccurs="1" ma:index="8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7C9ADD-A2EA-4B45-9F2B-CE42D49676F3}">
  <ds:schemaRefs>
    <ds:schemaRef ds:uri="http://schemas.microsoft.com/office/2006/metadata/properties"/>
    <ds:schemaRef ds:uri="http://schemas.microsoft.com/office/infopath/2007/PartnerControls"/>
    <ds:schemaRef ds:uri="8b86ae58-4ff9-4300-8876-bb89783e485c"/>
    <ds:schemaRef ds:uri="http://schemas.microsoft.com/sharepoint/v3"/>
    <ds:schemaRef ds:uri="C32E8572-6BB6-41E5-AF14-AE162F6ABD0D"/>
  </ds:schemaRefs>
</ds:datastoreItem>
</file>

<file path=customXml/itemProps2.xml><?xml version="1.0" encoding="utf-8"?>
<ds:datastoreItem xmlns:ds="http://schemas.openxmlformats.org/officeDocument/2006/customXml" ds:itemID="{6957C56E-F20C-4EFD-BAD7-22BD8DBD79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4DA48D8-2FCE-4131-99C2-2DB28BCE207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32E8572-6BB6-41E5-AF14-AE162F6ABD0D"/>
    <ds:schemaRef ds:uri="8b86ae58-4ff9-4300-8876-bb89783e485c"/>
    <ds:schemaRef ds:uri="b95115da-3ec3-4f45-8f03-fcf4d770a29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d275ac46-98b9-4d64-949f-e82ee8dc823c}" enabled="1" method="Standard" siteId="{9ef58ab0-3510-4d99-8d3e-3c9e02ebab7f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Evergy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Brenden W Feldt</dc:creator>
  <cp:lastModifiedBy>palvarez@wiredgroup.net</cp:lastModifiedBy>
  <dcterms:created xsi:type="dcterms:W3CDTF">2026-06-04T18:39:29Z</dcterms:created>
  <dcterms:modified xsi:type="dcterms:W3CDTF">2026-06-28T14:36:16Z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0x0101004A4E25A599622C4B94A5A65CF2B2E861</vt:lpwstr>
  </property>
</Properties>
</file>