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ssouripsc-my.sharepoint.com/personal/aranda_psc_mo_gov/Documents/Desktop/ER-2026-0143/"/>
    </mc:Choice>
  </mc:AlternateContent>
  <xr:revisionPtr revIDLastSave="11" documentId="8_{F39F02C0-C437-46DF-86B2-4AD024C46F55}" xr6:coauthVersionLast="47" xr6:coauthVersionMax="47" xr10:uidLastSave="{A4639F29-9C43-4471-9D9B-EC3B5DFC468D}"/>
  <bookViews>
    <workbookView xWindow="15" yWindow="15" windowWidth="20460" windowHeight="10770" xr2:uid="{00000000-000D-0000-FFFF-FFFF00000000}"/>
  </bookViews>
  <sheets>
    <sheet name="EMM Exhibit C1" sheetId="28" r:id="rId1"/>
    <sheet name="EMM Exhibit C2" sheetId="29" r:id="rId2"/>
  </sheets>
  <definedNames>
    <definedName name="_xlnm._FilterDatabase" localSheetId="0" hidden="1">'EMM Exhibit C1'!$A$5:$E$275</definedName>
    <definedName name="_xlnm.Print_Area" localSheetId="1">'EMM Exhibit C2'!$A$1:$C$38</definedName>
    <definedName name="_xlnm.Print_Titles" localSheetId="0">'EMM Exhibit C1'!$1:$5</definedName>
    <definedName name="_xlnm.Print_Titles" localSheetId="1">'EMM Exhibit C2'!$1:$6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29" l="1"/>
  <c r="C13" i="29" l="1"/>
  <c r="C12" i="29"/>
  <c r="C11" i="29"/>
</calcChain>
</file>

<file path=xl/sharedStrings.xml><?xml version="1.0" encoding="utf-8"?>
<sst xmlns="http://schemas.openxmlformats.org/spreadsheetml/2006/main" count="439" uniqueCount="325">
  <si>
    <t>ACCOUNT</t>
  </si>
  <si>
    <t>Evergy Missouri Metro</t>
  </si>
  <si>
    <t>DESCRIPTION</t>
  </si>
  <si>
    <t>Depreciation Rates - Stipulation</t>
  </si>
  <si>
    <t>STIPULATED DEPR RATE</t>
  </si>
  <si>
    <t>ER-2026-0143</t>
  </si>
  <si>
    <t>Steam Prod-Structures- Haw Common</t>
  </si>
  <si>
    <t>Steam Prod-Boiler Plant Equip- Haw Common</t>
  </si>
  <si>
    <t>Steam Prod- Turbogenerator- Haw Common</t>
  </si>
  <si>
    <t>Steam Prod-Accessory Equip- Haw Common</t>
  </si>
  <si>
    <t>Steam Prod-Computer Hardware</t>
  </si>
  <si>
    <t>Steam Prod-Communication Equip</t>
  </si>
  <si>
    <t>Steam Prod-Misc Pwr Plt Equip- Haw Common</t>
  </si>
  <si>
    <t>Steam Prod-Structures- Haw 5</t>
  </si>
  <si>
    <t>Steam Prod-Structures- Haw 5 Rebuild</t>
  </si>
  <si>
    <t>Steam Prod-Boiler Plant Equip- Haw 5</t>
  </si>
  <si>
    <t>Steam Prod- Unit Trains- Haw 5</t>
  </si>
  <si>
    <t>Stm Pr-Boiler AQC Equip</t>
  </si>
  <si>
    <t>Steam Prod-Boiler Plant - Haw 5 Rebuild</t>
  </si>
  <si>
    <t>Steam Prod- Turbogenerator- Haw 5</t>
  </si>
  <si>
    <t>Steam Prod-Accessory Equip- Haw 5</t>
  </si>
  <si>
    <t>Steam Prod-Accessory Equip - Haw 5 Rebuild</t>
  </si>
  <si>
    <t>Stm Pr-Computer Hardware</t>
  </si>
  <si>
    <t>Stm Pr-Comp Hrdw Haw5 Retire - Rebuild</t>
  </si>
  <si>
    <t>Stm Pr-Communication Equip</t>
  </si>
  <si>
    <t>Steam Prod-Misc Pwr Plt Equip- Haw 5</t>
  </si>
  <si>
    <t>Steam Prod-Misc Equip - Haw 5 Rebuild</t>
  </si>
  <si>
    <t>Steam Prod-Structures- Iatan 1</t>
  </si>
  <si>
    <t>Steam Prod-Boiler Plant Equip- Iatan 1</t>
  </si>
  <si>
    <t>Steam Prod-Boiler AQC Equip - Iatan 1</t>
  </si>
  <si>
    <t>Steam Prod-Boiler Plt Eq- Iatan 1 MO Juris Disallow</t>
  </si>
  <si>
    <t>Steam Prod- Turbogenerator- Iatan 1</t>
  </si>
  <si>
    <t>Steam Prod-Accessory Equipment- Iatan 1</t>
  </si>
  <si>
    <t>Steam Prod-Accessory Eq- Iatan 1 MO Juris Disallow</t>
  </si>
  <si>
    <t>Steam Prod-Misc Pwr Plt Equip- Iatan 1</t>
  </si>
  <si>
    <t>Steam Prod-Misc Pwr Plt Eq- Iatan 1 MO Juris Disallow</t>
  </si>
  <si>
    <t>Steam Prod- Structures- Iatan Common</t>
  </si>
  <si>
    <t>Steam Prod-Boiler Plant Equip- Iatan Common</t>
  </si>
  <si>
    <t>Steam Prod-Unit Trains- Iatan Common</t>
  </si>
  <si>
    <t>Steam Prod-Boiler AQC Equip - Iatan Common</t>
  </si>
  <si>
    <t>Steam Prod- Turbogenerator- Iatan Common</t>
  </si>
  <si>
    <t>Steam Prod-Accessory Equip- Iatan Common</t>
  </si>
  <si>
    <t>Steam Prod-Misc Pwr Plt Equip- Iatan Common</t>
  </si>
  <si>
    <t>Steam Prod- Structures- Iatan 2</t>
  </si>
  <si>
    <t>Steam Prod- Structures- Iatan 2 - MO Juris Disallow</t>
  </si>
  <si>
    <t>Steam Prod-Boiler AQC Equip - Iatan 2</t>
  </si>
  <si>
    <t>Steam Prod-Boiler Plant Equip- Iatan 2</t>
  </si>
  <si>
    <t>Steam Prod-Boiler Plant Equip- Iatan 2-MO Juris Disallow</t>
  </si>
  <si>
    <t>Steam Prod-Turbogenerator- Iatan 2</t>
  </si>
  <si>
    <t>Steam Prod-Turbogenerator- Iatan 2-MO Juris Disallow</t>
  </si>
  <si>
    <t>Steam Prod-Accessory Equip- Iatan 2</t>
  </si>
  <si>
    <t>Steam Prod-Accessory Equip- Iatan 2-MO Juris Disallow</t>
  </si>
  <si>
    <t>Steam Prod- Misc Power Plant Equip- Iatan 2</t>
  </si>
  <si>
    <t>Steam Prod- Misc Pwr Plt Eq- Iatan 2-MO Juris Disallow</t>
  </si>
  <si>
    <t>Steam Prod- Structures- LaCygne Common</t>
  </si>
  <si>
    <t>Steam Prod-Boiler Plant Equip- LaCygne Common</t>
  </si>
  <si>
    <t>Steam Prod-Unit Trains- LaCygne Common</t>
  </si>
  <si>
    <t>Steam Prod-Boiler AQC Equip - LaCygne Common</t>
  </si>
  <si>
    <t>Steam Prod- Turbogenerator- LaCygne Common</t>
  </si>
  <si>
    <t>Steam Prod-Accessory Equip- LaCygne Common</t>
  </si>
  <si>
    <t>Steam Prod-Misc Pwr Plt Equip- LaCygne Common</t>
  </si>
  <si>
    <t>Steam Prod- Structures- LaCygne 1</t>
  </si>
  <si>
    <t>Steam Prod-Boiler Plant Equip- LaCygne 1</t>
  </si>
  <si>
    <t>Steam Prod-Boiler AQC Equip.-LaCygne 1</t>
  </si>
  <si>
    <t>Steam Prod- Turbogenerator- LaCygne 1</t>
  </si>
  <si>
    <t>Steam Prod-Accessory Equip- LaCygne 1</t>
  </si>
  <si>
    <t>Steam Prod-Misc Pwr Plt Equip- LaCygne 1</t>
  </si>
  <si>
    <t>Steam Prod- Structures- LaCygne 2</t>
  </si>
  <si>
    <t>Steam Prod-Boiler Plant Equip- LaCygne 2</t>
  </si>
  <si>
    <t>Steam Prod-Boiler AQC Equip - LaCygne 2</t>
  </si>
  <si>
    <t>Steam Prod- Turbogenerator- LaCygne 2</t>
  </si>
  <si>
    <t>Steam Prod-Accessory Equip- LaCygne 2</t>
  </si>
  <si>
    <t>Steam Prod-Misc Pwr Plt Equip- LaCygne 2</t>
  </si>
  <si>
    <t>Steam Prod- Structures- Montrose Common</t>
  </si>
  <si>
    <t>Steam Prod-Boiler Plant Equip- Montrose Common</t>
  </si>
  <si>
    <t>Steam Prod-Misc Pwr Plt Equip- Montrose Common</t>
  </si>
  <si>
    <t>Other Prod - Structures Haw 6</t>
  </si>
  <si>
    <t>Other Prod - Fuel Holders Haw 6</t>
  </si>
  <si>
    <t>Other Prod - Generators Haw 6</t>
  </si>
  <si>
    <t>Other Prod - Accessory Equip - Haw 6</t>
  </si>
  <si>
    <t>Oth Prod-Computer Hardware</t>
  </si>
  <si>
    <t>Other Prod - Misc Pwr Plt Equip - Haw 6</t>
  </si>
  <si>
    <t>Steam Prod- Structures- Haw 9</t>
  </si>
  <si>
    <t>Steam Prod-Boiler Plant Equip- Haw 9</t>
  </si>
  <si>
    <t>Steam Prod- Turbogenerator- Haw 9</t>
  </si>
  <si>
    <t>Steam Prod-Accessory Equip- Haw 9</t>
  </si>
  <si>
    <t>Steam Prod-Misc Pwr Plt Equip- Haw 9</t>
  </si>
  <si>
    <t>Other Prod - Structures - NE</t>
  </si>
  <si>
    <t>Other Prod - Fuel Holders - NE</t>
  </si>
  <si>
    <t>Other Prod - Generators - NE</t>
  </si>
  <si>
    <t>Other Prod - Accessory Equip - NE</t>
  </si>
  <si>
    <t>Oth Prod-Communication Equip</t>
  </si>
  <si>
    <t>Other Prod - Misc Pwr Plt Equip - NE</t>
  </si>
  <si>
    <t>Other Prod - Structures - Haw 7</t>
  </si>
  <si>
    <t>Other Prod - Fuel Holders - Haw 7</t>
  </si>
  <si>
    <t>Other Prod - Generators - Haw 7</t>
  </si>
  <si>
    <t>Other Prod - Accessory Equip - Haw 7</t>
  </si>
  <si>
    <t>Other Prod - Misc Pwr Plt Equip - Haw 7</t>
  </si>
  <si>
    <t>Other Prod - Structures - Haw 8</t>
  </si>
  <si>
    <t>Other Prod - Fuel Holders - Haw 8</t>
  </si>
  <si>
    <t>Other Prod - Generators - Haw 8</t>
  </si>
  <si>
    <t>Other Prod - Accessory Equip - Haw 8</t>
  </si>
  <si>
    <t>Other Prod - Misc Pwr Plt Equip - Haw 8</t>
  </si>
  <si>
    <t>Other Prod - Structures- W. Gardner</t>
  </si>
  <si>
    <t>Other Prod- Fuel Holders- W. Gardner</t>
  </si>
  <si>
    <t>Other Prod - Generators- W. Gardner</t>
  </si>
  <si>
    <t>Other Prod- Accessory Equip - W. Gardner</t>
  </si>
  <si>
    <t>Other Prod- Misc Pwr Plt Equip - W. Gardner</t>
  </si>
  <si>
    <t>Other Prod - Structures- Osawatomie</t>
  </si>
  <si>
    <t>Other Prod - Fuel Holders- Osawatomie</t>
  </si>
  <si>
    <t>Other Prod - Generators- Osawatomie</t>
  </si>
  <si>
    <t>Other Prod - Accessory Equip - Osawatomie</t>
  </si>
  <si>
    <t>Other Prod- Misc Pwr Plt Equip - Osawatomie</t>
  </si>
  <si>
    <t>Nucl Prod - Structures &amp; Improvements</t>
  </si>
  <si>
    <t xml:space="preserve">Nucl Prod - Structures MO Gross Up AFDC </t>
  </si>
  <si>
    <t>Nucl Prod - Reactor Plant Equipment</t>
  </si>
  <si>
    <t>Nucl Prod - Reactor - MO Gross Up AFDC</t>
  </si>
  <si>
    <t>Nucl Prod - Turbogenerator Units</t>
  </si>
  <si>
    <t>Nucl Prod - Turbogenerator MO Gross Up AFDC</t>
  </si>
  <si>
    <t>Nucl Prod - Accessory Equip</t>
  </si>
  <si>
    <t>Nucl Prod - Accessory Equip - MO Gross Up AFDC</t>
  </si>
  <si>
    <t>Nucl Pr-Computer Hardware</t>
  </si>
  <si>
    <t>Nucl Pr-Communication Equip</t>
  </si>
  <si>
    <t>Nucl Prod - Misc Power Plant Equip</t>
  </si>
  <si>
    <t>Nucl Prod - Misc Pwr Plt Equip - MO Gross Up AFDC</t>
  </si>
  <si>
    <t>Nucl Prod - Disallow - MO Gross Up AFDC 100% MO</t>
  </si>
  <si>
    <t>Nucl Prod - MPSC Disallow - MO Basis</t>
  </si>
  <si>
    <t>Wind-Structures</t>
  </si>
  <si>
    <t>Wind-Turbines</t>
  </si>
  <si>
    <t>Wind-Collector System</t>
  </si>
  <si>
    <t>Wind-Accessory Equip</t>
  </si>
  <si>
    <t>Wind-Computer Hardware</t>
  </si>
  <si>
    <t>Wind-Communication Equip</t>
  </si>
  <si>
    <t>Wind-Misc Pwr Plant Equip</t>
  </si>
  <si>
    <t>Wind-Towers and Fixtures</t>
  </si>
  <si>
    <t>Wind-Generater Step-Up (GSU)</t>
  </si>
  <si>
    <t>Solar-Panels</t>
  </si>
  <si>
    <t>Solar-Structures</t>
  </si>
  <si>
    <t>Solar-Collector System</t>
  </si>
  <si>
    <t>Solar-Inverters</t>
  </si>
  <si>
    <t>Solar-Accessory Equip</t>
  </si>
  <si>
    <t>Steam Prod-Misc Power Plt Equip</t>
  </si>
  <si>
    <t>BULK OIL FACILITY NE</t>
  </si>
  <si>
    <t>Steam Prod-Structures- Bulk Oil NE</t>
  </si>
  <si>
    <t>Steam Prod- Boiler Plt Equip- Bulk Oil NE</t>
  </si>
  <si>
    <t>Steam Prod- Accessory Equip- Bulk Oil NE</t>
  </si>
  <si>
    <t>Steam Prod-Misc Pwr Plt Equip- Bulk Oil NE</t>
  </si>
  <si>
    <t>TRANSMISSION PLANT</t>
  </si>
  <si>
    <t>Trsm-Computer Hardware</t>
  </si>
  <si>
    <t>Trsm-Communication Equip</t>
  </si>
  <si>
    <t>Trsm-Communication Eq 34.5kV</t>
  </si>
  <si>
    <t>Trsm-Communication Eq Retire</t>
  </si>
  <si>
    <t>Trsm-Structures &amp; Impr-Elec</t>
  </si>
  <si>
    <t>Trsm-Structures &amp; Impr - Wolf Creek -Elec</t>
  </si>
  <si>
    <t>Trsm-Structures &amp; Impr - WC-MO Gross Up AFDC</t>
  </si>
  <si>
    <t>Trsm-Structures &amp; Impr - WC-MO Gross Up</t>
  </si>
  <si>
    <t>Trsm-Station Equip-Elec</t>
  </si>
  <si>
    <t>Trsm-Station Equip-Wolf Creek-Elec</t>
  </si>
  <si>
    <t>Trsm-Station Equip- WC- MO Gross Up AFDC</t>
  </si>
  <si>
    <t>Trsm-Station Equip- WC- MO Gross Up</t>
  </si>
  <si>
    <t>Trsm-Towers &amp; Fixtures-Elec</t>
  </si>
  <si>
    <t>Trsm-Towers &amp; Fixtures-Elec - SubTransm - 34.5kv</t>
  </si>
  <si>
    <t>Trsm-Poles &amp; Fixtures-Elec</t>
  </si>
  <si>
    <t>Trsm-Poles &amp; Fixtures- Wolf Creek -Elec</t>
  </si>
  <si>
    <t>Trsm-Poles &amp; Fixtures- WC- MO Gross Up AFDC</t>
  </si>
  <si>
    <t>Trsm-Poles &amp; Fixtures- WC- MO Gross Up</t>
  </si>
  <si>
    <t>Trsm-Poles &amp; Fixtures-Elec-SubTransm - 34.5kv</t>
  </si>
  <si>
    <t>Trsm-OH Conductors &amp; Devices-Elec</t>
  </si>
  <si>
    <t>Trsm-OH Conductors &amp; Devices-Wolf Creek-Elec</t>
  </si>
  <si>
    <t>Trsm-OH Conductors &amp; Dev-WC-MO Gross Up AFDC</t>
  </si>
  <si>
    <t>Trsm-OH Conductors &amp; Dev-WC-MO Gross Up</t>
  </si>
  <si>
    <t>Trsm-OH Conductors &amp; Devices-Elec-SubTransm - 34.5kv</t>
  </si>
  <si>
    <t>Trsm-UG Conduit-Elec</t>
  </si>
  <si>
    <t>Trsm-UG Conduit-Elec - SubTransmission</t>
  </si>
  <si>
    <t>Trsm-UG Conductors &amp; Devices-Elec</t>
  </si>
  <si>
    <t>Trsm-UG Conductors &amp; Devices-Elec-SubTransm - 34.5kv</t>
  </si>
  <si>
    <t>DISTRIBUTION PLANT</t>
  </si>
  <si>
    <t>Dist-Structures &amp; Improvements-Elec</t>
  </si>
  <si>
    <t>Dist-Station Equipment-Elec</t>
  </si>
  <si>
    <t>Dist-Computer Hardware</t>
  </si>
  <si>
    <t>Dist-Communication Equip</t>
  </si>
  <si>
    <t>Dist-Communication Eq Retire</t>
  </si>
  <si>
    <t>Dist-Poles,Towers &amp; Fixtures-Elec</t>
  </si>
  <si>
    <t>Dist-OH Conductor-Elec</t>
  </si>
  <si>
    <t>Dist-UG Circuit-Elec</t>
  </si>
  <si>
    <t>Dist-UG Conductors &amp; Devices-Elec</t>
  </si>
  <si>
    <t>Dist-Line Transformers-Elec</t>
  </si>
  <si>
    <t>Dist-Services-Elec</t>
  </si>
  <si>
    <t>Dist-Meters-Elec</t>
  </si>
  <si>
    <t>Dist-AMI Meters-Elec</t>
  </si>
  <si>
    <t>Dist-Customer Premises-Elec</t>
  </si>
  <si>
    <t>Dist-Electric Vehicle Charging Stations</t>
  </si>
  <si>
    <t>Dist-Street Light &amp; Traffic Signals-Elec</t>
  </si>
  <si>
    <t>ENERGY STORAGE</t>
  </si>
  <si>
    <t>387011</t>
  </si>
  <si>
    <t>Storg-Land Rights Easements</t>
  </si>
  <si>
    <t>387020</t>
  </si>
  <si>
    <t>Storg-Structures Improvments</t>
  </si>
  <si>
    <t>387030</t>
  </si>
  <si>
    <t>Storg-Energy Storage Equipmt</t>
  </si>
  <si>
    <t>387050</t>
  </si>
  <si>
    <t>Storg-Collector System</t>
  </si>
  <si>
    <t>387060</t>
  </si>
  <si>
    <t>Storg-Generator Step-Up Tfmr</t>
  </si>
  <si>
    <t>387070</t>
  </si>
  <si>
    <t>Storg-Inverters</t>
  </si>
  <si>
    <t>387080</t>
  </si>
  <si>
    <t>Storg-Computer Hardware</t>
  </si>
  <si>
    <t>387090</t>
  </si>
  <si>
    <t>Storg-Computer Software 5yrs</t>
  </si>
  <si>
    <t>387100</t>
  </si>
  <si>
    <t>Storg-Communication Equipmnt</t>
  </si>
  <si>
    <t>387110</t>
  </si>
  <si>
    <t>Storg-Misc PwrPlt Equipment</t>
  </si>
  <si>
    <t>GENERAL PLANT</t>
  </si>
  <si>
    <t>Gen-Structures &amp; Improvements-Elec</t>
  </si>
  <si>
    <t>Gen-Office Furniture &amp; Equip-Elec</t>
  </si>
  <si>
    <t>Gen-Office Furniture &amp; Equip- Elec - Wolf Creek</t>
  </si>
  <si>
    <t>Gen-Office Furniture-Computer</t>
  </si>
  <si>
    <t>Gen-Office Furniture-Computer - Wolf Creek</t>
  </si>
  <si>
    <t>Gen-Transportation Equip- Autos -Elec</t>
  </si>
  <si>
    <t>Gen-Transportation Equip- Light Trucks -Elec</t>
  </si>
  <si>
    <t>Gen-Transportation Equip- Heavy Trucks -Elec</t>
  </si>
  <si>
    <t>Gen-Transportation Equip- Tractors -Elec</t>
  </si>
  <si>
    <t>Gen-Transportation Equip- Trailers-Elec</t>
  </si>
  <si>
    <t>Gen-Stores Equip-Elec</t>
  </si>
  <si>
    <t>Gen-Tools, Shop and Garage Equip-Elec</t>
  </si>
  <si>
    <t>Gen-Laboratory Equip-Elec</t>
  </si>
  <si>
    <t>Gen-Power Operated Equip-Elec</t>
  </si>
  <si>
    <t>Gen-Communication Equip-Elec</t>
  </si>
  <si>
    <t>Gen-Communication Equip-Elec - Wolf Creek</t>
  </si>
  <si>
    <t>Gen-Communication Equip- WC -MO Gross Up AFDC</t>
  </si>
  <si>
    <t>Gen-Computer Hardware</t>
  </si>
  <si>
    <t>Gen-Communication Equipment</t>
  </si>
  <si>
    <t>Gen-Misc Equip</t>
  </si>
  <si>
    <t>Gen-Other Tangible Property</t>
  </si>
  <si>
    <t>CAPITALIZED INCENTIVE COMPENSATION</t>
  </si>
  <si>
    <t xml:space="preserve">Capitalized ST "EPS" Incentive Compensation </t>
  </si>
  <si>
    <t>Capitalized LT Incentive Stock Awards - ER-2018-0146</t>
  </si>
  <si>
    <t>WOLF CREEK</t>
  </si>
  <si>
    <t>HAWTHORN COMMON</t>
  </si>
  <si>
    <t>HAWTHORN UNIT 5</t>
  </si>
  <si>
    <t>IATAN 1</t>
  </si>
  <si>
    <t>IATAN COMMON</t>
  </si>
  <si>
    <t>IATAN 2</t>
  </si>
  <si>
    <t xml:space="preserve">LACYGNE COMMON </t>
  </si>
  <si>
    <t>LACYGNE 1</t>
  </si>
  <si>
    <t>LACYGNE 2</t>
  </si>
  <si>
    <t>MONTROSE COMMON</t>
  </si>
  <si>
    <t>NORTHEAST STATION</t>
  </si>
  <si>
    <t>WEST GARDNER 1, 2, 3 &amp; 4</t>
  </si>
  <si>
    <t>MIAMI/OSAWATOMIE 1</t>
  </si>
  <si>
    <t>SPEARVILLE COMMON</t>
  </si>
  <si>
    <t>SPEARVILLE 1</t>
  </si>
  <si>
    <t>SPEARVILLE 2</t>
  </si>
  <si>
    <t>HAWTHORN SOLAR</t>
  </si>
  <si>
    <t>OTHER SOLAR</t>
  </si>
  <si>
    <t>GENERAL EQUIP/TOOLS</t>
  </si>
  <si>
    <t xml:space="preserve">HAWTHORN 6 </t>
  </si>
  <si>
    <t xml:space="preserve">HAWTHORN 9 </t>
  </si>
  <si>
    <t xml:space="preserve">HAWTHORN 7 </t>
  </si>
  <si>
    <t>HAWTHORN 8</t>
  </si>
  <si>
    <t>Amortization Rates - Stipulation</t>
  </si>
  <si>
    <t>Intangibles, Software, Land Rights, Leasehold Improvements</t>
  </si>
  <si>
    <t>INTANGIBLES</t>
  </si>
  <si>
    <t>Organization</t>
  </si>
  <si>
    <t>Franchises and Consents</t>
  </si>
  <si>
    <t>Misc Intang-Wolf Creek</t>
  </si>
  <si>
    <t>Miscellaneous Intangibles (Like 353)</t>
  </si>
  <si>
    <t>STIPULATED AMORTIZ RATE</t>
  </si>
  <si>
    <t>Misc Intang- Steam Prod-Strc -(like 312)</t>
  </si>
  <si>
    <t>Misc Intang- Trans Line (like 355)</t>
  </si>
  <si>
    <t>Misc Intang- Trans MINT Line</t>
  </si>
  <si>
    <t>Misc Intang- Iatan Hwy &amp; Bridge</t>
  </si>
  <si>
    <t>Misc Intang- LaCygne Road Overpass</t>
  </si>
  <si>
    <t>Misc Intang- Radio Frequencies</t>
  </si>
  <si>
    <t>Misc Intang- Radio Frequencies 2041</t>
  </si>
  <si>
    <t>Misc Intang- Front Street Road Improvement</t>
  </si>
  <si>
    <t>Steam Prod-Computer Software5yrs</t>
  </si>
  <si>
    <t>Oth Prod-Computer Softwar5yr</t>
  </si>
  <si>
    <t>Nucl Pr-Computer Software5yr</t>
  </si>
  <si>
    <t>Nucl Pr-Computer Softwar10yr</t>
  </si>
  <si>
    <t>Other Prod- Land Rights-Easements</t>
  </si>
  <si>
    <t>Trsm-Land Rights-Elec</t>
  </si>
  <si>
    <t>Trsm-Land Rights-Wolf Creek-Elec</t>
  </si>
  <si>
    <t>Dist-Land Rights-Elec</t>
  </si>
  <si>
    <t>Gen-Struc-Leasehold Improv - (801 Charlotte)</t>
  </si>
  <si>
    <t>Gen-Struc-Leasehold Improv - (One KC Place)</t>
  </si>
  <si>
    <t>Gen-Computer Software 15yrs</t>
  </si>
  <si>
    <t>Gen-Computer Software 3yrs</t>
  </si>
  <si>
    <t>Gen-Computer Software 5yrs</t>
  </si>
  <si>
    <t>Gen-Computer Software 10yrs</t>
  </si>
  <si>
    <t>Amort over Life</t>
  </si>
  <si>
    <t>Amort over Lease</t>
  </si>
  <si>
    <t>AVERAGE SERVICE LIFE</t>
  </si>
  <si>
    <t>NET SALVAGE</t>
  </si>
  <si>
    <t>*</t>
  </si>
  <si>
    <t>*Amortized</t>
  </si>
  <si>
    <t>**Amortized - Depr Rate will be 12.50% based on 8-year Amortization period and 0% net salvage</t>
  </si>
  <si>
    <t>**</t>
  </si>
  <si>
    <t>no longer used</t>
  </si>
  <si>
    <t>same as 351030</t>
  </si>
  <si>
    <t>same as 352000</t>
  </si>
  <si>
    <t>same as 353000</t>
  </si>
  <si>
    <t>same as 355000</t>
  </si>
  <si>
    <t>same as 356000</t>
  </si>
  <si>
    <t>same as 363030</t>
  </si>
  <si>
    <t>same as 321000</t>
  </si>
  <si>
    <t>same as 322000</t>
  </si>
  <si>
    <t>same as 323000</t>
  </si>
  <si>
    <t>same as 324000</t>
  </si>
  <si>
    <t>same as 325000</t>
  </si>
  <si>
    <t>same as 312000</t>
  </si>
  <si>
    <t>same as 315000</t>
  </si>
  <si>
    <t>don't use currently</t>
  </si>
  <si>
    <t>same as 316000</t>
  </si>
  <si>
    <t>Same as 311004</t>
  </si>
  <si>
    <t>Same as 312004</t>
  </si>
  <si>
    <t>Same as 314004</t>
  </si>
  <si>
    <t>Same as 315004</t>
  </si>
  <si>
    <t>Same as 316004</t>
  </si>
  <si>
    <t>can delete or leave with 0%</t>
  </si>
  <si>
    <t>***</t>
  </si>
  <si>
    <t>New Account</t>
  </si>
  <si>
    <t>***Composite rate for Wolf Creek depreciable accounts 321, 322, 323, 324, and 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</si>
</sst>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_);\(0\)"/>
    <numFmt numFmtId="165" formatCode="0.000"/>
    <numFmt numFmtId="166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6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color rgb="FFFF0000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37" fontId="8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1" fontId="7" fillId="0" borderId="0" xfId="3" applyNumberFormat="1" applyFont="1" applyFill="1" applyAlignment="1">
      <alignment horizontal="center" vertical="top"/>
    </xf>
    <xf numFmtId="37" fontId="6" fillId="0" borderId="0" xfId="3" applyFont="1" applyFill="1" applyAlignment="1">
      <alignment vertical="top"/>
    </xf>
    <xf numFmtId="0" fontId="3" fillId="0" borderId="0" xfId="0" applyFont="1"/>
    <xf numFmtId="37" fontId="7" fillId="0" borderId="0" xfId="3" applyFont="1" applyFill="1" applyAlignment="1">
      <alignment vertical="top"/>
    </xf>
    <xf numFmtId="164" fontId="7" fillId="0" borderId="0" xfId="3" applyNumberFormat="1" applyFont="1" applyFill="1" applyAlignment="1">
      <alignment horizontal="center" vertical="top"/>
    </xf>
    <xf numFmtId="164" fontId="11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6" fillId="0" borderId="0" xfId="0" applyFont="1" applyAlignment="1">
      <alignment vertical="top"/>
    </xf>
    <xf numFmtId="1" fontId="7" fillId="0" borderId="0" xfId="0" applyNumberFormat="1" applyFont="1" applyAlignment="1">
      <alignment horizontal="center" vertical="top"/>
    </xf>
    <xf numFmtId="0" fontId="7" fillId="0" borderId="0" xfId="0" applyFont="1" applyAlignment="1">
      <alignment vertical="top"/>
    </xf>
    <xf numFmtId="164" fontId="7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1" fontId="7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left"/>
    </xf>
    <xf numFmtId="0" fontId="13" fillId="0" borderId="0" xfId="0" applyFont="1"/>
    <xf numFmtId="0" fontId="3" fillId="0" borderId="0" xfId="0" applyFont="1" applyAlignment="1">
      <alignment horizontal="center"/>
    </xf>
    <xf numFmtId="10" fontId="3" fillId="0" borderId="0" xfId="1" applyNumberFormat="1" applyFont="1" applyFill="1" applyAlignment="1">
      <alignment horizontal="center"/>
    </xf>
    <xf numFmtId="10" fontId="3" fillId="0" borderId="0" xfId="0" applyNumberFormat="1" applyFont="1" applyAlignment="1">
      <alignment horizontal="center"/>
    </xf>
    <xf numFmtId="37" fontId="7" fillId="0" borderId="0" xfId="3" applyFont="1" applyFill="1" applyAlignment="1">
      <alignment horizontal="center" vertical="top"/>
    </xf>
    <xf numFmtId="166" fontId="7" fillId="0" borderId="0" xfId="4" applyNumberFormat="1" applyFont="1" applyFill="1" applyAlignment="1">
      <alignment horizontal="center" vertical="top"/>
    </xf>
    <xf numFmtId="37" fontId="6" fillId="0" borderId="0" xfId="3" applyFont="1" applyFill="1" applyAlignment="1">
      <alignment horizontal="center" vertical="top"/>
    </xf>
    <xf numFmtId="166" fontId="6" fillId="0" borderId="0" xfId="3" applyNumberFormat="1" applyFont="1" applyFill="1" applyAlignment="1">
      <alignment horizontal="center" vertical="top"/>
    </xf>
    <xf numFmtId="166" fontId="7" fillId="0" borderId="0" xfId="3" applyNumberFormat="1" applyFont="1" applyFill="1" applyAlignment="1">
      <alignment horizontal="center" vertical="top"/>
    </xf>
    <xf numFmtId="166" fontId="3" fillId="0" borderId="0" xfId="4" applyNumberFormat="1" applyFont="1" applyFill="1" applyAlignment="1">
      <alignment horizontal="center"/>
    </xf>
    <xf numFmtId="166" fontId="11" fillId="0" borderId="1" xfId="4" applyNumberFormat="1" applyFont="1" applyFill="1" applyBorder="1" applyAlignment="1">
      <alignment horizontal="center" wrapText="1"/>
    </xf>
    <xf numFmtId="166" fontId="7" fillId="0" borderId="0" xfId="4" applyNumberFormat="1" applyFont="1" applyFill="1" applyAlignment="1">
      <alignment horizontal="center" vertical="top" wrapText="1"/>
    </xf>
    <xf numFmtId="166" fontId="7" fillId="0" borderId="0" xfId="4" applyNumberFormat="1" applyFont="1" applyFill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 wrapText="1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166" fontId="6" fillId="0" borderId="0" xfId="0" applyNumberFormat="1" applyFont="1" applyFill="1" applyAlignment="1">
      <alignment horizontal="center" vertical="top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center" vertical="top"/>
    </xf>
    <xf numFmtId="166" fontId="7" fillId="0" borderId="0" xfId="0" applyNumberFormat="1" applyFont="1" applyFill="1" applyAlignment="1">
      <alignment horizontal="center" vertical="top"/>
    </xf>
    <xf numFmtId="10" fontId="3" fillId="0" borderId="0" xfId="0" applyNumberFormat="1" applyFont="1" applyFill="1" applyAlignment="1">
      <alignment horizontal="center"/>
    </xf>
    <xf numFmtId="0" fontId="13" fillId="0" borderId="0" xfId="0" applyFont="1" applyFill="1"/>
    <xf numFmtId="0" fontId="7" fillId="0" borderId="0" xfId="0" applyFont="1" applyFill="1" applyAlignment="1">
      <alignment vertical="top" wrapText="1"/>
    </xf>
    <xf numFmtId="0" fontId="7" fillId="0" borderId="0" xfId="0" applyFont="1" applyFill="1" applyAlignment="1">
      <alignment horizontal="center" vertical="top" wrapText="1"/>
    </xf>
    <xf numFmtId="166" fontId="7" fillId="0" borderId="0" xfId="0" applyNumberFormat="1" applyFont="1" applyFill="1" applyAlignment="1">
      <alignment horizontal="center" vertical="top" wrapText="1"/>
    </xf>
    <xf numFmtId="166" fontId="14" fillId="0" borderId="0" xfId="0" applyNumberFormat="1" applyFont="1" applyFill="1" applyAlignment="1">
      <alignment horizontal="center" vertical="top" wrapText="1"/>
    </xf>
    <xf numFmtId="166" fontId="14" fillId="0" borderId="0" xfId="4" applyNumberFormat="1" applyFont="1" applyFill="1" applyAlignment="1">
      <alignment horizontal="center" vertical="top" wrapText="1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166" fontId="14" fillId="0" borderId="0" xfId="0" applyNumberFormat="1" applyFont="1" applyFill="1" applyAlignment="1">
      <alignment horizontal="center" vertical="top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166" fontId="7" fillId="0" borderId="0" xfId="0" applyNumberFormat="1" applyFont="1" applyFill="1" applyAlignment="1">
      <alignment horizontal="left" vertical="top"/>
    </xf>
  </cellXfs>
  <cellStyles count="5">
    <cellStyle name="Comma" xfId="1" builtinId="3"/>
    <cellStyle name="Normal" xfId="0" builtinId="0"/>
    <cellStyle name="Normal 2" xfId="2" xr:uid="{D1843C2A-D5A0-41BF-A562-972227DF8E19}"/>
    <cellStyle name="Percent" xfId="4" builtinId="5"/>
    <cellStyle name="Style 1" xfId="3" xr:uid="{C60929E8-72FE-4B6C-A018-F18B8279A83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79"/>
  <sheetViews>
    <sheetView tabSelected="1" zoomScale="110" zoomScaleNormal="110" workbookViewId="0">
      <pane ySplit="5" topLeftCell="A6" activePane="bottomLeft" state="frozen"/>
      <selection pane="bottomLeft" activeCell="F161" sqref="F161:F162"/>
    </sheetView>
  </sheetViews>
  <sheetFormatPr defaultColWidth="9.28515625" defaultRowHeight="15" x14ac:dyDescent="0.2"/>
  <cols>
    <col min="1" max="1" width="13.7109375" style="4" customWidth="1"/>
    <col min="2" max="2" width="58.28515625" style="34" bestFit="1" customWidth="1"/>
    <col min="3" max="3" width="18.7109375" style="35" hidden="1" customWidth="1"/>
    <col min="4" max="4" width="17.7109375" style="27" bestFit="1" customWidth="1"/>
    <col min="5" max="5" width="18" style="35" bestFit="1" customWidth="1"/>
    <col min="6" max="6" width="2.7109375" style="33" bestFit="1" customWidth="1"/>
    <col min="7" max="7" width="9.28515625" style="33"/>
    <col min="8" max="16384" width="9.28515625" style="1"/>
  </cols>
  <sheetData>
    <row r="1" spans="1:7" ht="20.25" x14ac:dyDescent="0.3">
      <c r="A1" s="31" t="s">
        <v>1</v>
      </c>
      <c r="B1" s="31"/>
      <c r="C1" s="31"/>
      <c r="D1" s="31"/>
      <c r="E1" s="31"/>
      <c r="F1" s="31"/>
    </row>
    <row r="2" spans="1:7" ht="20.25" x14ac:dyDescent="0.3">
      <c r="A2" s="31" t="s">
        <v>5</v>
      </c>
      <c r="B2" s="31"/>
      <c r="C2" s="31"/>
      <c r="D2" s="31"/>
      <c r="E2" s="31"/>
      <c r="F2" s="31"/>
    </row>
    <row r="3" spans="1:7" ht="20.25" x14ac:dyDescent="0.3">
      <c r="A3" s="31" t="s">
        <v>3</v>
      </c>
      <c r="B3" s="31"/>
      <c r="C3" s="31"/>
      <c r="D3" s="31"/>
      <c r="E3" s="31"/>
      <c r="F3" s="31"/>
    </row>
    <row r="4" spans="1:7" ht="15.75" x14ac:dyDescent="0.25">
      <c r="A4" s="17"/>
      <c r="E4" s="36"/>
    </row>
    <row r="5" spans="1:7" ht="31.5" x14ac:dyDescent="0.25">
      <c r="A5" s="8" t="s">
        <v>0</v>
      </c>
      <c r="B5" s="37" t="s">
        <v>2</v>
      </c>
      <c r="C5" s="37" t="s">
        <v>294</v>
      </c>
      <c r="D5" s="28" t="s">
        <v>295</v>
      </c>
      <c r="E5" s="37" t="s">
        <v>4</v>
      </c>
      <c r="F5" s="34"/>
      <c r="G5" s="34"/>
    </row>
    <row r="6" spans="1:7" x14ac:dyDescent="0.2">
      <c r="A6" s="9"/>
      <c r="B6" s="38" t="s">
        <v>240</v>
      </c>
      <c r="C6" s="39"/>
      <c r="D6" s="40"/>
      <c r="F6" s="34"/>
      <c r="G6" s="34"/>
    </row>
    <row r="7" spans="1:7" x14ac:dyDescent="0.2">
      <c r="A7" s="10">
        <v>311000</v>
      </c>
      <c r="B7" s="41" t="s">
        <v>6</v>
      </c>
      <c r="C7" s="42">
        <v>85</v>
      </c>
      <c r="D7" s="23">
        <v>-0.03</v>
      </c>
      <c r="E7" s="20">
        <v>3.9E-2</v>
      </c>
      <c r="F7" s="34"/>
      <c r="G7" s="34"/>
    </row>
    <row r="8" spans="1:7" x14ac:dyDescent="0.2">
      <c r="A8" s="10">
        <v>312000</v>
      </c>
      <c r="B8" s="41" t="s">
        <v>7</v>
      </c>
      <c r="C8" s="42">
        <v>50</v>
      </c>
      <c r="D8" s="23">
        <v>-0.03</v>
      </c>
      <c r="E8" s="20">
        <v>4.6199999999999998E-2</v>
      </c>
      <c r="F8" s="34"/>
      <c r="G8" s="34"/>
    </row>
    <row r="9" spans="1:7" x14ac:dyDescent="0.2">
      <c r="A9" s="10">
        <v>314000</v>
      </c>
      <c r="B9" s="41" t="s">
        <v>8</v>
      </c>
      <c r="C9" s="42">
        <v>60</v>
      </c>
      <c r="D9" s="23">
        <v>-0.03</v>
      </c>
      <c r="E9" s="20">
        <v>3.4500000000000003E-2</v>
      </c>
      <c r="F9" s="34"/>
      <c r="G9" s="34"/>
    </row>
    <row r="10" spans="1:7" x14ac:dyDescent="0.2">
      <c r="A10" s="10">
        <v>315000</v>
      </c>
      <c r="B10" s="41" t="s">
        <v>9</v>
      </c>
      <c r="C10" s="42">
        <v>52</v>
      </c>
      <c r="D10" s="23">
        <v>-0.03</v>
      </c>
      <c r="E10" s="20">
        <v>3.8600000000000002E-2</v>
      </c>
      <c r="F10" s="34"/>
      <c r="G10" s="34"/>
    </row>
    <row r="11" spans="1:7" x14ac:dyDescent="0.2">
      <c r="A11" s="10">
        <v>315010</v>
      </c>
      <c r="B11" s="41" t="s">
        <v>10</v>
      </c>
      <c r="C11" s="42">
        <v>8</v>
      </c>
      <c r="D11" s="23">
        <v>0</v>
      </c>
      <c r="E11" s="20">
        <v>4.6199999999999998E-2</v>
      </c>
      <c r="F11" s="34" t="s">
        <v>296</v>
      </c>
      <c r="G11" s="34"/>
    </row>
    <row r="12" spans="1:7" x14ac:dyDescent="0.2">
      <c r="A12" s="10">
        <v>315030</v>
      </c>
      <c r="B12" s="41" t="s">
        <v>11</v>
      </c>
      <c r="C12" s="42">
        <v>35</v>
      </c>
      <c r="D12" s="23">
        <v>0</v>
      </c>
      <c r="E12" s="20">
        <v>2.5499999999999998E-2</v>
      </c>
      <c r="F12" s="34" t="s">
        <v>296</v>
      </c>
      <c r="G12" s="34"/>
    </row>
    <row r="13" spans="1:7" x14ac:dyDescent="0.2">
      <c r="A13" s="10">
        <v>316000</v>
      </c>
      <c r="B13" s="41" t="s">
        <v>12</v>
      </c>
      <c r="C13" s="42">
        <v>49</v>
      </c>
      <c r="D13" s="23">
        <v>-0.03</v>
      </c>
      <c r="E13" s="20">
        <v>3.6700000000000003E-2</v>
      </c>
      <c r="F13" s="34"/>
      <c r="G13" s="34"/>
    </row>
    <row r="14" spans="1:7" x14ac:dyDescent="0.2">
      <c r="A14" s="12"/>
      <c r="B14" s="38" t="s">
        <v>241</v>
      </c>
      <c r="C14" s="39"/>
      <c r="D14" s="40"/>
      <c r="E14" s="20"/>
      <c r="F14" s="34"/>
      <c r="G14" s="34"/>
    </row>
    <row r="15" spans="1:7" x14ac:dyDescent="0.2">
      <c r="A15" s="12">
        <v>311000</v>
      </c>
      <c r="B15" s="41" t="s">
        <v>13</v>
      </c>
      <c r="C15" s="42">
        <v>85</v>
      </c>
      <c r="D15" s="23">
        <v>-0.05</v>
      </c>
      <c r="E15" s="20">
        <v>4.0300000000000002E-2</v>
      </c>
      <c r="F15" s="34"/>
      <c r="G15" s="34"/>
    </row>
    <row r="16" spans="1:7" x14ac:dyDescent="0.2">
      <c r="A16" s="12">
        <v>311002</v>
      </c>
      <c r="B16" s="41" t="s">
        <v>14</v>
      </c>
      <c r="C16" s="42"/>
      <c r="D16" s="43">
        <v>-7.0000000000000007E-2</v>
      </c>
      <c r="E16" s="20">
        <v>5.0000000000000001E-3</v>
      </c>
      <c r="F16" s="34"/>
      <c r="G16" s="34"/>
    </row>
    <row r="17" spans="1:7" x14ac:dyDescent="0.2">
      <c r="A17" s="12">
        <v>312000</v>
      </c>
      <c r="B17" s="41" t="s">
        <v>15</v>
      </c>
      <c r="C17" s="42">
        <v>50</v>
      </c>
      <c r="D17" s="23">
        <v>-0.05</v>
      </c>
      <c r="E17" s="20">
        <v>4.7899999999999998E-2</v>
      </c>
      <c r="F17" s="34"/>
      <c r="G17" s="34"/>
    </row>
    <row r="18" spans="1:7" x14ac:dyDescent="0.2">
      <c r="A18" s="12">
        <v>312001</v>
      </c>
      <c r="B18" s="41" t="s">
        <v>16</v>
      </c>
      <c r="C18" s="42"/>
      <c r="D18" s="43">
        <v>0.25</v>
      </c>
      <c r="E18" s="20">
        <v>2.9899999999999999E-2</v>
      </c>
      <c r="F18" s="34"/>
      <c r="G18" s="34"/>
    </row>
    <row r="19" spans="1:7" x14ac:dyDescent="0.2">
      <c r="A19" s="12">
        <v>312002</v>
      </c>
      <c r="B19" s="41" t="s">
        <v>17</v>
      </c>
      <c r="C19" s="42">
        <v>50</v>
      </c>
      <c r="D19" s="23">
        <v>-0.05</v>
      </c>
      <c r="E19" s="20">
        <v>5.91E-2</v>
      </c>
      <c r="F19" s="34"/>
      <c r="G19" s="34"/>
    </row>
    <row r="20" spans="1:7" x14ac:dyDescent="0.2">
      <c r="A20" s="12">
        <v>312003</v>
      </c>
      <c r="B20" s="41" t="s">
        <v>18</v>
      </c>
      <c r="C20" s="42"/>
      <c r="D20" s="43">
        <v>-7.0000000000000007E-2</v>
      </c>
      <c r="E20" s="20">
        <v>1.8599999999999998E-2</v>
      </c>
      <c r="F20" s="34"/>
      <c r="G20" s="34"/>
    </row>
    <row r="21" spans="1:7" x14ac:dyDescent="0.2">
      <c r="A21" s="12">
        <v>314000</v>
      </c>
      <c r="B21" s="41" t="s">
        <v>19</v>
      </c>
      <c r="C21" s="42">
        <v>60</v>
      </c>
      <c r="D21" s="23">
        <v>-0.05</v>
      </c>
      <c r="E21" s="20">
        <v>3.5200000000000002E-2</v>
      </c>
      <c r="F21" s="34"/>
      <c r="G21" s="34"/>
    </row>
    <row r="22" spans="1:7" x14ac:dyDescent="0.2">
      <c r="A22" s="12">
        <v>315000</v>
      </c>
      <c r="B22" s="41" t="s">
        <v>20</v>
      </c>
      <c r="C22" s="42">
        <v>52</v>
      </c>
      <c r="D22" s="23">
        <v>-0.05</v>
      </c>
      <c r="E22" s="20">
        <v>4.19E-2</v>
      </c>
      <c r="F22" s="34"/>
      <c r="G22" s="34"/>
    </row>
    <row r="23" spans="1:7" x14ac:dyDescent="0.2">
      <c r="A23" s="12">
        <v>315001</v>
      </c>
      <c r="B23" s="41" t="s">
        <v>21</v>
      </c>
      <c r="C23" s="42"/>
      <c r="D23" s="43">
        <v>-7.0000000000000007E-2</v>
      </c>
      <c r="E23" s="20">
        <v>7.4000000000000003E-3</v>
      </c>
      <c r="F23" s="34"/>
      <c r="G23" s="34"/>
    </row>
    <row r="24" spans="1:7" x14ac:dyDescent="0.2">
      <c r="A24" s="12">
        <v>315010</v>
      </c>
      <c r="B24" s="41" t="s">
        <v>22</v>
      </c>
      <c r="C24" s="42">
        <v>8</v>
      </c>
      <c r="D24" s="23">
        <v>0</v>
      </c>
      <c r="E24" s="20">
        <v>2.1600000000000001E-2</v>
      </c>
      <c r="F24" s="34" t="s">
        <v>296</v>
      </c>
      <c r="G24" s="34"/>
    </row>
    <row r="25" spans="1:7" x14ac:dyDescent="0.2">
      <c r="A25" s="12">
        <v>315011</v>
      </c>
      <c r="B25" s="41" t="s">
        <v>23</v>
      </c>
      <c r="C25" s="42"/>
      <c r="D25" s="23">
        <v>0</v>
      </c>
      <c r="E25" s="20">
        <v>7.7000000000000002E-3</v>
      </c>
      <c r="F25" s="34" t="s">
        <v>296</v>
      </c>
      <c r="G25" s="34"/>
    </row>
    <row r="26" spans="1:7" x14ac:dyDescent="0.2">
      <c r="A26" s="12">
        <v>315030</v>
      </c>
      <c r="B26" s="41" t="s">
        <v>24</v>
      </c>
      <c r="C26" s="42">
        <v>35</v>
      </c>
      <c r="D26" s="23">
        <v>0</v>
      </c>
      <c r="E26" s="20">
        <v>2.8799999999999999E-2</v>
      </c>
      <c r="F26" s="34" t="s">
        <v>296</v>
      </c>
      <c r="G26" s="34"/>
    </row>
    <row r="27" spans="1:7" x14ac:dyDescent="0.2">
      <c r="A27" s="12">
        <v>316000</v>
      </c>
      <c r="B27" s="41" t="s">
        <v>25</v>
      </c>
      <c r="C27" s="42">
        <v>49</v>
      </c>
      <c r="D27" s="23">
        <v>-0.05</v>
      </c>
      <c r="E27" s="20">
        <v>4.4999999999999998E-2</v>
      </c>
      <c r="F27" s="34"/>
      <c r="G27" s="34"/>
    </row>
    <row r="28" spans="1:7" x14ac:dyDescent="0.2">
      <c r="A28" s="12">
        <v>316001</v>
      </c>
      <c r="B28" s="41" t="s">
        <v>26</v>
      </c>
      <c r="C28" s="42"/>
      <c r="D28" s="43">
        <v>-7.0000000000000007E-2</v>
      </c>
      <c r="E28" s="20">
        <v>7.6E-3</v>
      </c>
      <c r="F28" s="34"/>
      <c r="G28" s="34"/>
    </row>
    <row r="29" spans="1:7" x14ac:dyDescent="0.2">
      <c r="A29" s="12"/>
      <c r="B29" s="38" t="s">
        <v>242</v>
      </c>
      <c r="C29" s="39"/>
      <c r="D29" s="40"/>
      <c r="E29" s="20"/>
      <c r="F29" s="34"/>
      <c r="G29" s="34"/>
    </row>
    <row r="30" spans="1:7" x14ac:dyDescent="0.2">
      <c r="A30" s="12">
        <v>311000</v>
      </c>
      <c r="B30" s="41" t="s">
        <v>27</v>
      </c>
      <c r="C30" s="42">
        <v>85</v>
      </c>
      <c r="D30" s="23">
        <v>-0.04</v>
      </c>
      <c r="E30" s="20">
        <v>5.2600000000000001E-2</v>
      </c>
      <c r="F30" s="34"/>
      <c r="G30" s="34"/>
    </row>
    <row r="31" spans="1:7" x14ac:dyDescent="0.2">
      <c r="A31" s="12">
        <v>312000</v>
      </c>
      <c r="B31" s="41" t="s">
        <v>28</v>
      </c>
      <c r="C31" s="42">
        <v>50</v>
      </c>
      <c r="D31" s="23">
        <v>-0.04</v>
      </c>
      <c r="E31" s="20">
        <v>4.5999999999999999E-2</v>
      </c>
      <c r="F31" s="34"/>
      <c r="G31" s="34"/>
    </row>
    <row r="32" spans="1:7" x14ac:dyDescent="0.2">
      <c r="A32" s="10">
        <v>312002</v>
      </c>
      <c r="B32" s="41" t="s">
        <v>29</v>
      </c>
      <c r="C32" s="42">
        <v>50</v>
      </c>
      <c r="D32" s="23" t="s">
        <v>323</v>
      </c>
      <c r="E32" s="20">
        <v>9.6799999999999997E-2</v>
      </c>
      <c r="F32" s="34"/>
      <c r="G32" s="34"/>
    </row>
    <row r="33" spans="1:7" x14ac:dyDescent="0.2">
      <c r="A33" s="12">
        <v>312005</v>
      </c>
      <c r="B33" s="41" t="s">
        <v>30</v>
      </c>
      <c r="C33" s="42"/>
      <c r="D33" s="43" t="s">
        <v>312</v>
      </c>
      <c r="E33" s="43" t="s">
        <v>312</v>
      </c>
      <c r="F33" s="34"/>
      <c r="G33" s="34"/>
    </row>
    <row r="34" spans="1:7" x14ac:dyDescent="0.2">
      <c r="A34" s="12">
        <v>314000</v>
      </c>
      <c r="B34" s="41" t="s">
        <v>31</v>
      </c>
      <c r="C34" s="42">
        <v>60</v>
      </c>
      <c r="D34" s="23">
        <v>-0.04</v>
      </c>
      <c r="E34" s="20">
        <v>5.1400000000000001E-2</v>
      </c>
      <c r="F34" s="34"/>
      <c r="G34" s="34"/>
    </row>
    <row r="35" spans="1:7" x14ac:dyDescent="0.2">
      <c r="A35" s="12">
        <v>315000</v>
      </c>
      <c r="B35" s="41" t="s">
        <v>32</v>
      </c>
      <c r="C35" s="42">
        <v>52</v>
      </c>
      <c r="D35" s="23">
        <v>-0.04</v>
      </c>
      <c r="E35" s="20">
        <v>3.9699999999999999E-2</v>
      </c>
      <c r="F35" s="34"/>
      <c r="G35" s="34"/>
    </row>
    <row r="36" spans="1:7" x14ac:dyDescent="0.2">
      <c r="A36" s="12">
        <v>315005</v>
      </c>
      <c r="B36" s="41" t="s">
        <v>33</v>
      </c>
      <c r="C36" s="42"/>
      <c r="D36" s="43" t="s">
        <v>313</v>
      </c>
      <c r="E36" s="43" t="s">
        <v>313</v>
      </c>
      <c r="F36" s="34"/>
      <c r="G36" s="34"/>
    </row>
    <row r="37" spans="1:7" x14ac:dyDescent="0.2">
      <c r="A37" s="6">
        <v>315010</v>
      </c>
      <c r="B37" s="5" t="s">
        <v>22</v>
      </c>
      <c r="C37" s="22">
        <v>8</v>
      </c>
      <c r="D37" s="23">
        <v>0</v>
      </c>
      <c r="E37" s="20">
        <v>0</v>
      </c>
      <c r="F37" s="34" t="s">
        <v>299</v>
      </c>
      <c r="G37" s="34"/>
    </row>
    <row r="38" spans="1:7" x14ac:dyDescent="0.2">
      <c r="A38" s="6">
        <v>315030</v>
      </c>
      <c r="B38" s="5" t="s">
        <v>24</v>
      </c>
      <c r="C38" s="22">
        <v>35</v>
      </c>
      <c r="D38" s="23">
        <v>0</v>
      </c>
      <c r="E38" s="20">
        <v>2.18E-2</v>
      </c>
      <c r="F38" s="34" t="s">
        <v>296</v>
      </c>
      <c r="G38" s="34"/>
    </row>
    <row r="39" spans="1:7" x14ac:dyDescent="0.2">
      <c r="A39" s="12">
        <v>316000</v>
      </c>
      <c r="B39" s="41" t="s">
        <v>34</v>
      </c>
      <c r="C39" s="42">
        <v>49</v>
      </c>
      <c r="D39" s="23">
        <v>-0.04</v>
      </c>
      <c r="E39" s="20">
        <v>2.07E-2</v>
      </c>
      <c r="F39" s="34"/>
      <c r="G39" s="34"/>
    </row>
    <row r="40" spans="1:7" x14ac:dyDescent="0.2">
      <c r="A40" s="12">
        <v>316005</v>
      </c>
      <c r="B40" s="41" t="s">
        <v>35</v>
      </c>
      <c r="C40" s="42"/>
      <c r="D40" s="43" t="s">
        <v>315</v>
      </c>
      <c r="E40" s="43" t="s">
        <v>315</v>
      </c>
      <c r="F40" s="34"/>
      <c r="G40" s="34"/>
    </row>
    <row r="41" spans="1:7" x14ac:dyDescent="0.2">
      <c r="A41" s="12"/>
      <c r="B41" s="38" t="s">
        <v>243</v>
      </c>
      <c r="C41" s="39"/>
      <c r="D41" s="40"/>
      <c r="E41" s="20"/>
      <c r="F41" s="34"/>
      <c r="G41" s="34"/>
    </row>
    <row r="42" spans="1:7" x14ac:dyDescent="0.2">
      <c r="A42" s="12">
        <v>311000</v>
      </c>
      <c r="B42" s="41" t="s">
        <v>36</v>
      </c>
      <c r="C42" s="42">
        <v>85</v>
      </c>
      <c r="D42" s="23">
        <v>-0.12</v>
      </c>
      <c r="E42" s="20">
        <v>2.3400000000000001E-2</v>
      </c>
      <c r="F42" s="34"/>
      <c r="G42" s="34"/>
    </row>
    <row r="43" spans="1:7" x14ac:dyDescent="0.2">
      <c r="A43" s="12">
        <v>312000</v>
      </c>
      <c r="B43" s="41" t="s">
        <v>37</v>
      </c>
      <c r="C43" s="42">
        <v>50</v>
      </c>
      <c r="D43" s="23">
        <v>-0.12</v>
      </c>
      <c r="E43" s="20">
        <v>2.5000000000000001E-2</v>
      </c>
      <c r="F43" s="34"/>
      <c r="G43" s="34"/>
    </row>
    <row r="44" spans="1:7" x14ac:dyDescent="0.2">
      <c r="A44" s="12">
        <v>312001</v>
      </c>
      <c r="B44" s="41" t="s">
        <v>38</v>
      </c>
      <c r="C44" s="42"/>
      <c r="D44" s="43">
        <v>0.25</v>
      </c>
      <c r="E44" s="20">
        <v>2.9899999999999999E-2</v>
      </c>
      <c r="F44" s="34"/>
      <c r="G44" s="34"/>
    </row>
    <row r="45" spans="1:7" x14ac:dyDescent="0.2">
      <c r="A45" s="12">
        <v>312002</v>
      </c>
      <c r="B45" s="41" t="s">
        <v>39</v>
      </c>
      <c r="C45" s="42">
        <v>50</v>
      </c>
      <c r="D45" s="23">
        <v>-0.12</v>
      </c>
      <c r="E45" s="20">
        <v>3.0300000000000001E-2</v>
      </c>
      <c r="F45" s="34"/>
      <c r="G45" s="34"/>
    </row>
    <row r="46" spans="1:7" x14ac:dyDescent="0.2">
      <c r="A46" s="12">
        <v>314000</v>
      </c>
      <c r="B46" s="41" t="s">
        <v>40</v>
      </c>
      <c r="C46" s="42">
        <v>60</v>
      </c>
      <c r="D46" s="23">
        <v>-0.12</v>
      </c>
      <c r="E46" s="20">
        <v>2.2200000000000001E-2</v>
      </c>
      <c r="F46" s="34"/>
      <c r="G46" s="34"/>
    </row>
    <row r="47" spans="1:7" x14ac:dyDescent="0.2">
      <c r="A47" s="12">
        <v>315000</v>
      </c>
      <c r="B47" s="41" t="s">
        <v>41</v>
      </c>
      <c r="C47" s="42">
        <v>52</v>
      </c>
      <c r="D47" s="23">
        <v>-0.12</v>
      </c>
      <c r="E47" s="20">
        <v>2.3800000000000002E-2</v>
      </c>
      <c r="F47" s="34"/>
      <c r="G47" s="34"/>
    </row>
    <row r="48" spans="1:7" x14ac:dyDescent="0.2">
      <c r="A48" s="6">
        <v>315010</v>
      </c>
      <c r="B48" s="5" t="s">
        <v>22</v>
      </c>
      <c r="C48" s="22">
        <v>8</v>
      </c>
      <c r="D48" s="23">
        <v>0</v>
      </c>
      <c r="E48" s="20">
        <v>5.62E-2</v>
      </c>
      <c r="F48" s="34" t="s">
        <v>296</v>
      </c>
      <c r="G48" s="34"/>
    </row>
    <row r="49" spans="1:7" x14ac:dyDescent="0.2">
      <c r="A49" s="6">
        <v>315030</v>
      </c>
      <c r="B49" s="5" t="s">
        <v>24</v>
      </c>
      <c r="C49" s="22">
        <v>35</v>
      </c>
      <c r="D49" s="23">
        <v>0</v>
      </c>
      <c r="E49" s="20">
        <v>2.9600000000000001E-2</v>
      </c>
      <c r="F49" s="34" t="s">
        <v>296</v>
      </c>
      <c r="G49" s="34"/>
    </row>
    <row r="50" spans="1:7" x14ac:dyDescent="0.2">
      <c r="A50" s="12">
        <v>316000</v>
      </c>
      <c r="B50" s="41" t="s">
        <v>42</v>
      </c>
      <c r="C50" s="42">
        <v>49</v>
      </c>
      <c r="D50" s="23">
        <v>-0.12</v>
      </c>
      <c r="E50" s="20">
        <v>2.9399999999999999E-2</v>
      </c>
      <c r="F50" s="34"/>
      <c r="G50" s="34"/>
    </row>
    <row r="51" spans="1:7" x14ac:dyDescent="0.2">
      <c r="A51" s="12"/>
      <c r="B51" s="38" t="s">
        <v>244</v>
      </c>
      <c r="C51" s="39"/>
      <c r="D51" s="40"/>
      <c r="E51" s="20"/>
      <c r="F51" s="34"/>
      <c r="G51" s="34"/>
    </row>
    <row r="52" spans="1:7" x14ac:dyDescent="0.2">
      <c r="A52" s="12">
        <v>311004</v>
      </c>
      <c r="B52" s="41" t="s">
        <v>43</v>
      </c>
      <c r="C52" s="42">
        <v>85</v>
      </c>
      <c r="D52" s="23">
        <v>-0.12</v>
      </c>
      <c r="E52" s="20">
        <v>7.1999999999999998E-3</v>
      </c>
      <c r="F52" s="34"/>
      <c r="G52" s="34"/>
    </row>
    <row r="53" spans="1:7" x14ac:dyDescent="0.2">
      <c r="A53" s="12">
        <v>311006</v>
      </c>
      <c r="B53" s="41" t="s">
        <v>44</v>
      </c>
      <c r="C53" s="42"/>
      <c r="D53" s="43" t="s">
        <v>316</v>
      </c>
      <c r="E53" s="43" t="s">
        <v>316</v>
      </c>
      <c r="F53" s="34"/>
      <c r="G53" s="34"/>
    </row>
    <row r="54" spans="1:7" x14ac:dyDescent="0.2">
      <c r="A54" s="10">
        <v>312002</v>
      </c>
      <c r="B54" s="41" t="s">
        <v>45</v>
      </c>
      <c r="C54" s="42">
        <v>50</v>
      </c>
      <c r="D54" s="23" t="s">
        <v>323</v>
      </c>
      <c r="E54" s="20">
        <v>1.6899999999999998E-2</v>
      </c>
      <c r="F54" s="34"/>
      <c r="G54" s="34"/>
    </row>
    <row r="55" spans="1:7" x14ac:dyDescent="0.2">
      <c r="A55" s="12">
        <v>312004</v>
      </c>
      <c r="B55" s="41" t="s">
        <v>46</v>
      </c>
      <c r="C55" s="42">
        <v>50</v>
      </c>
      <c r="D55" s="23">
        <v>-0.12</v>
      </c>
      <c r="E55" s="20">
        <v>1.6899999999999998E-2</v>
      </c>
      <c r="F55" s="34"/>
      <c r="G55" s="34"/>
    </row>
    <row r="56" spans="1:7" x14ac:dyDescent="0.2">
      <c r="A56" s="12">
        <v>312006</v>
      </c>
      <c r="B56" s="41" t="s">
        <v>47</v>
      </c>
      <c r="C56" s="42"/>
      <c r="D56" s="43" t="s">
        <v>317</v>
      </c>
      <c r="E56" s="43" t="s">
        <v>317</v>
      </c>
      <c r="F56" s="34"/>
      <c r="G56" s="34"/>
    </row>
    <row r="57" spans="1:7" x14ac:dyDescent="0.2">
      <c r="A57" s="12">
        <v>314004</v>
      </c>
      <c r="B57" s="41" t="s">
        <v>48</v>
      </c>
      <c r="C57" s="42">
        <v>60</v>
      </c>
      <c r="D57" s="23">
        <v>-0.12</v>
      </c>
      <c r="E57" s="20">
        <v>1.9900000000000001E-2</v>
      </c>
      <c r="F57" s="34"/>
      <c r="G57" s="34"/>
    </row>
    <row r="58" spans="1:7" x14ac:dyDescent="0.2">
      <c r="A58" s="12">
        <v>314006</v>
      </c>
      <c r="B58" s="41" t="s">
        <v>49</v>
      </c>
      <c r="C58" s="42"/>
      <c r="D58" s="43" t="s">
        <v>318</v>
      </c>
      <c r="E58" s="43" t="s">
        <v>318</v>
      </c>
      <c r="F58" s="34"/>
      <c r="G58" s="34"/>
    </row>
    <row r="59" spans="1:7" x14ac:dyDescent="0.2">
      <c r="A59" s="12">
        <v>315004</v>
      </c>
      <c r="B59" s="41" t="s">
        <v>50</v>
      </c>
      <c r="C59" s="42">
        <v>52</v>
      </c>
      <c r="D59" s="23">
        <v>-0.12</v>
      </c>
      <c r="E59" s="20">
        <v>2.0199999999999999E-2</v>
      </c>
      <c r="F59" s="34"/>
      <c r="G59" s="34"/>
    </row>
    <row r="60" spans="1:7" x14ac:dyDescent="0.2">
      <c r="A60" s="12">
        <v>315006</v>
      </c>
      <c r="B60" s="41" t="s">
        <v>51</v>
      </c>
      <c r="C60" s="42"/>
      <c r="D60" s="43" t="s">
        <v>319</v>
      </c>
      <c r="E60" s="43" t="s">
        <v>319</v>
      </c>
      <c r="F60" s="34"/>
      <c r="G60" s="34"/>
    </row>
    <row r="61" spans="1:7" x14ac:dyDescent="0.2">
      <c r="A61" s="6">
        <v>315010</v>
      </c>
      <c r="B61" s="5" t="s">
        <v>22</v>
      </c>
      <c r="C61" s="22">
        <v>8</v>
      </c>
      <c r="D61" s="23">
        <v>0</v>
      </c>
      <c r="E61" s="20">
        <v>0</v>
      </c>
      <c r="F61" s="34" t="s">
        <v>299</v>
      </c>
      <c r="G61" s="34"/>
    </row>
    <row r="62" spans="1:7" x14ac:dyDescent="0.2">
      <c r="A62" s="6">
        <v>315030</v>
      </c>
      <c r="B62" s="5" t="s">
        <v>24</v>
      </c>
      <c r="C62" s="22">
        <v>35</v>
      </c>
      <c r="D62" s="23">
        <v>0</v>
      </c>
      <c r="E62" s="20">
        <v>3.1399999999999997E-2</v>
      </c>
      <c r="F62" s="34" t="s">
        <v>296</v>
      </c>
      <c r="G62" s="34"/>
    </row>
    <row r="63" spans="1:7" x14ac:dyDescent="0.2">
      <c r="A63" s="12">
        <v>316004</v>
      </c>
      <c r="B63" s="41" t="s">
        <v>52</v>
      </c>
      <c r="C63" s="42">
        <v>49</v>
      </c>
      <c r="D63" s="23">
        <v>-0.12</v>
      </c>
      <c r="E63" s="20">
        <v>2.01E-2</v>
      </c>
      <c r="F63" s="34"/>
      <c r="G63" s="34"/>
    </row>
    <row r="64" spans="1:7" x14ac:dyDescent="0.2">
      <c r="A64" s="12">
        <v>316006</v>
      </c>
      <c r="B64" s="41" t="s">
        <v>53</v>
      </c>
      <c r="C64" s="42"/>
      <c r="D64" s="43" t="s">
        <v>320</v>
      </c>
      <c r="E64" s="43" t="s">
        <v>320</v>
      </c>
      <c r="F64" s="34"/>
      <c r="G64" s="34"/>
    </row>
    <row r="65" spans="1:7" x14ac:dyDescent="0.2">
      <c r="A65" s="12"/>
      <c r="B65" s="38" t="s">
        <v>245</v>
      </c>
      <c r="C65" s="39"/>
      <c r="D65" s="40"/>
      <c r="E65" s="20"/>
      <c r="F65" s="34"/>
      <c r="G65" s="34"/>
    </row>
    <row r="66" spans="1:7" x14ac:dyDescent="0.2">
      <c r="A66" s="12">
        <v>311000</v>
      </c>
      <c r="B66" s="41" t="s">
        <v>54</v>
      </c>
      <c r="C66" s="42">
        <v>85</v>
      </c>
      <c r="D66" s="23">
        <v>-0.02</v>
      </c>
      <c r="E66" s="20">
        <v>5.1700000000000003E-2</v>
      </c>
      <c r="F66" s="34"/>
      <c r="G66" s="34"/>
    </row>
    <row r="67" spans="1:7" x14ac:dyDescent="0.2">
      <c r="A67" s="12">
        <v>312000</v>
      </c>
      <c r="B67" s="41" t="s">
        <v>55</v>
      </c>
      <c r="C67" s="42">
        <v>50</v>
      </c>
      <c r="D67" s="23">
        <v>-0.02</v>
      </c>
      <c r="E67" s="20">
        <v>4.9399999999999999E-2</v>
      </c>
      <c r="F67" s="34"/>
      <c r="G67" s="34"/>
    </row>
    <row r="68" spans="1:7" x14ac:dyDescent="0.2">
      <c r="A68" s="12">
        <v>312001</v>
      </c>
      <c r="B68" s="41" t="s">
        <v>56</v>
      </c>
      <c r="C68" s="42"/>
      <c r="D68" s="43">
        <v>0.25</v>
      </c>
      <c r="E68" s="20">
        <v>2.9899999999999999E-2</v>
      </c>
      <c r="F68" s="34"/>
      <c r="G68" s="34"/>
    </row>
    <row r="69" spans="1:7" x14ac:dyDescent="0.2">
      <c r="A69" s="12">
        <v>312002</v>
      </c>
      <c r="B69" s="41" t="s">
        <v>57</v>
      </c>
      <c r="C69" s="42">
        <v>50</v>
      </c>
      <c r="D69" s="23">
        <v>-0.02</v>
      </c>
      <c r="E69" s="20">
        <v>7.3499999999999996E-2</v>
      </c>
      <c r="F69" s="34"/>
      <c r="G69" s="34"/>
    </row>
    <row r="70" spans="1:7" x14ac:dyDescent="0.2">
      <c r="A70" s="12">
        <v>314000</v>
      </c>
      <c r="B70" s="41" t="s">
        <v>58</v>
      </c>
      <c r="C70" s="42">
        <v>60</v>
      </c>
      <c r="D70" s="23">
        <v>-0.02</v>
      </c>
      <c r="E70" s="20">
        <v>4.8899999999999999E-2</v>
      </c>
      <c r="F70" s="34"/>
      <c r="G70" s="34"/>
    </row>
    <row r="71" spans="1:7" x14ac:dyDescent="0.2">
      <c r="A71" s="12">
        <v>315000</v>
      </c>
      <c r="B71" s="41" t="s">
        <v>59</v>
      </c>
      <c r="C71" s="42">
        <v>52</v>
      </c>
      <c r="D71" s="23">
        <v>-0.02</v>
      </c>
      <c r="E71" s="20">
        <v>6.8699999999999997E-2</v>
      </c>
      <c r="F71" s="34"/>
      <c r="G71" s="34"/>
    </row>
    <row r="72" spans="1:7" x14ac:dyDescent="0.2">
      <c r="A72" s="6">
        <v>315010</v>
      </c>
      <c r="B72" s="5" t="s">
        <v>22</v>
      </c>
      <c r="C72" s="22">
        <v>8</v>
      </c>
      <c r="D72" s="23">
        <v>0</v>
      </c>
      <c r="E72" s="20">
        <v>6.7000000000000002E-3</v>
      </c>
      <c r="F72" s="34" t="s">
        <v>296</v>
      </c>
      <c r="G72" s="34"/>
    </row>
    <row r="73" spans="1:7" x14ac:dyDescent="0.2">
      <c r="A73" s="6">
        <v>315030</v>
      </c>
      <c r="B73" s="5" t="s">
        <v>24</v>
      </c>
      <c r="C73" s="22">
        <v>35</v>
      </c>
      <c r="D73" s="23">
        <v>0</v>
      </c>
      <c r="E73" s="20">
        <v>2.8899999999999999E-2</v>
      </c>
      <c r="F73" s="34" t="s">
        <v>296</v>
      </c>
      <c r="G73" s="34"/>
    </row>
    <row r="74" spans="1:7" x14ac:dyDescent="0.2">
      <c r="A74" s="12">
        <v>316000</v>
      </c>
      <c r="B74" s="41" t="s">
        <v>60</v>
      </c>
      <c r="C74" s="42">
        <v>49</v>
      </c>
      <c r="D74" s="23">
        <v>-0.02</v>
      </c>
      <c r="E74" s="20">
        <v>5.7700000000000001E-2</v>
      </c>
      <c r="F74" s="34"/>
      <c r="G74" s="34"/>
    </row>
    <row r="75" spans="1:7" x14ac:dyDescent="0.2">
      <c r="A75" s="12"/>
      <c r="B75" s="38" t="s">
        <v>246</v>
      </c>
      <c r="C75" s="39"/>
      <c r="D75" s="40"/>
      <c r="E75" s="20"/>
      <c r="F75" s="34"/>
      <c r="G75" s="34"/>
    </row>
    <row r="76" spans="1:7" x14ac:dyDescent="0.2">
      <c r="A76" s="12">
        <v>311000</v>
      </c>
      <c r="B76" s="41" t="s">
        <v>61</v>
      </c>
      <c r="C76" s="42">
        <v>85</v>
      </c>
      <c r="D76" s="23">
        <v>-0.03</v>
      </c>
      <c r="E76" s="20">
        <v>4.3999999999999997E-2</v>
      </c>
      <c r="F76" s="34"/>
      <c r="G76" s="34"/>
    </row>
    <row r="77" spans="1:7" x14ac:dyDescent="0.2">
      <c r="A77" s="12">
        <v>312000</v>
      </c>
      <c r="B77" s="41" t="s">
        <v>62</v>
      </c>
      <c r="C77" s="42">
        <v>50</v>
      </c>
      <c r="D77" s="23">
        <v>-0.03</v>
      </c>
      <c r="E77" s="20">
        <v>4.7699999999999999E-2</v>
      </c>
      <c r="F77" s="34"/>
      <c r="G77" s="34"/>
    </row>
    <row r="78" spans="1:7" x14ac:dyDescent="0.2">
      <c r="A78" s="12">
        <v>312002</v>
      </c>
      <c r="B78" s="41" t="s">
        <v>63</v>
      </c>
      <c r="C78" s="42">
        <v>50</v>
      </c>
      <c r="D78" s="23">
        <v>-0.03</v>
      </c>
      <c r="E78" s="20">
        <v>4.07E-2</v>
      </c>
      <c r="F78" s="34"/>
      <c r="G78" s="34"/>
    </row>
    <row r="79" spans="1:7" x14ac:dyDescent="0.2">
      <c r="A79" s="12">
        <v>314000</v>
      </c>
      <c r="B79" s="41" t="s">
        <v>64</v>
      </c>
      <c r="C79" s="42">
        <v>60</v>
      </c>
      <c r="D79" s="23">
        <v>-0.03</v>
      </c>
      <c r="E79" s="20">
        <v>4.9599999999999998E-2</v>
      </c>
      <c r="F79" s="34"/>
      <c r="G79" s="34"/>
    </row>
    <row r="80" spans="1:7" x14ac:dyDescent="0.2">
      <c r="A80" s="12">
        <v>315000</v>
      </c>
      <c r="B80" s="41" t="s">
        <v>65</v>
      </c>
      <c r="C80" s="42">
        <v>52</v>
      </c>
      <c r="D80" s="23">
        <v>-0.03</v>
      </c>
      <c r="E80" s="20">
        <v>3.9100000000000003E-2</v>
      </c>
      <c r="F80" s="34"/>
      <c r="G80" s="34"/>
    </row>
    <row r="81" spans="1:7" x14ac:dyDescent="0.2">
      <c r="A81" s="12">
        <v>315010</v>
      </c>
      <c r="B81" s="41" t="s">
        <v>22</v>
      </c>
      <c r="C81" s="42">
        <v>8</v>
      </c>
      <c r="D81" s="23">
        <v>0</v>
      </c>
      <c r="E81" s="20">
        <v>0</v>
      </c>
      <c r="F81" s="34" t="s">
        <v>299</v>
      </c>
      <c r="G81" s="34"/>
    </row>
    <row r="82" spans="1:7" x14ac:dyDescent="0.2">
      <c r="A82" s="12">
        <v>315030</v>
      </c>
      <c r="B82" s="41" t="s">
        <v>24</v>
      </c>
      <c r="C82" s="42">
        <v>35</v>
      </c>
      <c r="D82" s="23">
        <v>0</v>
      </c>
      <c r="E82" s="20">
        <v>2.87E-2</v>
      </c>
      <c r="F82" s="34" t="s">
        <v>296</v>
      </c>
      <c r="G82" s="34"/>
    </row>
    <row r="83" spans="1:7" x14ac:dyDescent="0.2">
      <c r="A83" s="12">
        <v>316000</v>
      </c>
      <c r="B83" s="41" t="s">
        <v>66</v>
      </c>
      <c r="C83" s="42">
        <v>49</v>
      </c>
      <c r="D83" s="23">
        <v>-0.03</v>
      </c>
      <c r="E83" s="20">
        <v>6.0699999999999997E-2</v>
      </c>
      <c r="F83" s="34"/>
      <c r="G83" s="34"/>
    </row>
    <row r="84" spans="1:7" x14ac:dyDescent="0.2">
      <c r="A84" s="12"/>
      <c r="B84" s="38" t="s">
        <v>247</v>
      </c>
      <c r="C84" s="39"/>
      <c r="D84" s="40"/>
      <c r="E84" s="20"/>
      <c r="F84" s="34"/>
      <c r="G84" s="34"/>
    </row>
    <row r="85" spans="1:7" x14ac:dyDescent="0.2">
      <c r="A85" s="12">
        <v>311000</v>
      </c>
      <c r="B85" s="41" t="s">
        <v>67</v>
      </c>
      <c r="C85" s="42">
        <v>85</v>
      </c>
      <c r="D85" s="23">
        <v>-0.04</v>
      </c>
      <c r="E85" s="20">
        <v>5.1299999999999998E-2</v>
      </c>
      <c r="F85" s="34"/>
      <c r="G85" s="34"/>
    </row>
    <row r="86" spans="1:7" x14ac:dyDescent="0.2">
      <c r="A86" s="12">
        <v>312000</v>
      </c>
      <c r="B86" s="41" t="s">
        <v>68</v>
      </c>
      <c r="C86" s="42">
        <v>50</v>
      </c>
      <c r="D86" s="23">
        <v>-0.04</v>
      </c>
      <c r="E86" s="20">
        <v>5.3499999999999999E-2</v>
      </c>
      <c r="F86" s="34"/>
      <c r="G86" s="34"/>
    </row>
    <row r="87" spans="1:7" x14ac:dyDescent="0.2">
      <c r="A87" s="12">
        <v>312002</v>
      </c>
      <c r="B87" s="41" t="s">
        <v>69</v>
      </c>
      <c r="C87" s="42">
        <v>50</v>
      </c>
      <c r="D87" s="23">
        <v>-0.04</v>
      </c>
      <c r="E87" s="20">
        <v>7.3800000000000004E-2</v>
      </c>
      <c r="F87" s="34"/>
      <c r="G87" s="34"/>
    </row>
    <row r="88" spans="1:7" x14ac:dyDescent="0.2">
      <c r="A88" s="12">
        <v>314000</v>
      </c>
      <c r="B88" s="41" t="s">
        <v>70</v>
      </c>
      <c r="C88" s="42">
        <v>60</v>
      </c>
      <c r="D88" s="23">
        <v>-0.04</v>
      </c>
      <c r="E88" s="20">
        <v>4.2700000000000002E-2</v>
      </c>
      <c r="F88" s="34"/>
      <c r="G88" s="34"/>
    </row>
    <row r="89" spans="1:7" x14ac:dyDescent="0.2">
      <c r="A89" s="12">
        <v>315000</v>
      </c>
      <c r="B89" s="41" t="s">
        <v>71</v>
      </c>
      <c r="C89" s="42">
        <v>52</v>
      </c>
      <c r="D89" s="23">
        <v>-0.04</v>
      </c>
      <c r="E89" s="20">
        <v>4.0800000000000003E-2</v>
      </c>
      <c r="F89" s="34"/>
      <c r="G89" s="34"/>
    </row>
    <row r="90" spans="1:7" x14ac:dyDescent="0.2">
      <c r="A90" s="12">
        <v>315010</v>
      </c>
      <c r="B90" s="41" t="s">
        <v>22</v>
      </c>
      <c r="C90" s="42">
        <v>8</v>
      </c>
      <c r="D90" s="23">
        <v>0</v>
      </c>
      <c r="E90" s="20">
        <v>0</v>
      </c>
      <c r="F90" s="34" t="s">
        <v>299</v>
      </c>
      <c r="G90" s="34"/>
    </row>
    <row r="91" spans="1:7" x14ac:dyDescent="0.2">
      <c r="A91" s="12">
        <v>315030</v>
      </c>
      <c r="B91" s="41" t="s">
        <v>24</v>
      </c>
      <c r="C91" s="42">
        <v>35</v>
      </c>
      <c r="D91" s="23">
        <v>0</v>
      </c>
      <c r="E91" s="20">
        <v>2.4E-2</v>
      </c>
      <c r="F91" s="34" t="s">
        <v>296</v>
      </c>
      <c r="G91" s="34"/>
    </row>
    <row r="92" spans="1:7" x14ac:dyDescent="0.2">
      <c r="A92" s="12">
        <v>316000</v>
      </c>
      <c r="B92" s="41" t="s">
        <v>72</v>
      </c>
      <c r="C92" s="42">
        <v>49</v>
      </c>
      <c r="D92" s="23">
        <v>-0.04</v>
      </c>
      <c r="E92" s="20">
        <v>5.8099999999999999E-2</v>
      </c>
      <c r="F92" s="34"/>
      <c r="G92" s="34"/>
    </row>
    <row r="93" spans="1:7" x14ac:dyDescent="0.2">
      <c r="A93" s="12"/>
      <c r="B93" s="38" t="s">
        <v>248</v>
      </c>
      <c r="C93" s="39"/>
      <c r="D93" s="40"/>
      <c r="E93" s="20"/>
      <c r="F93" s="34"/>
      <c r="G93" s="34"/>
    </row>
    <row r="94" spans="1:7" x14ac:dyDescent="0.2">
      <c r="A94" s="12">
        <v>311000</v>
      </c>
      <c r="B94" s="41" t="s">
        <v>73</v>
      </c>
      <c r="C94" s="42">
        <v>61</v>
      </c>
      <c r="D94" s="23">
        <v>0</v>
      </c>
      <c r="E94" s="20">
        <v>1.6500000000000001E-2</v>
      </c>
      <c r="F94" s="34"/>
      <c r="G94" s="34"/>
    </row>
    <row r="95" spans="1:7" x14ac:dyDescent="0.2">
      <c r="A95" s="12">
        <v>312000</v>
      </c>
      <c r="B95" s="41" t="s">
        <v>74</v>
      </c>
      <c r="C95" s="42">
        <v>37</v>
      </c>
      <c r="D95" s="23">
        <v>0</v>
      </c>
      <c r="E95" s="20">
        <v>0</v>
      </c>
      <c r="F95" s="34"/>
      <c r="G95" s="34"/>
    </row>
    <row r="96" spans="1:7" x14ac:dyDescent="0.2">
      <c r="A96" s="12">
        <v>316000</v>
      </c>
      <c r="B96" s="41" t="s">
        <v>75</v>
      </c>
      <c r="C96" s="42">
        <v>44</v>
      </c>
      <c r="D96" s="23">
        <v>0</v>
      </c>
      <c r="E96" s="20">
        <v>2.2800000000000001E-2</v>
      </c>
      <c r="F96" s="34"/>
      <c r="G96" s="34"/>
    </row>
    <row r="97" spans="1:7" x14ac:dyDescent="0.2">
      <c r="A97" s="12"/>
      <c r="B97" s="38" t="s">
        <v>258</v>
      </c>
      <c r="C97" s="39"/>
      <c r="D97" s="40"/>
      <c r="E97" s="20"/>
      <c r="F97" s="34"/>
      <c r="G97" s="34"/>
    </row>
    <row r="98" spans="1:7" x14ac:dyDescent="0.2">
      <c r="A98" s="12">
        <v>341000</v>
      </c>
      <c r="B98" s="41" t="s">
        <v>76</v>
      </c>
      <c r="C98" s="42">
        <v>70</v>
      </c>
      <c r="D98" s="23">
        <v>-0.02</v>
      </c>
      <c r="E98" s="20">
        <v>3.2899999999999999E-2</v>
      </c>
      <c r="F98" s="34"/>
      <c r="G98" s="34"/>
    </row>
    <row r="99" spans="1:7" x14ac:dyDescent="0.2">
      <c r="A99" s="12">
        <v>342000</v>
      </c>
      <c r="B99" s="41" t="s">
        <v>77</v>
      </c>
      <c r="C99" s="42">
        <v>50</v>
      </c>
      <c r="D99" s="23">
        <v>-0.02</v>
      </c>
      <c r="E99" s="20">
        <v>2.53E-2</v>
      </c>
      <c r="F99" s="34"/>
      <c r="G99" s="34"/>
    </row>
    <row r="100" spans="1:7" x14ac:dyDescent="0.2">
      <c r="A100" s="12">
        <v>344000</v>
      </c>
      <c r="B100" s="41" t="s">
        <v>78</v>
      </c>
      <c r="C100" s="42">
        <v>60</v>
      </c>
      <c r="D100" s="23">
        <v>-0.02</v>
      </c>
      <c r="E100" s="20">
        <v>2.7099999999999999E-2</v>
      </c>
      <c r="F100" s="34"/>
      <c r="G100" s="34"/>
    </row>
    <row r="101" spans="1:7" x14ac:dyDescent="0.2">
      <c r="A101" s="12">
        <v>345000</v>
      </c>
      <c r="B101" s="41" t="s">
        <v>79</v>
      </c>
      <c r="C101" s="42">
        <v>50</v>
      </c>
      <c r="D101" s="23">
        <v>-0.02</v>
      </c>
      <c r="E101" s="20">
        <v>3.3599999999999998E-2</v>
      </c>
      <c r="F101" s="34"/>
      <c r="G101" s="34"/>
    </row>
    <row r="102" spans="1:7" x14ac:dyDescent="0.2">
      <c r="A102" s="12">
        <v>345010</v>
      </c>
      <c r="B102" s="41" t="s">
        <v>80</v>
      </c>
      <c r="C102" s="42">
        <v>8</v>
      </c>
      <c r="D102" s="23">
        <v>0</v>
      </c>
      <c r="E102" s="20">
        <v>0</v>
      </c>
      <c r="F102" s="34" t="s">
        <v>299</v>
      </c>
      <c r="G102" s="34"/>
    </row>
    <row r="103" spans="1:7" x14ac:dyDescent="0.2">
      <c r="A103" s="12">
        <v>346000</v>
      </c>
      <c r="B103" s="41" t="s">
        <v>81</v>
      </c>
      <c r="C103" s="42">
        <v>45</v>
      </c>
      <c r="D103" s="23">
        <v>-0.02</v>
      </c>
      <c r="E103" s="20">
        <v>5.4600000000000003E-2</v>
      </c>
      <c r="F103" s="34"/>
      <c r="G103" s="34"/>
    </row>
    <row r="104" spans="1:7" x14ac:dyDescent="0.2">
      <c r="A104" s="12"/>
      <c r="B104" s="38" t="s">
        <v>259</v>
      </c>
      <c r="C104" s="39"/>
      <c r="D104" s="40"/>
      <c r="E104" s="20"/>
      <c r="F104" s="34"/>
      <c r="G104" s="34"/>
    </row>
    <row r="105" spans="1:7" x14ac:dyDescent="0.2">
      <c r="A105" s="12">
        <v>311000</v>
      </c>
      <c r="B105" s="41" t="s">
        <v>82</v>
      </c>
      <c r="C105" s="42">
        <v>85</v>
      </c>
      <c r="D105" s="23">
        <v>-0.06</v>
      </c>
      <c r="E105" s="20">
        <v>3.6400000000000002E-2</v>
      </c>
      <c r="F105" s="34"/>
      <c r="G105" s="34"/>
    </row>
    <row r="106" spans="1:7" x14ac:dyDescent="0.2">
      <c r="A106" s="12">
        <v>312000</v>
      </c>
      <c r="B106" s="41" t="s">
        <v>83</v>
      </c>
      <c r="C106" s="42">
        <v>50</v>
      </c>
      <c r="D106" s="23">
        <v>-0.06</v>
      </c>
      <c r="E106" s="20">
        <v>3.5000000000000003E-2</v>
      </c>
      <c r="F106" s="34"/>
      <c r="G106" s="34"/>
    </row>
    <row r="107" spans="1:7" x14ac:dyDescent="0.2">
      <c r="A107" s="12">
        <v>314000</v>
      </c>
      <c r="B107" s="41" t="s">
        <v>84</v>
      </c>
      <c r="C107" s="42">
        <v>60</v>
      </c>
      <c r="D107" s="23">
        <v>-0.06</v>
      </c>
      <c r="E107" s="20">
        <v>3.6999999999999998E-2</v>
      </c>
      <c r="F107" s="34"/>
      <c r="G107" s="34"/>
    </row>
    <row r="108" spans="1:7" x14ac:dyDescent="0.2">
      <c r="A108" s="12">
        <v>315000</v>
      </c>
      <c r="B108" s="41" t="s">
        <v>85</v>
      </c>
      <c r="C108" s="42">
        <v>52</v>
      </c>
      <c r="D108" s="23">
        <v>-0.06</v>
      </c>
      <c r="E108" s="20">
        <v>3.2800000000000003E-2</v>
      </c>
      <c r="F108" s="34"/>
      <c r="G108" s="34"/>
    </row>
    <row r="109" spans="1:7" x14ac:dyDescent="0.2">
      <c r="A109" s="12">
        <v>315010</v>
      </c>
      <c r="B109" s="41" t="s">
        <v>22</v>
      </c>
      <c r="C109" s="42">
        <v>8</v>
      </c>
      <c r="D109" s="23">
        <v>0</v>
      </c>
      <c r="E109" s="20">
        <v>0</v>
      </c>
      <c r="F109" s="34" t="s">
        <v>299</v>
      </c>
      <c r="G109" s="34"/>
    </row>
    <row r="110" spans="1:7" x14ac:dyDescent="0.2">
      <c r="A110" s="12">
        <v>316000</v>
      </c>
      <c r="B110" s="41" t="s">
        <v>86</v>
      </c>
      <c r="C110" s="42">
        <v>49</v>
      </c>
      <c r="D110" s="23">
        <v>-0.06</v>
      </c>
      <c r="E110" s="20">
        <v>4.6300000000000001E-2</v>
      </c>
      <c r="F110" s="34"/>
      <c r="G110" s="34"/>
    </row>
    <row r="111" spans="1:7" x14ac:dyDescent="0.2">
      <c r="A111" s="12"/>
      <c r="B111" s="38" t="s">
        <v>249</v>
      </c>
      <c r="C111" s="39"/>
      <c r="D111" s="40"/>
      <c r="E111" s="20"/>
      <c r="F111" s="34"/>
      <c r="G111" s="34"/>
    </row>
    <row r="112" spans="1:7" x14ac:dyDescent="0.2">
      <c r="A112" s="12">
        <v>341000</v>
      </c>
      <c r="B112" s="41" t="s">
        <v>87</v>
      </c>
      <c r="C112" s="42">
        <v>70</v>
      </c>
      <c r="D112" s="23">
        <v>-0.03</v>
      </c>
      <c r="E112" s="20">
        <v>2.69E-2</v>
      </c>
      <c r="F112" s="34"/>
      <c r="G112" s="34"/>
    </row>
    <row r="113" spans="1:7" x14ac:dyDescent="0.2">
      <c r="A113" s="12">
        <v>342000</v>
      </c>
      <c r="B113" s="41" t="s">
        <v>88</v>
      </c>
      <c r="C113" s="42">
        <v>50</v>
      </c>
      <c r="D113" s="23">
        <v>-0.03</v>
      </c>
      <c r="E113" s="20">
        <v>3.1199999999999999E-2</v>
      </c>
      <c r="F113" s="34"/>
      <c r="G113" s="34"/>
    </row>
    <row r="114" spans="1:7" x14ac:dyDescent="0.2">
      <c r="A114" s="12">
        <v>344000</v>
      </c>
      <c r="B114" s="41" t="s">
        <v>89</v>
      </c>
      <c r="C114" s="42">
        <v>60</v>
      </c>
      <c r="D114" s="23">
        <v>-0.03</v>
      </c>
      <c r="E114" s="20">
        <v>3.04E-2</v>
      </c>
      <c r="F114" s="34"/>
      <c r="G114" s="34"/>
    </row>
    <row r="115" spans="1:7" x14ac:dyDescent="0.2">
      <c r="A115" s="12">
        <v>345000</v>
      </c>
      <c r="B115" s="41" t="s">
        <v>90</v>
      </c>
      <c r="C115" s="42">
        <v>50</v>
      </c>
      <c r="D115" s="23">
        <v>-0.03</v>
      </c>
      <c r="E115" s="20">
        <v>4.0099999999999997E-2</v>
      </c>
      <c r="F115" s="34"/>
      <c r="G115" s="34"/>
    </row>
    <row r="116" spans="1:7" x14ac:dyDescent="0.2">
      <c r="A116" s="12">
        <v>345010</v>
      </c>
      <c r="B116" s="41" t="s">
        <v>80</v>
      </c>
      <c r="C116" s="42">
        <v>8</v>
      </c>
      <c r="D116" s="23">
        <v>0</v>
      </c>
      <c r="E116" s="20">
        <v>3.32E-2</v>
      </c>
      <c r="F116" s="34" t="s">
        <v>296</v>
      </c>
      <c r="G116" s="34"/>
    </row>
    <row r="117" spans="1:7" x14ac:dyDescent="0.2">
      <c r="A117" s="12">
        <v>345030</v>
      </c>
      <c r="B117" s="41" t="s">
        <v>91</v>
      </c>
      <c r="C117" s="42">
        <v>35</v>
      </c>
      <c r="D117" s="23">
        <v>0</v>
      </c>
      <c r="E117" s="20">
        <v>3.44E-2</v>
      </c>
      <c r="F117" s="34" t="s">
        <v>296</v>
      </c>
      <c r="G117" s="34"/>
    </row>
    <row r="118" spans="1:7" x14ac:dyDescent="0.2">
      <c r="A118" s="12">
        <v>346000</v>
      </c>
      <c r="B118" s="41" t="s">
        <v>92</v>
      </c>
      <c r="C118" s="42">
        <v>45</v>
      </c>
      <c r="D118" s="23">
        <v>-0.03</v>
      </c>
      <c r="E118" s="20">
        <v>3.4000000000000002E-2</v>
      </c>
      <c r="F118" s="34"/>
      <c r="G118" s="34"/>
    </row>
    <row r="119" spans="1:7" x14ac:dyDescent="0.2">
      <c r="A119" s="12"/>
      <c r="B119" s="38" t="s">
        <v>260</v>
      </c>
      <c r="C119" s="39"/>
      <c r="D119" s="40"/>
      <c r="E119" s="20"/>
      <c r="F119" s="34"/>
      <c r="G119" s="34"/>
    </row>
    <row r="120" spans="1:7" x14ac:dyDescent="0.2">
      <c r="A120" s="12">
        <v>341000</v>
      </c>
      <c r="B120" s="41" t="s">
        <v>93</v>
      </c>
      <c r="C120" s="42">
        <v>70</v>
      </c>
      <c r="D120" s="23">
        <v>-0.02</v>
      </c>
      <c r="E120" s="20">
        <v>2.86E-2</v>
      </c>
      <c r="F120" s="34"/>
      <c r="G120" s="34"/>
    </row>
    <row r="121" spans="1:7" x14ac:dyDescent="0.2">
      <c r="A121" s="12">
        <v>342000</v>
      </c>
      <c r="B121" s="41" t="s">
        <v>94</v>
      </c>
      <c r="C121" s="42">
        <v>50</v>
      </c>
      <c r="D121" s="23">
        <v>-0.02</v>
      </c>
      <c r="E121" s="20">
        <v>3.9399999999999998E-2</v>
      </c>
      <c r="F121" s="34"/>
      <c r="G121" s="34"/>
    </row>
    <row r="122" spans="1:7" x14ac:dyDescent="0.2">
      <c r="A122" s="12">
        <v>344000</v>
      </c>
      <c r="B122" s="41" t="s">
        <v>95</v>
      </c>
      <c r="C122" s="42">
        <v>60</v>
      </c>
      <c r="D122" s="23">
        <v>-0.02</v>
      </c>
      <c r="E122" s="20">
        <v>1.9699999999999999E-2</v>
      </c>
      <c r="F122" s="34"/>
      <c r="G122" s="34"/>
    </row>
    <row r="123" spans="1:7" x14ac:dyDescent="0.2">
      <c r="A123" s="12">
        <v>345000</v>
      </c>
      <c r="B123" s="41" t="s">
        <v>96</v>
      </c>
      <c r="C123" s="42">
        <v>50</v>
      </c>
      <c r="D123" s="23">
        <v>-0.02</v>
      </c>
      <c r="E123" s="20">
        <v>2.5600000000000001E-2</v>
      </c>
      <c r="F123" s="34"/>
      <c r="G123" s="34"/>
    </row>
    <row r="124" spans="1:7" x14ac:dyDescent="0.2">
      <c r="A124" s="12">
        <v>345010</v>
      </c>
      <c r="B124" s="41" t="s">
        <v>80</v>
      </c>
      <c r="C124" s="42">
        <v>8</v>
      </c>
      <c r="D124" s="23">
        <v>0</v>
      </c>
      <c r="E124" s="20">
        <v>0</v>
      </c>
      <c r="F124" s="34" t="s">
        <v>299</v>
      </c>
      <c r="G124" s="34"/>
    </row>
    <row r="125" spans="1:7" x14ac:dyDescent="0.2">
      <c r="A125" s="12">
        <v>346000</v>
      </c>
      <c r="B125" s="41" t="s">
        <v>97</v>
      </c>
      <c r="C125" s="42">
        <v>45</v>
      </c>
      <c r="D125" s="23">
        <v>-0.02</v>
      </c>
      <c r="E125" s="20">
        <v>5.11E-2</v>
      </c>
      <c r="F125" s="34"/>
      <c r="G125" s="34"/>
    </row>
    <row r="126" spans="1:7" x14ac:dyDescent="0.2">
      <c r="A126" s="12"/>
      <c r="B126" s="38" t="s">
        <v>261</v>
      </c>
      <c r="C126" s="39"/>
      <c r="D126" s="40"/>
      <c r="E126" s="20"/>
      <c r="F126" s="34"/>
      <c r="G126" s="34"/>
    </row>
    <row r="127" spans="1:7" x14ac:dyDescent="0.2">
      <c r="A127" s="12">
        <v>341000</v>
      </c>
      <c r="B127" s="41" t="s">
        <v>98</v>
      </c>
      <c r="C127" s="42">
        <v>70</v>
      </c>
      <c r="D127" s="23">
        <v>-0.02</v>
      </c>
      <c r="E127" s="20">
        <v>4.8099999999999997E-2</v>
      </c>
      <c r="F127" s="34"/>
      <c r="G127" s="34"/>
    </row>
    <row r="128" spans="1:7" x14ac:dyDescent="0.2">
      <c r="A128" s="12">
        <v>342000</v>
      </c>
      <c r="B128" s="41" t="s">
        <v>99</v>
      </c>
      <c r="C128" s="42">
        <v>50</v>
      </c>
      <c r="D128" s="23">
        <v>-0.02</v>
      </c>
      <c r="E128" s="20">
        <v>4.2000000000000003E-2</v>
      </c>
      <c r="F128" s="34"/>
      <c r="G128" s="34"/>
    </row>
    <row r="129" spans="1:7" x14ac:dyDescent="0.2">
      <c r="A129" s="12">
        <v>344000</v>
      </c>
      <c r="B129" s="41" t="s">
        <v>100</v>
      </c>
      <c r="C129" s="42">
        <v>60</v>
      </c>
      <c r="D129" s="23">
        <v>-0.02</v>
      </c>
      <c r="E129" s="20">
        <v>2.5399999999999999E-2</v>
      </c>
      <c r="F129" s="34"/>
      <c r="G129" s="34"/>
    </row>
    <row r="130" spans="1:7" x14ac:dyDescent="0.2">
      <c r="A130" s="12">
        <v>345000</v>
      </c>
      <c r="B130" s="41" t="s">
        <v>101</v>
      </c>
      <c r="C130" s="42">
        <v>50</v>
      </c>
      <c r="D130" s="23">
        <v>-0.02</v>
      </c>
      <c r="E130" s="20">
        <v>2.5499999999999998E-2</v>
      </c>
      <c r="F130" s="34"/>
      <c r="G130" s="34"/>
    </row>
    <row r="131" spans="1:7" x14ac:dyDescent="0.2">
      <c r="A131" s="12">
        <v>345010</v>
      </c>
      <c r="B131" s="41" t="s">
        <v>80</v>
      </c>
      <c r="C131" s="42">
        <v>8</v>
      </c>
      <c r="D131" s="23">
        <v>0</v>
      </c>
      <c r="E131" s="20">
        <v>0</v>
      </c>
      <c r="F131" s="34" t="s">
        <v>299</v>
      </c>
      <c r="G131" s="34"/>
    </row>
    <row r="132" spans="1:7" hidden="1" x14ac:dyDescent="0.2">
      <c r="A132" s="12">
        <v>346000</v>
      </c>
      <c r="B132" s="41" t="s">
        <v>102</v>
      </c>
      <c r="C132" s="42"/>
      <c r="D132" s="23" t="s">
        <v>314</v>
      </c>
      <c r="E132" s="44">
        <v>0</v>
      </c>
      <c r="F132" s="45" t="s">
        <v>321</v>
      </c>
      <c r="G132" s="34"/>
    </row>
    <row r="133" spans="1:7" x14ac:dyDescent="0.2">
      <c r="A133" s="12"/>
      <c r="B133" s="38" t="s">
        <v>250</v>
      </c>
      <c r="C133" s="39"/>
      <c r="D133" s="40"/>
      <c r="E133" s="44"/>
      <c r="F133" s="34"/>
      <c r="G133" s="34"/>
    </row>
    <row r="134" spans="1:7" x14ac:dyDescent="0.2">
      <c r="A134" s="12">
        <v>341000</v>
      </c>
      <c r="B134" s="41" t="s">
        <v>103</v>
      </c>
      <c r="C134" s="42">
        <v>70</v>
      </c>
      <c r="D134" s="23">
        <v>-0.02</v>
      </c>
      <c r="E134" s="20">
        <v>3.0300000000000001E-2</v>
      </c>
      <c r="F134" s="34"/>
      <c r="G134" s="34"/>
    </row>
    <row r="135" spans="1:7" x14ac:dyDescent="0.2">
      <c r="A135" s="12">
        <v>342000</v>
      </c>
      <c r="B135" s="41" t="s">
        <v>104</v>
      </c>
      <c r="C135" s="42">
        <v>50</v>
      </c>
      <c r="D135" s="23">
        <v>-0.02</v>
      </c>
      <c r="E135" s="20">
        <v>2.53E-2</v>
      </c>
      <c r="F135" s="34"/>
      <c r="G135" s="34"/>
    </row>
    <row r="136" spans="1:7" x14ac:dyDescent="0.2">
      <c r="A136" s="12">
        <v>344000</v>
      </c>
      <c r="B136" s="41" t="s">
        <v>105</v>
      </c>
      <c r="C136" s="42">
        <v>60</v>
      </c>
      <c r="D136" s="23">
        <v>-0.02</v>
      </c>
      <c r="E136" s="20">
        <v>2.41E-2</v>
      </c>
      <c r="F136" s="34"/>
      <c r="G136" s="34"/>
    </row>
    <row r="137" spans="1:7" x14ac:dyDescent="0.2">
      <c r="A137" s="12">
        <v>345000</v>
      </c>
      <c r="B137" s="41" t="s">
        <v>106</v>
      </c>
      <c r="C137" s="42">
        <v>50</v>
      </c>
      <c r="D137" s="23">
        <v>-0.02</v>
      </c>
      <c r="E137" s="20">
        <v>2.58E-2</v>
      </c>
      <c r="F137" s="34"/>
      <c r="G137" s="34"/>
    </row>
    <row r="138" spans="1:7" x14ac:dyDescent="0.2">
      <c r="A138" s="12">
        <v>345010</v>
      </c>
      <c r="B138" s="41" t="s">
        <v>80</v>
      </c>
      <c r="C138" s="42">
        <v>8</v>
      </c>
      <c r="D138" s="23">
        <v>0</v>
      </c>
      <c r="E138" s="20">
        <v>7.3700000000000002E-2</v>
      </c>
      <c r="F138" s="34" t="s">
        <v>296</v>
      </c>
      <c r="G138" s="34"/>
    </row>
    <row r="139" spans="1:7" x14ac:dyDescent="0.2">
      <c r="A139" s="12">
        <v>345030</v>
      </c>
      <c r="B139" s="41" t="s">
        <v>91</v>
      </c>
      <c r="C139" s="42">
        <v>35</v>
      </c>
      <c r="D139" s="23">
        <v>0</v>
      </c>
      <c r="E139" s="44">
        <v>1.4E-2</v>
      </c>
      <c r="F139" s="34" t="s">
        <v>296</v>
      </c>
      <c r="G139" s="34"/>
    </row>
    <row r="140" spans="1:7" x14ac:dyDescent="0.2">
      <c r="A140" s="12">
        <v>346000</v>
      </c>
      <c r="B140" s="41" t="s">
        <v>107</v>
      </c>
      <c r="C140" s="42">
        <v>45</v>
      </c>
      <c r="D140" s="23">
        <v>-0.02</v>
      </c>
      <c r="E140" s="20">
        <v>3.7900000000000003E-2</v>
      </c>
      <c r="F140" s="34"/>
      <c r="G140" s="34"/>
    </row>
    <row r="141" spans="1:7" x14ac:dyDescent="0.2">
      <c r="A141" s="12"/>
      <c r="B141" s="38" t="s">
        <v>251</v>
      </c>
      <c r="C141" s="39"/>
      <c r="D141" s="40"/>
      <c r="E141" s="44"/>
      <c r="F141" s="34"/>
      <c r="G141" s="34"/>
    </row>
    <row r="142" spans="1:7" x14ac:dyDescent="0.2">
      <c r="A142" s="12">
        <v>341000</v>
      </c>
      <c r="B142" s="41" t="s">
        <v>108</v>
      </c>
      <c r="C142" s="42">
        <v>70</v>
      </c>
      <c r="D142" s="23">
        <v>-0.02</v>
      </c>
      <c r="E142" s="20">
        <v>3.5499999999999997E-2</v>
      </c>
      <c r="F142" s="34"/>
      <c r="G142" s="34"/>
    </row>
    <row r="143" spans="1:7" x14ac:dyDescent="0.2">
      <c r="A143" s="12">
        <v>342000</v>
      </c>
      <c r="B143" s="41" t="s">
        <v>109</v>
      </c>
      <c r="C143" s="42">
        <v>50</v>
      </c>
      <c r="D143" s="23">
        <v>-0.02</v>
      </c>
      <c r="E143" s="44">
        <v>2.5000000000000001E-2</v>
      </c>
      <c r="F143" s="34"/>
      <c r="G143" s="34"/>
    </row>
    <row r="144" spans="1:7" x14ac:dyDescent="0.2">
      <c r="A144" s="12">
        <v>344000</v>
      </c>
      <c r="B144" s="41" t="s">
        <v>110</v>
      </c>
      <c r="C144" s="42">
        <v>60</v>
      </c>
      <c r="D144" s="23">
        <v>-0.02</v>
      </c>
      <c r="E144" s="44">
        <v>2.1399999999999999E-2</v>
      </c>
      <c r="F144" s="34"/>
      <c r="G144" s="34"/>
    </row>
    <row r="145" spans="1:7" x14ac:dyDescent="0.2">
      <c r="A145" s="12">
        <v>345000</v>
      </c>
      <c r="B145" s="41" t="s">
        <v>111</v>
      </c>
      <c r="C145" s="42">
        <v>50</v>
      </c>
      <c r="D145" s="23">
        <v>-0.02</v>
      </c>
      <c r="E145" s="44">
        <v>2.6800000000000001E-2</v>
      </c>
      <c r="F145" s="34"/>
      <c r="G145" s="34"/>
    </row>
    <row r="146" spans="1:7" x14ac:dyDescent="0.2">
      <c r="A146" s="12">
        <v>345010</v>
      </c>
      <c r="B146" s="41" t="s">
        <v>80</v>
      </c>
      <c r="C146" s="42">
        <v>8</v>
      </c>
      <c r="D146" s="23">
        <v>0</v>
      </c>
      <c r="E146" s="44">
        <v>0</v>
      </c>
      <c r="F146" s="34" t="s">
        <v>299</v>
      </c>
      <c r="G146" s="34"/>
    </row>
    <row r="147" spans="1:7" x14ac:dyDescent="0.2">
      <c r="A147" s="12">
        <v>346000</v>
      </c>
      <c r="B147" s="41" t="s">
        <v>112</v>
      </c>
      <c r="C147" s="42">
        <v>45</v>
      </c>
      <c r="D147" s="23">
        <v>-0.02</v>
      </c>
      <c r="E147" s="44">
        <v>3.6700000000000003E-2</v>
      </c>
      <c r="F147" s="34"/>
      <c r="G147" s="34"/>
    </row>
    <row r="148" spans="1:7" x14ac:dyDescent="0.2">
      <c r="A148" s="9"/>
      <c r="B148" s="38" t="s">
        <v>239</v>
      </c>
      <c r="C148" s="39"/>
      <c r="D148" s="40"/>
      <c r="E148" s="44"/>
      <c r="F148" s="34"/>
      <c r="G148" s="34"/>
    </row>
    <row r="149" spans="1:7" x14ac:dyDescent="0.2">
      <c r="A149" s="12">
        <v>321000</v>
      </c>
      <c r="B149" s="41" t="s">
        <v>113</v>
      </c>
      <c r="C149" s="42">
        <v>95</v>
      </c>
      <c r="D149" s="23">
        <v>-0.02</v>
      </c>
      <c r="E149" s="44">
        <v>1.9E-2</v>
      </c>
      <c r="F149" s="34"/>
      <c r="G149" s="34"/>
    </row>
    <row r="150" spans="1:7" x14ac:dyDescent="0.2">
      <c r="A150" s="12">
        <v>321001</v>
      </c>
      <c r="B150" s="41" t="s">
        <v>114</v>
      </c>
      <c r="C150" s="42"/>
      <c r="D150" s="43" t="s">
        <v>307</v>
      </c>
      <c r="E150" s="43" t="s">
        <v>307</v>
      </c>
      <c r="F150" s="34"/>
      <c r="G150" s="34"/>
    </row>
    <row r="151" spans="1:7" x14ac:dyDescent="0.2">
      <c r="A151" s="12">
        <v>322000</v>
      </c>
      <c r="B151" s="41" t="s">
        <v>115</v>
      </c>
      <c r="C151" s="42">
        <v>60</v>
      </c>
      <c r="D151" s="23">
        <v>-0.02</v>
      </c>
      <c r="E151" s="44">
        <v>2.53E-2</v>
      </c>
      <c r="F151" s="34"/>
      <c r="G151" s="34"/>
    </row>
    <row r="152" spans="1:7" x14ac:dyDescent="0.2">
      <c r="A152" s="12">
        <v>322001</v>
      </c>
      <c r="B152" s="41" t="s">
        <v>116</v>
      </c>
      <c r="C152" s="42"/>
      <c r="D152" s="43" t="s">
        <v>308</v>
      </c>
      <c r="E152" s="43" t="s">
        <v>308</v>
      </c>
      <c r="F152" s="34"/>
      <c r="G152" s="34"/>
    </row>
    <row r="153" spans="1:7" x14ac:dyDescent="0.2">
      <c r="A153" s="12">
        <v>323000</v>
      </c>
      <c r="B153" s="41" t="s">
        <v>117</v>
      </c>
      <c r="C153" s="42">
        <v>45</v>
      </c>
      <c r="D153" s="23">
        <v>-0.02</v>
      </c>
      <c r="E153" s="44">
        <v>2.8299999999999999E-2</v>
      </c>
      <c r="F153" s="34"/>
      <c r="G153" s="34"/>
    </row>
    <row r="154" spans="1:7" x14ac:dyDescent="0.2">
      <c r="A154" s="12">
        <v>323001</v>
      </c>
      <c r="B154" s="41" t="s">
        <v>118</v>
      </c>
      <c r="C154" s="42"/>
      <c r="D154" s="43" t="s">
        <v>309</v>
      </c>
      <c r="E154" s="43" t="s">
        <v>309</v>
      </c>
      <c r="F154" s="34"/>
      <c r="G154" s="34"/>
    </row>
    <row r="155" spans="1:7" x14ac:dyDescent="0.2">
      <c r="A155" s="12">
        <v>324000</v>
      </c>
      <c r="B155" s="41" t="s">
        <v>119</v>
      </c>
      <c r="C155" s="42">
        <v>60</v>
      </c>
      <c r="D155" s="23">
        <v>-0.02</v>
      </c>
      <c r="E155" s="44">
        <v>2.87E-2</v>
      </c>
      <c r="F155" s="34"/>
      <c r="G155" s="34"/>
    </row>
    <row r="156" spans="1:7" x14ac:dyDescent="0.2">
      <c r="A156" s="12">
        <v>324001</v>
      </c>
      <c r="B156" s="41" t="s">
        <v>120</v>
      </c>
      <c r="C156" s="42"/>
      <c r="D156" s="43" t="s">
        <v>310</v>
      </c>
      <c r="E156" s="43" t="s">
        <v>310</v>
      </c>
      <c r="F156" s="34"/>
      <c r="G156" s="34"/>
    </row>
    <row r="157" spans="1:7" x14ac:dyDescent="0.2">
      <c r="A157" s="12">
        <v>324010</v>
      </c>
      <c r="B157" s="41" t="s">
        <v>121</v>
      </c>
      <c r="C157" s="42">
        <v>8</v>
      </c>
      <c r="D157" s="23">
        <v>0</v>
      </c>
      <c r="E157" s="44">
        <v>0.13589999999999999</v>
      </c>
      <c r="F157" s="34" t="s">
        <v>296</v>
      </c>
      <c r="G157" s="34"/>
    </row>
    <row r="158" spans="1:7" x14ac:dyDescent="0.2">
      <c r="A158" s="12">
        <v>324030</v>
      </c>
      <c r="B158" s="41" t="s">
        <v>122</v>
      </c>
      <c r="C158" s="42">
        <v>35</v>
      </c>
      <c r="D158" s="23">
        <v>0</v>
      </c>
      <c r="E158" s="44">
        <v>0.04</v>
      </c>
      <c r="F158" s="34" t="s">
        <v>296</v>
      </c>
      <c r="G158" s="34"/>
    </row>
    <row r="159" spans="1:7" x14ac:dyDescent="0.2">
      <c r="A159" s="12">
        <v>325000</v>
      </c>
      <c r="B159" s="41" t="s">
        <v>123</v>
      </c>
      <c r="C159" s="42">
        <v>45</v>
      </c>
      <c r="D159" s="23">
        <v>-0.02</v>
      </c>
      <c r="E159" s="44">
        <v>3.8699999999999998E-2</v>
      </c>
      <c r="F159" s="34"/>
      <c r="G159" s="34"/>
    </row>
    <row r="160" spans="1:7" x14ac:dyDescent="0.2">
      <c r="A160" s="12">
        <v>325001</v>
      </c>
      <c r="B160" s="41" t="s">
        <v>124</v>
      </c>
      <c r="C160" s="42"/>
      <c r="D160" s="43" t="s">
        <v>311</v>
      </c>
      <c r="E160" s="43" t="s">
        <v>311</v>
      </c>
      <c r="F160" s="34"/>
      <c r="G160" s="34"/>
    </row>
    <row r="161" spans="1:7" x14ac:dyDescent="0.2">
      <c r="A161" s="12">
        <v>328000</v>
      </c>
      <c r="B161" s="41" t="s">
        <v>125</v>
      </c>
      <c r="C161" s="42"/>
      <c r="D161" s="43">
        <v>0</v>
      </c>
      <c r="E161" s="44">
        <v>2.4899999999999999E-2</v>
      </c>
      <c r="F161" s="56" t="s">
        <v>322</v>
      </c>
      <c r="G161" s="34"/>
    </row>
    <row r="162" spans="1:7" x14ac:dyDescent="0.2">
      <c r="A162" s="12">
        <v>328001</v>
      </c>
      <c r="B162" s="41" t="s">
        <v>126</v>
      </c>
      <c r="C162" s="42"/>
      <c r="D162" s="43">
        <v>0</v>
      </c>
      <c r="E162" s="44">
        <v>2.4899999999999999E-2</v>
      </c>
      <c r="F162" s="56" t="s">
        <v>322</v>
      </c>
      <c r="G162" s="34"/>
    </row>
    <row r="163" spans="1:7" x14ac:dyDescent="0.2">
      <c r="A163" s="12"/>
      <c r="B163" s="38" t="s">
        <v>252</v>
      </c>
      <c r="C163" s="39"/>
      <c r="D163" s="40"/>
      <c r="E163" s="44"/>
      <c r="F163" s="34"/>
      <c r="G163" s="34"/>
    </row>
    <row r="164" spans="1:7" x14ac:dyDescent="0.2">
      <c r="A164" s="12">
        <v>338210</v>
      </c>
      <c r="B164" s="41" t="s">
        <v>127</v>
      </c>
      <c r="C164" s="42">
        <v>60</v>
      </c>
      <c r="D164" s="23">
        <v>-0.01</v>
      </c>
      <c r="E164" s="44">
        <v>2.5600000000000001E-2</v>
      </c>
      <c r="F164" s="34"/>
      <c r="G164" s="34"/>
    </row>
    <row r="165" spans="1:7" x14ac:dyDescent="0.2">
      <c r="A165" s="12">
        <v>338230</v>
      </c>
      <c r="B165" s="41" t="s">
        <v>128</v>
      </c>
      <c r="C165" s="42">
        <v>45</v>
      </c>
      <c r="D165" s="23">
        <v>-0.01</v>
      </c>
      <c r="E165" s="44">
        <v>2.7699999999999999E-2</v>
      </c>
      <c r="F165" s="34"/>
      <c r="G165" s="34"/>
    </row>
    <row r="166" spans="1:7" x14ac:dyDescent="0.2">
      <c r="A166" s="12">
        <v>338260</v>
      </c>
      <c r="B166" s="41" t="s">
        <v>129</v>
      </c>
      <c r="C166" s="42">
        <v>30</v>
      </c>
      <c r="D166" s="23">
        <v>-0.01</v>
      </c>
      <c r="E166" s="44">
        <v>2.35E-2</v>
      </c>
      <c r="F166" s="34"/>
      <c r="G166" s="34"/>
    </row>
    <row r="167" spans="1:7" x14ac:dyDescent="0.2">
      <c r="A167" s="12">
        <v>338290</v>
      </c>
      <c r="B167" s="41" t="s">
        <v>130</v>
      </c>
      <c r="C167" s="42">
        <v>45</v>
      </c>
      <c r="D167" s="23">
        <v>-0.01</v>
      </c>
      <c r="E167" s="44">
        <v>1.9199999999999998E-2</v>
      </c>
      <c r="F167" s="34"/>
      <c r="G167" s="34"/>
    </row>
    <row r="168" spans="1:7" x14ac:dyDescent="0.2">
      <c r="A168" s="12">
        <v>338300</v>
      </c>
      <c r="B168" s="41" t="s">
        <v>131</v>
      </c>
      <c r="C168" s="42">
        <v>8</v>
      </c>
      <c r="D168" s="23">
        <v>0</v>
      </c>
      <c r="E168" s="44">
        <v>9.0800000000000006E-2</v>
      </c>
      <c r="F168" s="34" t="s">
        <v>296</v>
      </c>
      <c r="G168" s="34"/>
    </row>
    <row r="169" spans="1:7" x14ac:dyDescent="0.2">
      <c r="A169" s="12">
        <v>338320</v>
      </c>
      <c r="B169" s="41" t="s">
        <v>132</v>
      </c>
      <c r="C169" s="42">
        <v>35</v>
      </c>
      <c r="D169" s="23">
        <v>0</v>
      </c>
      <c r="E169" s="44">
        <v>2.9600000000000001E-2</v>
      </c>
      <c r="F169" s="34" t="s">
        <v>296</v>
      </c>
      <c r="G169" s="34"/>
    </row>
    <row r="170" spans="1:7" x14ac:dyDescent="0.2">
      <c r="A170" s="12">
        <v>338330</v>
      </c>
      <c r="B170" s="41" t="s">
        <v>133</v>
      </c>
      <c r="C170" s="42">
        <v>35</v>
      </c>
      <c r="D170" s="23">
        <v>-0.01</v>
      </c>
      <c r="E170" s="44">
        <v>1.5900000000000001E-2</v>
      </c>
      <c r="F170" s="34"/>
      <c r="G170" s="34"/>
    </row>
    <row r="171" spans="1:7" x14ac:dyDescent="0.2">
      <c r="A171" s="12"/>
      <c r="B171" s="38" t="s">
        <v>253</v>
      </c>
      <c r="C171" s="39"/>
      <c r="D171" s="40"/>
      <c r="E171" s="44"/>
      <c r="F171" s="34"/>
      <c r="G171" s="34"/>
    </row>
    <row r="172" spans="1:7" x14ac:dyDescent="0.2">
      <c r="A172" s="12">
        <v>338210</v>
      </c>
      <c r="B172" s="41" t="s">
        <v>127</v>
      </c>
      <c r="C172" s="42">
        <v>60</v>
      </c>
      <c r="D172" s="23">
        <v>0</v>
      </c>
      <c r="E172" s="44">
        <v>2.2000000000000001E-3</v>
      </c>
      <c r="F172" s="34"/>
      <c r="G172" s="34"/>
    </row>
    <row r="173" spans="1:7" x14ac:dyDescent="0.2">
      <c r="A173" s="12">
        <v>338230</v>
      </c>
      <c r="B173" s="41" t="s">
        <v>128</v>
      </c>
      <c r="C173" s="42">
        <v>45</v>
      </c>
      <c r="D173" s="23">
        <v>0</v>
      </c>
      <c r="E173" s="44">
        <v>1.0800000000000001E-2</v>
      </c>
      <c r="F173" s="34"/>
      <c r="G173" s="34"/>
    </row>
    <row r="174" spans="1:7" x14ac:dyDescent="0.2">
      <c r="A174" s="12">
        <v>338240</v>
      </c>
      <c r="B174" s="41" t="s">
        <v>134</v>
      </c>
      <c r="C174" s="42">
        <v>40</v>
      </c>
      <c r="D174" s="23">
        <v>0</v>
      </c>
      <c r="E174" s="44">
        <v>9.7900000000000001E-2</v>
      </c>
      <c r="F174" s="34"/>
      <c r="G174" s="34"/>
    </row>
    <row r="175" spans="1:7" x14ac:dyDescent="0.2">
      <c r="A175" s="12">
        <v>338270</v>
      </c>
      <c r="B175" s="41" t="s">
        <v>135</v>
      </c>
      <c r="C175" s="42">
        <v>40</v>
      </c>
      <c r="D175" s="23">
        <v>0</v>
      </c>
      <c r="E175" s="44">
        <v>8.0399999999999999E-2</v>
      </c>
      <c r="F175" s="34"/>
      <c r="G175" s="34"/>
    </row>
    <row r="176" spans="1:7" x14ac:dyDescent="0.2">
      <c r="A176" s="12">
        <v>338290</v>
      </c>
      <c r="B176" s="41" t="s">
        <v>130</v>
      </c>
      <c r="C176" s="42">
        <v>45</v>
      </c>
      <c r="D176" s="23">
        <v>0</v>
      </c>
      <c r="E176" s="44">
        <v>0.1351</v>
      </c>
      <c r="F176" s="34"/>
      <c r="G176" s="34"/>
    </row>
    <row r="177" spans="1:7" x14ac:dyDescent="0.2">
      <c r="A177" s="12"/>
      <c r="B177" s="38" t="s">
        <v>254</v>
      </c>
      <c r="C177" s="39"/>
      <c r="D177" s="40"/>
      <c r="E177" s="44"/>
      <c r="F177" s="34"/>
      <c r="G177" s="34"/>
    </row>
    <row r="178" spans="1:7" x14ac:dyDescent="0.2">
      <c r="A178" s="12">
        <v>338210</v>
      </c>
      <c r="B178" s="41" t="s">
        <v>127</v>
      </c>
      <c r="C178" s="42">
        <v>60</v>
      </c>
      <c r="D178" s="23">
        <v>0</v>
      </c>
      <c r="E178" s="44">
        <v>2.7799999999999998E-2</v>
      </c>
      <c r="F178" s="34"/>
      <c r="G178" s="34"/>
    </row>
    <row r="179" spans="1:7" x14ac:dyDescent="0.2">
      <c r="A179" s="12">
        <v>338230</v>
      </c>
      <c r="B179" s="41" t="s">
        <v>128</v>
      </c>
      <c r="C179" s="42">
        <v>5</v>
      </c>
      <c r="D179" s="23">
        <v>0</v>
      </c>
      <c r="E179" s="44">
        <v>2.9899999999999999E-2</v>
      </c>
      <c r="F179" s="34"/>
      <c r="G179" s="34"/>
    </row>
    <row r="180" spans="1:7" x14ac:dyDescent="0.2">
      <c r="A180" s="12">
        <v>338240</v>
      </c>
      <c r="B180" s="41" t="s">
        <v>134</v>
      </c>
      <c r="C180" s="42">
        <v>40</v>
      </c>
      <c r="D180" s="23">
        <v>0</v>
      </c>
      <c r="E180" s="44">
        <v>6.9800000000000001E-2</v>
      </c>
      <c r="F180" s="34"/>
      <c r="G180" s="34"/>
    </row>
    <row r="181" spans="1:7" x14ac:dyDescent="0.2">
      <c r="A181" s="12">
        <v>338270</v>
      </c>
      <c r="B181" s="41" t="s">
        <v>135</v>
      </c>
      <c r="C181" s="42">
        <v>40</v>
      </c>
      <c r="D181" s="23">
        <v>0</v>
      </c>
      <c r="E181" s="44">
        <v>3.44E-2</v>
      </c>
      <c r="F181" s="34"/>
      <c r="G181" s="34"/>
    </row>
    <row r="182" spans="1:7" x14ac:dyDescent="0.2">
      <c r="A182" s="12">
        <v>338290</v>
      </c>
      <c r="B182" s="41" t="s">
        <v>130</v>
      </c>
      <c r="C182" s="42">
        <v>45</v>
      </c>
      <c r="D182" s="23">
        <v>0</v>
      </c>
      <c r="E182" s="44">
        <v>1.44E-2</v>
      </c>
      <c r="F182" s="34"/>
      <c r="G182" s="34"/>
    </row>
    <row r="183" spans="1:7" x14ac:dyDescent="0.2">
      <c r="A183" s="12"/>
      <c r="B183" s="38" t="s">
        <v>256</v>
      </c>
      <c r="C183" s="39"/>
      <c r="D183" s="40"/>
      <c r="E183" s="44"/>
      <c r="F183" s="34"/>
      <c r="G183" s="34"/>
    </row>
    <row r="184" spans="1:7" x14ac:dyDescent="0.2">
      <c r="A184" s="12">
        <v>338040</v>
      </c>
      <c r="B184" s="41" t="s">
        <v>136</v>
      </c>
      <c r="C184" s="42">
        <v>30</v>
      </c>
      <c r="D184" s="23">
        <v>-0.01</v>
      </c>
      <c r="E184" s="44">
        <v>4.4299999999999999E-2</v>
      </c>
      <c r="F184" s="34"/>
      <c r="G184" s="34"/>
    </row>
    <row r="185" spans="1:7" x14ac:dyDescent="0.2">
      <c r="A185" s="12"/>
      <c r="B185" s="38" t="s">
        <v>255</v>
      </c>
      <c r="C185" s="39"/>
      <c r="D185" s="40"/>
      <c r="E185" s="44"/>
      <c r="F185" s="34"/>
      <c r="G185" s="34"/>
    </row>
    <row r="186" spans="1:7" x14ac:dyDescent="0.2">
      <c r="A186" s="12">
        <v>338020</v>
      </c>
      <c r="B186" s="41" t="s">
        <v>137</v>
      </c>
      <c r="C186" s="42">
        <v>40</v>
      </c>
      <c r="D186" s="23">
        <v>-0.02</v>
      </c>
      <c r="E186" s="44">
        <v>3.49E-2</v>
      </c>
      <c r="F186" s="34"/>
      <c r="G186" s="34"/>
    </row>
    <row r="187" spans="1:7" x14ac:dyDescent="0.2">
      <c r="A187" s="12">
        <v>338040</v>
      </c>
      <c r="B187" s="41" t="s">
        <v>136</v>
      </c>
      <c r="C187" s="42">
        <v>30</v>
      </c>
      <c r="D187" s="23">
        <v>-0.02</v>
      </c>
      <c r="E187" s="44">
        <v>3.9100000000000003E-2</v>
      </c>
      <c r="F187" s="34"/>
      <c r="G187" s="34"/>
    </row>
    <row r="188" spans="1:7" x14ac:dyDescent="0.2">
      <c r="A188" s="12">
        <v>338050</v>
      </c>
      <c r="B188" s="41" t="s">
        <v>138</v>
      </c>
      <c r="C188" s="42">
        <v>30</v>
      </c>
      <c r="D188" s="23">
        <v>-0.02</v>
      </c>
      <c r="E188" s="44">
        <v>3.9600000000000003E-2</v>
      </c>
      <c r="F188" s="34"/>
      <c r="G188" s="34"/>
    </row>
    <row r="189" spans="1:7" x14ac:dyDescent="0.2">
      <c r="A189" s="12">
        <v>338070</v>
      </c>
      <c r="B189" s="41" t="s">
        <v>139</v>
      </c>
      <c r="C189" s="42">
        <v>10</v>
      </c>
      <c r="D189" s="23">
        <v>-0.02</v>
      </c>
      <c r="E189" s="44">
        <v>0.13500000000000001</v>
      </c>
      <c r="F189" s="34"/>
      <c r="G189" s="34"/>
    </row>
    <row r="190" spans="1:7" x14ac:dyDescent="0.2">
      <c r="A190" s="12">
        <v>338080</v>
      </c>
      <c r="B190" s="41" t="s">
        <v>140</v>
      </c>
      <c r="C190" s="42">
        <v>25</v>
      </c>
      <c r="D190" s="23">
        <v>-0.02</v>
      </c>
      <c r="E190" s="44">
        <v>4.4299999999999999E-2</v>
      </c>
      <c r="F190" s="34"/>
      <c r="G190" s="34"/>
    </row>
    <row r="191" spans="1:7" x14ac:dyDescent="0.2">
      <c r="A191" s="12"/>
      <c r="B191" s="38" t="s">
        <v>257</v>
      </c>
      <c r="C191" s="39"/>
      <c r="D191" s="40"/>
      <c r="E191" s="44"/>
      <c r="F191" s="34"/>
      <c r="G191" s="34"/>
    </row>
    <row r="192" spans="1:7" x14ac:dyDescent="0.2">
      <c r="A192" s="12">
        <v>316000</v>
      </c>
      <c r="B192" s="41" t="s">
        <v>141</v>
      </c>
      <c r="C192" s="42">
        <v>49</v>
      </c>
      <c r="D192" s="23">
        <v>-0.01</v>
      </c>
      <c r="E192" s="44">
        <v>1.9199999999999998E-2</v>
      </c>
      <c r="F192" s="34"/>
      <c r="G192" s="34"/>
    </row>
    <row r="193" spans="1:7" x14ac:dyDescent="0.2">
      <c r="A193" s="12"/>
      <c r="B193" s="38" t="s">
        <v>142</v>
      </c>
      <c r="C193" s="39"/>
      <c r="D193" s="40"/>
      <c r="E193" s="44"/>
      <c r="F193" s="34"/>
      <c r="G193" s="34"/>
    </row>
    <row r="194" spans="1:7" x14ac:dyDescent="0.2">
      <c r="A194" s="12">
        <v>311000</v>
      </c>
      <c r="B194" s="41" t="s">
        <v>143</v>
      </c>
      <c r="C194" s="42">
        <v>61</v>
      </c>
      <c r="D194" s="23">
        <v>0</v>
      </c>
      <c r="E194" s="44">
        <v>1.6500000000000001E-2</v>
      </c>
      <c r="F194" s="34"/>
      <c r="G194" s="34"/>
    </row>
    <row r="195" spans="1:7" x14ac:dyDescent="0.2">
      <c r="A195" s="12">
        <v>312000</v>
      </c>
      <c r="B195" s="41" t="s">
        <v>144</v>
      </c>
      <c r="C195" s="42">
        <v>37</v>
      </c>
      <c r="D195" s="23">
        <v>0</v>
      </c>
      <c r="E195" s="44">
        <v>2.7300000000000001E-2</v>
      </c>
      <c r="F195" s="34"/>
      <c r="G195" s="34"/>
    </row>
    <row r="196" spans="1:7" x14ac:dyDescent="0.2">
      <c r="A196" s="12">
        <v>315000</v>
      </c>
      <c r="B196" s="41" t="s">
        <v>145</v>
      </c>
      <c r="C196" s="42">
        <v>31</v>
      </c>
      <c r="D196" s="23">
        <v>0</v>
      </c>
      <c r="E196" s="44">
        <v>3.2199999999999999E-2</v>
      </c>
      <c r="F196" s="34"/>
      <c r="G196" s="34"/>
    </row>
    <row r="197" spans="1:7" x14ac:dyDescent="0.2">
      <c r="A197" s="12">
        <v>316000</v>
      </c>
      <c r="B197" s="41" t="s">
        <v>146</v>
      </c>
      <c r="C197" s="42">
        <v>44</v>
      </c>
      <c r="D197" s="23">
        <v>0</v>
      </c>
      <c r="E197" s="44">
        <v>2.2800000000000001E-2</v>
      </c>
      <c r="F197" s="34"/>
      <c r="G197" s="34"/>
    </row>
    <row r="198" spans="1:7" x14ac:dyDescent="0.2">
      <c r="B198" s="38" t="s">
        <v>147</v>
      </c>
      <c r="C198" s="39"/>
      <c r="D198" s="40"/>
      <c r="E198" s="44"/>
      <c r="F198" s="34"/>
      <c r="G198" s="34"/>
    </row>
    <row r="199" spans="1:7" x14ac:dyDescent="0.2">
      <c r="A199" s="13">
        <v>351010</v>
      </c>
      <c r="B199" s="46" t="s">
        <v>148</v>
      </c>
      <c r="C199" s="47">
        <v>8</v>
      </c>
      <c r="D199" s="29">
        <v>0</v>
      </c>
      <c r="E199" s="44">
        <v>0.1249</v>
      </c>
      <c r="F199" s="34" t="s">
        <v>296</v>
      </c>
      <c r="G199" s="34"/>
    </row>
    <row r="200" spans="1:7" x14ac:dyDescent="0.2">
      <c r="A200" s="13">
        <v>351030</v>
      </c>
      <c r="B200" s="46" t="s">
        <v>149</v>
      </c>
      <c r="C200" s="47">
        <v>35</v>
      </c>
      <c r="D200" s="29">
        <v>0</v>
      </c>
      <c r="E200" s="44">
        <v>5.3499999999999999E-2</v>
      </c>
      <c r="F200" s="34" t="s">
        <v>296</v>
      </c>
      <c r="G200" s="34"/>
    </row>
    <row r="201" spans="1:7" x14ac:dyDescent="0.2">
      <c r="A201" s="13">
        <v>351035</v>
      </c>
      <c r="B201" s="46" t="s">
        <v>150</v>
      </c>
      <c r="C201" s="47"/>
      <c r="D201" s="48" t="s">
        <v>301</v>
      </c>
      <c r="E201" s="48" t="s">
        <v>301</v>
      </c>
      <c r="F201" s="34"/>
      <c r="G201" s="34"/>
    </row>
    <row r="202" spans="1:7" x14ac:dyDescent="0.2">
      <c r="A202" s="13">
        <v>351037</v>
      </c>
      <c r="B202" s="46" t="s">
        <v>151</v>
      </c>
      <c r="C202" s="47"/>
      <c r="D202" s="48" t="s">
        <v>301</v>
      </c>
      <c r="E202" s="48" t="s">
        <v>301</v>
      </c>
      <c r="F202" s="34"/>
      <c r="G202" s="34"/>
    </row>
    <row r="203" spans="1:7" x14ac:dyDescent="0.2">
      <c r="A203" s="13">
        <v>352000</v>
      </c>
      <c r="B203" s="46" t="s">
        <v>152</v>
      </c>
      <c r="C203" s="47">
        <v>70</v>
      </c>
      <c r="D203" s="29">
        <v>-0.15</v>
      </c>
      <c r="E203" s="44">
        <v>1.54E-2</v>
      </c>
      <c r="F203" s="34"/>
      <c r="G203" s="34"/>
    </row>
    <row r="204" spans="1:7" x14ac:dyDescent="0.2">
      <c r="A204" s="13">
        <v>352001</v>
      </c>
      <c r="B204" s="46" t="s">
        <v>153</v>
      </c>
      <c r="C204" s="47"/>
      <c r="D204" s="48" t="s">
        <v>302</v>
      </c>
      <c r="E204" s="48" t="s">
        <v>302</v>
      </c>
      <c r="F204" s="34"/>
      <c r="G204" s="34"/>
    </row>
    <row r="205" spans="1:7" hidden="1" x14ac:dyDescent="0.2">
      <c r="A205" s="13">
        <v>352002</v>
      </c>
      <c r="B205" s="46" t="s">
        <v>154</v>
      </c>
      <c r="C205" s="47"/>
      <c r="D205" s="49" t="s">
        <v>300</v>
      </c>
      <c r="E205" s="44">
        <v>0</v>
      </c>
      <c r="F205" s="34"/>
      <c r="G205" s="34"/>
    </row>
    <row r="206" spans="1:7" x14ac:dyDescent="0.2">
      <c r="A206" s="13">
        <v>352003</v>
      </c>
      <c r="B206" s="46" t="s">
        <v>155</v>
      </c>
      <c r="C206" s="47"/>
      <c r="D206" s="48" t="s">
        <v>302</v>
      </c>
      <c r="E206" s="48" t="s">
        <v>302</v>
      </c>
      <c r="F206" s="34"/>
      <c r="G206" s="34"/>
    </row>
    <row r="207" spans="1:7" x14ac:dyDescent="0.2">
      <c r="A207" s="13">
        <v>353000</v>
      </c>
      <c r="B207" s="46" t="s">
        <v>156</v>
      </c>
      <c r="C207" s="47">
        <v>58</v>
      </c>
      <c r="D207" s="29">
        <v>-0.2</v>
      </c>
      <c r="E207" s="44">
        <v>2.0899999999999998E-2</v>
      </c>
      <c r="F207" s="34"/>
      <c r="G207" s="34"/>
    </row>
    <row r="208" spans="1:7" x14ac:dyDescent="0.2">
      <c r="A208" s="13">
        <v>353001</v>
      </c>
      <c r="B208" s="46" t="s">
        <v>157</v>
      </c>
      <c r="C208" s="47"/>
      <c r="D208" s="48" t="s">
        <v>303</v>
      </c>
      <c r="E208" s="48" t="s">
        <v>303</v>
      </c>
      <c r="F208" s="34"/>
      <c r="G208" s="34"/>
    </row>
    <row r="209" spans="1:7" hidden="1" x14ac:dyDescent="0.2">
      <c r="A209" s="13">
        <v>353002</v>
      </c>
      <c r="B209" s="46" t="s">
        <v>158</v>
      </c>
      <c r="C209" s="47"/>
      <c r="D209" s="49" t="s">
        <v>300</v>
      </c>
      <c r="E209" s="44">
        <v>0</v>
      </c>
      <c r="F209" s="34"/>
      <c r="G209" s="34"/>
    </row>
    <row r="210" spans="1:7" x14ac:dyDescent="0.2">
      <c r="A210" s="13">
        <v>353003</v>
      </c>
      <c r="B210" s="46" t="s">
        <v>159</v>
      </c>
      <c r="C210" s="47"/>
      <c r="D210" s="48" t="s">
        <v>303</v>
      </c>
      <c r="E210" s="48" t="s">
        <v>303</v>
      </c>
      <c r="F210" s="34"/>
      <c r="G210" s="34"/>
    </row>
    <row r="211" spans="1:7" x14ac:dyDescent="0.2">
      <c r="A211" s="13">
        <v>354000</v>
      </c>
      <c r="B211" s="46" t="s">
        <v>160</v>
      </c>
      <c r="C211" s="47">
        <v>80</v>
      </c>
      <c r="D211" s="29">
        <v>-0.15</v>
      </c>
      <c r="E211" s="44">
        <v>4.1000000000000003E-3</v>
      </c>
      <c r="F211" s="34"/>
      <c r="G211" s="34"/>
    </row>
    <row r="212" spans="1:7" x14ac:dyDescent="0.2">
      <c r="A212" s="13">
        <v>354005</v>
      </c>
      <c r="B212" s="46" t="s">
        <v>161</v>
      </c>
      <c r="C212" s="47">
        <v>80</v>
      </c>
      <c r="D212" s="29">
        <v>-0.15</v>
      </c>
      <c r="E212" s="44">
        <v>6.0000000000000001E-3</v>
      </c>
      <c r="F212" s="34"/>
      <c r="G212" s="34"/>
    </row>
    <row r="213" spans="1:7" x14ac:dyDescent="0.2">
      <c r="A213" s="13">
        <v>355000</v>
      </c>
      <c r="B213" s="46" t="s">
        <v>162</v>
      </c>
      <c r="C213" s="47">
        <v>60</v>
      </c>
      <c r="D213" s="29">
        <v>-0.8</v>
      </c>
      <c r="E213" s="44">
        <v>3.0599999999999999E-2</v>
      </c>
      <c r="F213" s="34"/>
      <c r="G213" s="34"/>
    </row>
    <row r="214" spans="1:7" x14ac:dyDescent="0.2">
      <c r="A214" s="13">
        <v>355001</v>
      </c>
      <c r="B214" s="46" t="s">
        <v>163</v>
      </c>
      <c r="C214" s="47"/>
      <c r="D214" s="29" t="s">
        <v>304</v>
      </c>
      <c r="E214" s="29" t="s">
        <v>304</v>
      </c>
      <c r="F214" s="34"/>
      <c r="G214" s="34"/>
    </row>
    <row r="215" spans="1:7" hidden="1" x14ac:dyDescent="0.2">
      <c r="A215" s="13">
        <v>355002</v>
      </c>
      <c r="B215" s="46" t="s">
        <v>164</v>
      </c>
      <c r="C215" s="47"/>
      <c r="D215" s="50" t="s">
        <v>300</v>
      </c>
      <c r="E215" s="44">
        <v>0</v>
      </c>
      <c r="F215" s="34"/>
      <c r="G215" s="34"/>
    </row>
    <row r="216" spans="1:7" x14ac:dyDescent="0.2">
      <c r="A216" s="13">
        <v>355003</v>
      </c>
      <c r="B216" s="46" t="s">
        <v>165</v>
      </c>
      <c r="C216" s="47"/>
      <c r="D216" s="29" t="s">
        <v>304</v>
      </c>
      <c r="E216" s="29" t="s">
        <v>304</v>
      </c>
      <c r="F216" s="34"/>
      <c r="G216" s="34"/>
    </row>
    <row r="217" spans="1:7" x14ac:dyDescent="0.2">
      <c r="A217" s="13">
        <v>355005</v>
      </c>
      <c r="B217" s="46" t="s">
        <v>166</v>
      </c>
      <c r="C217" s="47">
        <v>60</v>
      </c>
      <c r="D217" s="29">
        <v>-0.8</v>
      </c>
      <c r="E217" s="44">
        <v>4.99E-2</v>
      </c>
      <c r="F217" s="34"/>
      <c r="G217" s="34"/>
    </row>
    <row r="218" spans="1:7" x14ac:dyDescent="0.2">
      <c r="A218" s="13">
        <v>356000</v>
      </c>
      <c r="B218" s="46" t="s">
        <v>167</v>
      </c>
      <c r="C218" s="47">
        <v>65</v>
      </c>
      <c r="D218" s="29">
        <v>-0.6</v>
      </c>
      <c r="E218" s="44">
        <v>2.5499999999999998E-2</v>
      </c>
      <c r="F218" s="34"/>
      <c r="G218" s="34"/>
    </row>
    <row r="219" spans="1:7" x14ac:dyDescent="0.2">
      <c r="A219" s="13">
        <v>356001</v>
      </c>
      <c r="B219" s="46" t="s">
        <v>168</v>
      </c>
      <c r="C219" s="47"/>
      <c r="D219" s="29" t="s">
        <v>305</v>
      </c>
      <c r="E219" s="29" t="s">
        <v>305</v>
      </c>
      <c r="F219" s="34"/>
      <c r="G219" s="34"/>
    </row>
    <row r="220" spans="1:7" hidden="1" x14ac:dyDescent="0.2">
      <c r="A220" s="13">
        <v>356002</v>
      </c>
      <c r="B220" s="46" t="s">
        <v>169</v>
      </c>
      <c r="C220" s="47"/>
      <c r="D220" s="50" t="s">
        <v>300</v>
      </c>
      <c r="E220" s="44">
        <v>0</v>
      </c>
      <c r="F220" s="34"/>
      <c r="G220" s="34"/>
    </row>
    <row r="221" spans="1:7" x14ac:dyDescent="0.2">
      <c r="A221" s="14">
        <v>356003</v>
      </c>
      <c r="B221" s="51" t="s">
        <v>170</v>
      </c>
      <c r="C221" s="52"/>
      <c r="D221" s="29" t="s">
        <v>305</v>
      </c>
      <c r="E221" s="29" t="s">
        <v>305</v>
      </c>
      <c r="F221" s="34"/>
      <c r="G221" s="34"/>
    </row>
    <row r="222" spans="1:7" x14ac:dyDescent="0.2">
      <c r="A222" s="13">
        <v>356005</v>
      </c>
      <c r="B222" s="46" t="s">
        <v>171</v>
      </c>
      <c r="C222" s="47">
        <v>65</v>
      </c>
      <c r="D222" s="29">
        <v>-0.6</v>
      </c>
      <c r="E222" s="44">
        <v>3.2899999999999999E-2</v>
      </c>
      <c r="F222" s="34"/>
      <c r="G222" s="34"/>
    </row>
    <row r="223" spans="1:7" x14ac:dyDescent="0.2">
      <c r="A223" s="13">
        <v>357000</v>
      </c>
      <c r="B223" s="46" t="s">
        <v>172</v>
      </c>
      <c r="C223" s="47">
        <v>70</v>
      </c>
      <c r="D223" s="29">
        <v>-0.23</v>
      </c>
      <c r="E223" s="44">
        <v>1.8499999999999999E-2</v>
      </c>
      <c r="F223" s="34"/>
      <c r="G223" s="34"/>
    </row>
    <row r="224" spans="1:7" x14ac:dyDescent="0.2">
      <c r="A224" s="13">
        <v>357005</v>
      </c>
      <c r="B224" s="46" t="s">
        <v>173</v>
      </c>
      <c r="C224" s="47">
        <v>70</v>
      </c>
      <c r="D224" s="29">
        <v>0</v>
      </c>
      <c r="E224" s="44">
        <v>1.4200000000000001E-2</v>
      </c>
      <c r="F224" s="34"/>
      <c r="G224" s="34"/>
    </row>
    <row r="225" spans="1:7" x14ac:dyDescent="0.2">
      <c r="A225" s="13">
        <v>358000</v>
      </c>
      <c r="B225" s="46" t="s">
        <v>174</v>
      </c>
      <c r="C225" s="47">
        <v>65</v>
      </c>
      <c r="D225" s="29">
        <v>-0.1</v>
      </c>
      <c r="E225" s="44">
        <v>1.77E-2</v>
      </c>
      <c r="F225" s="34"/>
      <c r="G225" s="34"/>
    </row>
    <row r="226" spans="1:7" x14ac:dyDescent="0.2">
      <c r="A226" s="13">
        <v>358005</v>
      </c>
      <c r="B226" s="46" t="s">
        <v>175</v>
      </c>
      <c r="C226" s="47">
        <v>65</v>
      </c>
      <c r="D226" s="29">
        <v>-0.1</v>
      </c>
      <c r="E226" s="44">
        <v>1.7000000000000001E-2</v>
      </c>
      <c r="F226" s="34"/>
      <c r="G226" s="34"/>
    </row>
    <row r="227" spans="1:7" x14ac:dyDescent="0.2">
      <c r="B227" s="38" t="s">
        <v>176</v>
      </c>
      <c r="C227" s="39"/>
      <c r="D227" s="40"/>
      <c r="E227" s="44"/>
      <c r="F227" s="34"/>
      <c r="G227" s="34"/>
    </row>
    <row r="228" spans="1:7" x14ac:dyDescent="0.2">
      <c r="A228" s="12">
        <v>361000</v>
      </c>
      <c r="B228" s="41" t="s">
        <v>177</v>
      </c>
      <c r="C228" s="42">
        <v>70</v>
      </c>
      <c r="D228" s="23">
        <v>-0.15</v>
      </c>
      <c r="E228" s="44">
        <v>1.2500000000000001E-2</v>
      </c>
      <c r="F228" s="34"/>
      <c r="G228" s="34"/>
    </row>
    <row r="229" spans="1:7" x14ac:dyDescent="0.2">
      <c r="A229" s="12">
        <v>362000</v>
      </c>
      <c r="B229" s="41" t="s">
        <v>178</v>
      </c>
      <c r="C229" s="42">
        <v>55</v>
      </c>
      <c r="D229" s="23">
        <v>-0.15</v>
      </c>
      <c r="E229" s="44">
        <v>2.1000000000000001E-2</v>
      </c>
      <c r="F229" s="34"/>
      <c r="G229" s="34"/>
    </row>
    <row r="230" spans="1:7" x14ac:dyDescent="0.2">
      <c r="A230" s="12">
        <v>363010</v>
      </c>
      <c r="B230" s="41" t="s">
        <v>179</v>
      </c>
      <c r="C230" s="42"/>
      <c r="D230" s="23">
        <v>0</v>
      </c>
      <c r="E230" s="44">
        <v>0</v>
      </c>
      <c r="F230" s="34" t="s">
        <v>299</v>
      </c>
      <c r="G230" s="34"/>
    </row>
    <row r="231" spans="1:7" x14ac:dyDescent="0.2">
      <c r="A231" s="12">
        <v>363030</v>
      </c>
      <c r="B231" s="41" t="s">
        <v>180</v>
      </c>
      <c r="C231" s="42"/>
      <c r="D231" s="23">
        <v>0</v>
      </c>
      <c r="E231" s="44">
        <v>2.3400000000000001E-2</v>
      </c>
      <c r="F231" s="34" t="s">
        <v>296</v>
      </c>
      <c r="G231" s="34"/>
    </row>
    <row r="232" spans="1:7" x14ac:dyDescent="0.2">
      <c r="A232" s="12">
        <v>363037</v>
      </c>
      <c r="B232" s="41" t="s">
        <v>181</v>
      </c>
      <c r="C232" s="42"/>
      <c r="D232" s="43" t="s">
        <v>306</v>
      </c>
      <c r="E232" s="44" t="s">
        <v>306</v>
      </c>
      <c r="F232" s="34"/>
      <c r="G232" s="34"/>
    </row>
    <row r="233" spans="1:7" x14ac:dyDescent="0.2">
      <c r="A233" s="12">
        <v>364000</v>
      </c>
      <c r="B233" s="41" t="s">
        <v>182</v>
      </c>
      <c r="C233" s="42">
        <v>50</v>
      </c>
      <c r="D233" s="23">
        <v>-0.8</v>
      </c>
      <c r="E233" s="44">
        <v>3.6900000000000002E-2</v>
      </c>
    </row>
    <row r="234" spans="1:7" x14ac:dyDescent="0.2">
      <c r="A234" s="12">
        <v>365000</v>
      </c>
      <c r="B234" s="41" t="s">
        <v>183</v>
      </c>
      <c r="C234" s="42">
        <v>55</v>
      </c>
      <c r="D234" s="23">
        <v>-0.6</v>
      </c>
      <c r="E234" s="44">
        <v>2.9899999999999999E-2</v>
      </c>
    </row>
    <row r="235" spans="1:7" x14ac:dyDescent="0.2">
      <c r="A235" s="12">
        <v>366000</v>
      </c>
      <c r="B235" s="41" t="s">
        <v>184</v>
      </c>
      <c r="C235" s="42">
        <v>70</v>
      </c>
      <c r="D235" s="23">
        <v>-0.5</v>
      </c>
      <c r="E235" s="44">
        <v>2.1899999999999999E-2</v>
      </c>
    </row>
    <row r="236" spans="1:7" x14ac:dyDescent="0.2">
      <c r="A236" s="12">
        <v>367000</v>
      </c>
      <c r="B236" s="41" t="s">
        <v>185</v>
      </c>
      <c r="C236" s="42">
        <v>60</v>
      </c>
      <c r="D236" s="23">
        <v>-0.25</v>
      </c>
      <c r="E236" s="44">
        <v>2.1100000000000001E-2</v>
      </c>
    </row>
    <row r="237" spans="1:7" x14ac:dyDescent="0.2">
      <c r="A237" s="12">
        <v>368000</v>
      </c>
      <c r="B237" s="41" t="s">
        <v>186</v>
      </c>
      <c r="C237" s="42">
        <v>43</v>
      </c>
      <c r="D237" s="23">
        <v>-0.1</v>
      </c>
      <c r="E237" s="44">
        <v>2.58E-2</v>
      </c>
    </row>
    <row r="238" spans="1:7" x14ac:dyDescent="0.2">
      <c r="A238" s="12">
        <v>369000</v>
      </c>
      <c r="B238" s="41" t="s">
        <v>187</v>
      </c>
      <c r="C238" s="42">
        <v>60</v>
      </c>
      <c r="D238" s="23">
        <v>-0.5</v>
      </c>
      <c r="E238" s="44">
        <v>1.11E-2</v>
      </c>
    </row>
    <row r="239" spans="1:7" x14ac:dyDescent="0.2">
      <c r="A239" s="12">
        <v>370000</v>
      </c>
      <c r="B239" s="41" t="s">
        <v>188</v>
      </c>
      <c r="C239" s="42">
        <v>30</v>
      </c>
      <c r="D239" s="23">
        <v>0</v>
      </c>
      <c r="E239" s="44">
        <v>1.6400000000000001E-2</v>
      </c>
    </row>
    <row r="240" spans="1:7" x14ac:dyDescent="0.2">
      <c r="A240" s="12">
        <v>370002</v>
      </c>
      <c r="B240" s="41" t="s">
        <v>189</v>
      </c>
      <c r="C240" s="42">
        <v>20</v>
      </c>
      <c r="D240" s="23">
        <v>0</v>
      </c>
      <c r="E240" s="44">
        <v>5.3900000000000003E-2</v>
      </c>
    </row>
    <row r="241" spans="1:6" x14ac:dyDescent="0.2">
      <c r="A241" s="12">
        <v>371000</v>
      </c>
      <c r="B241" s="41" t="s">
        <v>190</v>
      </c>
      <c r="C241" s="42">
        <v>23</v>
      </c>
      <c r="D241" s="23">
        <v>-0.15</v>
      </c>
      <c r="E241" s="44">
        <v>5.5399999999999998E-2</v>
      </c>
    </row>
    <row r="242" spans="1:6" x14ac:dyDescent="0.2">
      <c r="A242" s="12">
        <v>371001</v>
      </c>
      <c r="B242" s="41" t="s">
        <v>191</v>
      </c>
      <c r="C242" s="42">
        <v>10</v>
      </c>
      <c r="D242" s="23">
        <v>0</v>
      </c>
      <c r="E242" s="44">
        <v>0.122</v>
      </c>
    </row>
    <row r="243" spans="1:6" x14ac:dyDescent="0.2">
      <c r="A243" s="12">
        <v>373000</v>
      </c>
      <c r="B243" s="41" t="s">
        <v>192</v>
      </c>
      <c r="C243" s="42">
        <v>23</v>
      </c>
      <c r="D243" s="23">
        <v>-0.15</v>
      </c>
      <c r="E243" s="44">
        <v>4.0599999999999997E-2</v>
      </c>
    </row>
    <row r="244" spans="1:6" x14ac:dyDescent="0.2">
      <c r="B244" s="3" t="s">
        <v>193</v>
      </c>
      <c r="C244" s="24"/>
      <c r="D244" s="25"/>
      <c r="E244" s="44"/>
    </row>
    <row r="245" spans="1:6" x14ac:dyDescent="0.2">
      <c r="A245" s="2" t="s">
        <v>196</v>
      </c>
      <c r="B245" s="5" t="s">
        <v>197</v>
      </c>
      <c r="C245" s="22"/>
      <c r="D245" s="26">
        <v>0</v>
      </c>
      <c r="E245" s="44">
        <v>0</v>
      </c>
    </row>
    <row r="246" spans="1:6" x14ac:dyDescent="0.2">
      <c r="A246" s="2" t="s">
        <v>198</v>
      </c>
      <c r="B246" s="5" t="s">
        <v>199</v>
      </c>
      <c r="C246" s="22">
        <v>15</v>
      </c>
      <c r="D246" s="23">
        <v>0</v>
      </c>
      <c r="E246" s="44">
        <v>5.11E-2</v>
      </c>
    </row>
    <row r="247" spans="1:6" x14ac:dyDescent="0.2">
      <c r="A247" s="2" t="s">
        <v>200</v>
      </c>
      <c r="B247" s="5" t="s">
        <v>201</v>
      </c>
      <c r="C247" s="22"/>
      <c r="D247" s="26">
        <v>0</v>
      </c>
      <c r="E247" s="44">
        <v>0</v>
      </c>
    </row>
    <row r="248" spans="1:6" x14ac:dyDescent="0.2">
      <c r="A248" s="2" t="s">
        <v>202</v>
      </c>
      <c r="B248" s="5" t="s">
        <v>203</v>
      </c>
      <c r="C248" s="22"/>
      <c r="D248" s="26">
        <v>0</v>
      </c>
      <c r="E248" s="44">
        <v>0</v>
      </c>
    </row>
    <row r="249" spans="1:6" x14ac:dyDescent="0.2">
      <c r="A249" s="2" t="s">
        <v>204</v>
      </c>
      <c r="B249" s="5" t="s">
        <v>205</v>
      </c>
      <c r="C249" s="22"/>
      <c r="D249" s="26">
        <v>0</v>
      </c>
      <c r="E249" s="44">
        <v>0</v>
      </c>
    </row>
    <row r="250" spans="1:6" x14ac:dyDescent="0.2">
      <c r="A250" s="2" t="s">
        <v>206</v>
      </c>
      <c r="B250" s="5" t="s">
        <v>207</v>
      </c>
      <c r="C250" s="22"/>
      <c r="D250" s="26">
        <v>0</v>
      </c>
      <c r="E250" s="44">
        <v>0</v>
      </c>
    </row>
    <row r="251" spans="1:6" x14ac:dyDescent="0.2">
      <c r="A251" s="2" t="s">
        <v>208</v>
      </c>
      <c r="B251" s="5" t="s">
        <v>209</v>
      </c>
      <c r="C251" s="22"/>
      <c r="D251" s="26">
        <v>0</v>
      </c>
      <c r="E251" s="44">
        <v>0</v>
      </c>
    </row>
    <row r="252" spans="1:6" x14ac:dyDescent="0.2">
      <c r="A252" s="2" t="s">
        <v>210</v>
      </c>
      <c r="B252" s="5" t="s">
        <v>211</v>
      </c>
      <c r="C252" s="22"/>
      <c r="D252" s="26">
        <v>0</v>
      </c>
      <c r="E252" s="44">
        <v>0</v>
      </c>
    </row>
    <row r="253" spans="1:6" x14ac:dyDescent="0.2">
      <c r="A253" s="2" t="s">
        <v>212</v>
      </c>
      <c r="B253" s="5" t="s">
        <v>213</v>
      </c>
      <c r="C253" s="22"/>
      <c r="D253" s="26">
        <v>0</v>
      </c>
      <c r="E253" s="44">
        <v>0</v>
      </c>
    </row>
    <row r="254" spans="1:6" x14ac:dyDescent="0.2">
      <c r="B254" s="38" t="s">
        <v>214</v>
      </c>
      <c r="C254" s="39"/>
      <c r="D254" s="40"/>
      <c r="E254" s="44"/>
    </row>
    <row r="255" spans="1:6" x14ac:dyDescent="0.2">
      <c r="A255" s="12">
        <v>390000</v>
      </c>
      <c r="B255" s="41" t="s">
        <v>215</v>
      </c>
      <c r="C255" s="42">
        <v>50</v>
      </c>
      <c r="D255" s="23">
        <v>-0.2</v>
      </c>
      <c r="E255" s="44">
        <v>2.35E-2</v>
      </c>
    </row>
    <row r="256" spans="1:6" x14ac:dyDescent="0.2">
      <c r="A256" s="12">
        <v>391000</v>
      </c>
      <c r="B256" s="41" t="s">
        <v>216</v>
      </c>
      <c r="C256" s="42">
        <v>20</v>
      </c>
      <c r="D256" s="23">
        <v>0</v>
      </c>
      <c r="E256" s="44">
        <v>0.05</v>
      </c>
      <c r="F256" s="33" t="s">
        <v>296</v>
      </c>
    </row>
    <row r="257" spans="1:6" x14ac:dyDescent="0.2">
      <c r="A257" s="12">
        <v>391001</v>
      </c>
      <c r="B257" s="41" t="s">
        <v>217</v>
      </c>
      <c r="C257" s="42">
        <v>20</v>
      </c>
      <c r="D257" s="23">
        <v>0</v>
      </c>
      <c r="E257" s="44">
        <v>0.05</v>
      </c>
      <c r="F257" s="33" t="s">
        <v>296</v>
      </c>
    </row>
    <row r="258" spans="1:6" hidden="1" x14ac:dyDescent="0.2">
      <c r="A258" s="12">
        <v>391002</v>
      </c>
      <c r="B258" s="41" t="s">
        <v>218</v>
      </c>
      <c r="C258" s="42"/>
      <c r="D258" s="53" t="s">
        <v>300</v>
      </c>
      <c r="E258" s="44">
        <v>2.5000000000000001E-2</v>
      </c>
    </row>
    <row r="259" spans="1:6" hidden="1" x14ac:dyDescent="0.2">
      <c r="A259" s="12">
        <v>391002</v>
      </c>
      <c r="B259" s="41" t="s">
        <v>219</v>
      </c>
      <c r="C259" s="42"/>
      <c r="D259" s="53" t="s">
        <v>300</v>
      </c>
      <c r="E259" s="44">
        <v>2.5000000000000001E-2</v>
      </c>
    </row>
    <row r="260" spans="1:6" x14ac:dyDescent="0.2">
      <c r="A260" s="12">
        <v>392000</v>
      </c>
      <c r="B260" s="41" t="s">
        <v>220</v>
      </c>
      <c r="C260" s="42">
        <v>8</v>
      </c>
      <c r="D260" s="23">
        <v>0.23</v>
      </c>
      <c r="E260" s="44">
        <v>8.9800000000000005E-2</v>
      </c>
    </row>
    <row r="261" spans="1:6" x14ac:dyDescent="0.2">
      <c r="A261" s="12">
        <v>392001</v>
      </c>
      <c r="B261" s="41" t="s">
        <v>221</v>
      </c>
      <c r="C261" s="42">
        <v>8</v>
      </c>
      <c r="D261" s="23">
        <v>0.23</v>
      </c>
      <c r="E261" s="44">
        <v>1.37E-2</v>
      </c>
    </row>
    <row r="262" spans="1:6" x14ac:dyDescent="0.2">
      <c r="A262" s="12">
        <v>392002</v>
      </c>
      <c r="B262" s="41" t="s">
        <v>222</v>
      </c>
      <c r="C262" s="42">
        <v>11</v>
      </c>
      <c r="D262" s="23">
        <v>0.23</v>
      </c>
      <c r="E262" s="44">
        <v>3.1899999999999998E-2</v>
      </c>
    </row>
    <row r="263" spans="1:6" x14ac:dyDescent="0.2">
      <c r="A263" s="12">
        <v>392003</v>
      </c>
      <c r="B263" s="41" t="s">
        <v>223</v>
      </c>
      <c r="C263" s="42">
        <v>14</v>
      </c>
      <c r="D263" s="23">
        <v>0.23</v>
      </c>
      <c r="E263" s="44">
        <v>2.64E-2</v>
      </c>
    </row>
    <row r="264" spans="1:6" x14ac:dyDescent="0.2">
      <c r="A264" s="12">
        <v>392004</v>
      </c>
      <c r="B264" s="41" t="s">
        <v>224</v>
      </c>
      <c r="C264" s="42">
        <v>30</v>
      </c>
      <c r="D264" s="23">
        <v>0.23</v>
      </c>
      <c r="E264" s="44">
        <v>2.3300000000000001E-2</v>
      </c>
    </row>
    <row r="265" spans="1:6" x14ac:dyDescent="0.2">
      <c r="A265" s="12">
        <v>393000</v>
      </c>
      <c r="B265" s="41" t="s">
        <v>225</v>
      </c>
      <c r="C265" s="42">
        <v>25</v>
      </c>
      <c r="D265" s="23">
        <v>0</v>
      </c>
      <c r="E265" s="44">
        <v>0.04</v>
      </c>
      <c r="F265" s="33" t="s">
        <v>296</v>
      </c>
    </row>
    <row r="266" spans="1:6" x14ac:dyDescent="0.2">
      <c r="A266" s="12">
        <v>394000</v>
      </c>
      <c r="B266" s="41" t="s">
        <v>226</v>
      </c>
      <c r="C266" s="42">
        <v>30</v>
      </c>
      <c r="D266" s="23">
        <v>0</v>
      </c>
      <c r="E266" s="44">
        <v>3.3300000000000003E-2</v>
      </c>
      <c r="F266" s="33" t="s">
        <v>296</v>
      </c>
    </row>
    <row r="267" spans="1:6" x14ac:dyDescent="0.2">
      <c r="A267" s="12">
        <v>395000</v>
      </c>
      <c r="B267" s="41" t="s">
        <v>227</v>
      </c>
      <c r="C267" s="42">
        <v>30</v>
      </c>
      <c r="D267" s="23">
        <v>0</v>
      </c>
      <c r="E267" s="44">
        <v>3.3300000000000003E-2</v>
      </c>
      <c r="F267" s="33" t="s">
        <v>296</v>
      </c>
    </row>
    <row r="268" spans="1:6" x14ac:dyDescent="0.2">
      <c r="A268" s="12">
        <v>396000</v>
      </c>
      <c r="B268" s="41" t="s">
        <v>228</v>
      </c>
      <c r="C268" s="42">
        <v>17</v>
      </c>
      <c r="D268" s="23">
        <v>0.2</v>
      </c>
      <c r="E268" s="44">
        <v>1.78E-2</v>
      </c>
    </row>
    <row r="269" spans="1:6" hidden="1" x14ac:dyDescent="0.2">
      <c r="A269" s="12">
        <v>397000</v>
      </c>
      <c r="B269" s="41" t="s">
        <v>229</v>
      </c>
      <c r="C269" s="42"/>
      <c r="D269" s="53" t="s">
        <v>300</v>
      </c>
      <c r="E269" s="44">
        <v>0</v>
      </c>
    </row>
    <row r="270" spans="1:6" hidden="1" x14ac:dyDescent="0.2">
      <c r="A270" s="12">
        <v>397001</v>
      </c>
      <c r="B270" s="41" t="s">
        <v>230</v>
      </c>
      <c r="C270" s="42"/>
      <c r="D270" s="53" t="s">
        <v>300</v>
      </c>
      <c r="E270" s="44">
        <v>0</v>
      </c>
    </row>
    <row r="271" spans="1:6" hidden="1" x14ac:dyDescent="0.2">
      <c r="A271" s="12">
        <v>397002</v>
      </c>
      <c r="B271" s="41" t="s">
        <v>231</v>
      </c>
      <c r="C271" s="42"/>
      <c r="D271" s="53" t="s">
        <v>300</v>
      </c>
      <c r="E271" s="44">
        <v>0</v>
      </c>
    </row>
    <row r="272" spans="1:6" x14ac:dyDescent="0.2">
      <c r="A272" s="12">
        <v>397010</v>
      </c>
      <c r="B272" s="54" t="s">
        <v>232</v>
      </c>
      <c r="C272" s="55">
        <v>8</v>
      </c>
      <c r="D272" s="30">
        <v>0</v>
      </c>
      <c r="E272" s="44">
        <v>0.125</v>
      </c>
      <c r="F272" s="33" t="s">
        <v>296</v>
      </c>
    </row>
    <row r="273" spans="1:6" x14ac:dyDescent="0.2">
      <c r="A273" s="12">
        <v>397030</v>
      </c>
      <c r="B273" s="54" t="s">
        <v>233</v>
      </c>
      <c r="C273" s="55">
        <v>35</v>
      </c>
      <c r="D273" s="30">
        <v>0</v>
      </c>
      <c r="E273" s="44">
        <v>2.86E-2</v>
      </c>
      <c r="F273" s="33" t="s">
        <v>296</v>
      </c>
    </row>
    <row r="274" spans="1:6" x14ac:dyDescent="0.2">
      <c r="A274" s="12">
        <v>398000</v>
      </c>
      <c r="B274" s="41" t="s">
        <v>234</v>
      </c>
      <c r="C274" s="42">
        <v>3</v>
      </c>
      <c r="D274" s="23">
        <v>0</v>
      </c>
      <c r="E274" s="44">
        <v>3.3300000000000003E-2</v>
      </c>
      <c r="F274" s="33" t="s">
        <v>296</v>
      </c>
    </row>
    <row r="275" spans="1:6" x14ac:dyDescent="0.2">
      <c r="A275" s="12">
        <v>399000</v>
      </c>
      <c r="B275" s="41" t="s">
        <v>235</v>
      </c>
      <c r="C275" s="42">
        <v>0</v>
      </c>
      <c r="D275" s="23">
        <v>0</v>
      </c>
      <c r="E275" s="44">
        <v>0</v>
      </c>
      <c r="F275" s="33" t="s">
        <v>296</v>
      </c>
    </row>
    <row r="276" spans="1:6" x14ac:dyDescent="0.2">
      <c r="D276" s="23"/>
    </row>
    <row r="277" spans="1:6" x14ac:dyDescent="0.2">
      <c r="B277" s="51" t="s">
        <v>297</v>
      </c>
    </row>
    <row r="278" spans="1:6" x14ac:dyDescent="0.2">
      <c r="B278" s="51" t="s">
        <v>298</v>
      </c>
    </row>
    <row r="279" spans="1:6" x14ac:dyDescent="0.2">
      <c r="B279" s="51" t="s">
        <v>324</v>
      </c>
    </row>
  </sheetData>
  <autoFilter ref="A5:E275" xr:uid="{00000000-0001-0000-0100-000000000000}"/>
  <mergeCells count="3">
    <mergeCell ref="A3:F3"/>
    <mergeCell ref="A2:F2"/>
    <mergeCell ref="A1:F1"/>
  </mergeCells>
  <pageMargins left="0.75" right="0.75" top="1" bottom="0.75" header="0.5" footer="0.5"/>
  <pageSetup scale="80" fitToHeight="0" orientation="portrait" r:id="rId1"/>
  <headerFooter>
    <oddFooter>&amp;R&amp;1#&amp;"Calibri"&amp;10&amp;KA80000Internal Use Only</oddFooter>
  </headerFooter>
  <rowBreaks count="4" manualBreakCount="4">
    <brk id="64" max="16383" man="1"/>
    <brk id="125" max="16383" man="1"/>
    <brk id="182" max="16383" man="1"/>
    <brk id="2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754C5-CB8E-40FB-95D7-947D74D973A9}">
  <sheetPr>
    <pageSetUpPr fitToPage="1"/>
  </sheetPr>
  <dimension ref="A1:D38"/>
  <sheetViews>
    <sheetView topLeftCell="A6" zoomScaleNormal="100" workbookViewId="0">
      <selection activeCell="D11" sqref="D11"/>
    </sheetView>
  </sheetViews>
  <sheetFormatPr defaultColWidth="9.28515625" defaultRowHeight="15" x14ac:dyDescent="0.2"/>
  <cols>
    <col min="1" max="1" width="13.7109375" style="4" customWidth="1"/>
    <col min="2" max="2" width="58.28515625" style="4" bestFit="1" customWidth="1"/>
    <col min="3" max="3" width="18" style="19" bestFit="1" customWidth="1"/>
    <col min="4" max="4" width="36.7109375" style="1" bestFit="1" customWidth="1"/>
    <col min="5" max="16384" width="9.28515625" style="1"/>
  </cols>
  <sheetData>
    <row r="1" spans="1:4" ht="20.25" x14ac:dyDescent="0.3">
      <c r="A1" s="31" t="s">
        <v>1</v>
      </c>
      <c r="B1" s="31"/>
      <c r="C1" s="31"/>
      <c r="D1" s="16"/>
    </row>
    <row r="2" spans="1:4" ht="20.25" x14ac:dyDescent="0.3">
      <c r="A2" s="31" t="s">
        <v>5</v>
      </c>
      <c r="B2" s="31"/>
      <c r="C2" s="31"/>
    </row>
    <row r="3" spans="1:4" ht="20.25" x14ac:dyDescent="0.3">
      <c r="A3" s="31" t="s">
        <v>262</v>
      </c>
      <c r="B3" s="31"/>
      <c r="C3" s="31"/>
    </row>
    <row r="4" spans="1:4" ht="15.75" customHeight="1" x14ac:dyDescent="0.2">
      <c r="A4" s="32" t="s">
        <v>263</v>
      </c>
      <c r="B4" s="32"/>
      <c r="C4" s="32"/>
    </row>
    <row r="5" spans="1:4" ht="47.25" x14ac:dyDescent="0.25">
      <c r="A5" s="8" t="s">
        <v>0</v>
      </c>
      <c r="B5" s="8" t="s">
        <v>2</v>
      </c>
      <c r="C5" s="8" t="s">
        <v>269</v>
      </c>
    </row>
    <row r="6" spans="1:4" ht="15.75" x14ac:dyDescent="0.25">
      <c r="C6" s="7"/>
    </row>
    <row r="7" spans="1:4" x14ac:dyDescent="0.2">
      <c r="A7" s="9"/>
      <c r="B7" s="9" t="s">
        <v>264</v>
      </c>
    </row>
    <row r="8" spans="1:4" x14ac:dyDescent="0.2">
      <c r="A8" s="10">
        <v>301000</v>
      </c>
      <c r="B8" s="11" t="s">
        <v>265</v>
      </c>
      <c r="C8" s="20">
        <v>0</v>
      </c>
    </row>
    <row r="9" spans="1:4" x14ac:dyDescent="0.2">
      <c r="A9" s="10">
        <v>302000</v>
      </c>
      <c r="B9" s="11" t="s">
        <v>266</v>
      </c>
      <c r="C9" s="20">
        <v>0</v>
      </c>
    </row>
    <row r="10" spans="1:4" x14ac:dyDescent="0.2">
      <c r="A10" s="10">
        <v>303000</v>
      </c>
      <c r="B10" s="11" t="s">
        <v>267</v>
      </c>
      <c r="C10" s="20">
        <v>0.05</v>
      </c>
    </row>
    <row r="11" spans="1:4" x14ac:dyDescent="0.2">
      <c r="A11" s="10">
        <v>303001</v>
      </c>
      <c r="B11" s="11" t="s">
        <v>268</v>
      </c>
      <c r="C11" s="20">
        <f>+'EMM Exhibit C1'!E207</f>
        <v>2.0899999999999998E-2</v>
      </c>
    </row>
    <row r="12" spans="1:4" x14ac:dyDescent="0.2">
      <c r="A12" s="10">
        <v>303007</v>
      </c>
      <c r="B12" s="11" t="s">
        <v>270</v>
      </c>
      <c r="C12" s="20">
        <f>+'EMM Exhibit C1'!E8</f>
        <v>4.6199999999999998E-2</v>
      </c>
    </row>
    <row r="13" spans="1:4" x14ac:dyDescent="0.2">
      <c r="A13" s="10">
        <v>303008</v>
      </c>
      <c r="B13" s="11" t="s">
        <v>271</v>
      </c>
      <c r="C13" s="20">
        <f>+'EMM Exhibit C1'!E213</f>
        <v>3.0599999999999999E-2</v>
      </c>
    </row>
    <row r="14" spans="1:4" x14ac:dyDescent="0.2">
      <c r="A14" s="10">
        <v>303009</v>
      </c>
      <c r="B14" s="11" t="s">
        <v>272</v>
      </c>
      <c r="C14" s="20" t="s">
        <v>293</v>
      </c>
    </row>
    <row r="15" spans="1:4" x14ac:dyDescent="0.2">
      <c r="A15" s="10">
        <v>303010</v>
      </c>
      <c r="B15" s="11" t="s">
        <v>273</v>
      </c>
      <c r="C15" s="20">
        <v>2.1000000000000001E-2</v>
      </c>
    </row>
    <row r="16" spans="1:4" x14ac:dyDescent="0.2">
      <c r="A16" s="10">
        <v>303011</v>
      </c>
      <c r="B16" s="11" t="s">
        <v>274</v>
      </c>
      <c r="C16" s="20">
        <f>+'EMM Exhibit C1'!E66</f>
        <v>5.1700000000000003E-2</v>
      </c>
    </row>
    <row r="17" spans="1:3" x14ac:dyDescent="0.2">
      <c r="A17" s="10">
        <v>303013</v>
      </c>
      <c r="B17" s="11" t="s">
        <v>275</v>
      </c>
      <c r="C17" s="20" t="s">
        <v>292</v>
      </c>
    </row>
    <row r="18" spans="1:3" x14ac:dyDescent="0.2">
      <c r="A18" s="10">
        <v>303014</v>
      </c>
      <c r="B18" s="11" t="s">
        <v>276</v>
      </c>
      <c r="C18" s="20">
        <v>0.05</v>
      </c>
    </row>
    <row r="19" spans="1:3" x14ac:dyDescent="0.2">
      <c r="A19" s="10">
        <v>303017</v>
      </c>
      <c r="B19" s="11" t="s">
        <v>277</v>
      </c>
      <c r="C19" s="20">
        <v>3.6200000000000003E-2</v>
      </c>
    </row>
    <row r="20" spans="1:3" x14ac:dyDescent="0.2">
      <c r="A20" s="10">
        <v>315020</v>
      </c>
      <c r="B20" s="11" t="s">
        <v>278</v>
      </c>
      <c r="C20" s="20">
        <v>0.2</v>
      </c>
    </row>
    <row r="21" spans="1:3" x14ac:dyDescent="0.2">
      <c r="A21" s="10">
        <v>324020</v>
      </c>
      <c r="B21" s="11" t="s">
        <v>280</v>
      </c>
      <c r="C21" s="20">
        <v>0.2</v>
      </c>
    </row>
    <row r="22" spans="1:3" x14ac:dyDescent="0.2">
      <c r="A22" s="10">
        <v>324023</v>
      </c>
      <c r="B22" s="11" t="s">
        <v>281</v>
      </c>
      <c r="C22" s="20">
        <v>0.1</v>
      </c>
    </row>
    <row r="23" spans="1:3" x14ac:dyDescent="0.2">
      <c r="A23" s="10">
        <v>340001</v>
      </c>
      <c r="B23" s="11" t="s">
        <v>282</v>
      </c>
      <c r="C23" s="20">
        <v>1.1900000000000001E-2</v>
      </c>
    </row>
    <row r="24" spans="1:3" x14ac:dyDescent="0.2">
      <c r="A24" s="10">
        <v>345020</v>
      </c>
      <c r="B24" s="11" t="s">
        <v>279</v>
      </c>
      <c r="C24" s="20">
        <v>0.2</v>
      </c>
    </row>
    <row r="25" spans="1:3" x14ac:dyDescent="0.2">
      <c r="A25" s="10">
        <v>350001</v>
      </c>
      <c r="B25" s="11" t="s">
        <v>283</v>
      </c>
      <c r="C25" s="20">
        <v>1.1900000000000001E-2</v>
      </c>
    </row>
    <row r="26" spans="1:3" x14ac:dyDescent="0.2">
      <c r="A26" s="10">
        <v>350002</v>
      </c>
      <c r="B26" s="11" t="s">
        <v>284</v>
      </c>
      <c r="C26" s="20">
        <v>1.1900000000000001E-2</v>
      </c>
    </row>
    <row r="27" spans="1:3" x14ac:dyDescent="0.2">
      <c r="A27" s="10">
        <v>360001</v>
      </c>
      <c r="B27" s="11" t="s">
        <v>285</v>
      </c>
      <c r="C27" s="20">
        <v>2.1700000000000001E-2</v>
      </c>
    </row>
    <row r="28" spans="1:3" x14ac:dyDescent="0.2">
      <c r="A28" s="10" t="s">
        <v>194</v>
      </c>
      <c r="B28" s="11" t="s">
        <v>195</v>
      </c>
      <c r="C28" s="20">
        <v>0</v>
      </c>
    </row>
    <row r="29" spans="1:3" x14ac:dyDescent="0.2">
      <c r="A29" s="10">
        <v>390003</v>
      </c>
      <c r="B29" s="11" t="s">
        <v>286</v>
      </c>
      <c r="C29" s="20" t="s">
        <v>293</v>
      </c>
    </row>
    <row r="30" spans="1:3" x14ac:dyDescent="0.2">
      <c r="A30" s="10">
        <v>390005</v>
      </c>
      <c r="B30" s="11" t="s">
        <v>287</v>
      </c>
      <c r="C30" s="20" t="s">
        <v>293</v>
      </c>
    </row>
    <row r="31" spans="1:3" x14ac:dyDescent="0.2">
      <c r="A31" s="10">
        <v>397021</v>
      </c>
      <c r="B31" s="11" t="s">
        <v>289</v>
      </c>
      <c r="C31" s="20">
        <v>0.33329999999999999</v>
      </c>
    </row>
    <row r="32" spans="1:3" x14ac:dyDescent="0.2">
      <c r="A32" s="10">
        <v>397022</v>
      </c>
      <c r="B32" s="11" t="s">
        <v>290</v>
      </c>
      <c r="C32" s="20">
        <v>0.2</v>
      </c>
    </row>
    <row r="33" spans="1:4" x14ac:dyDescent="0.2">
      <c r="A33" s="10">
        <v>397023</v>
      </c>
      <c r="B33" s="11" t="s">
        <v>291</v>
      </c>
      <c r="C33" s="20">
        <v>0.1</v>
      </c>
    </row>
    <row r="34" spans="1:4" x14ac:dyDescent="0.2">
      <c r="A34" s="10">
        <v>397024</v>
      </c>
      <c r="B34" s="11" t="s">
        <v>288</v>
      </c>
      <c r="C34" s="20">
        <v>6.6699999999999995E-2</v>
      </c>
    </row>
    <row r="35" spans="1:4" x14ac:dyDescent="0.2">
      <c r="A35" s="10"/>
      <c r="B35" s="11"/>
      <c r="C35" s="20"/>
    </row>
    <row r="36" spans="1:4" x14ac:dyDescent="0.2">
      <c r="B36" s="15" t="s">
        <v>236</v>
      </c>
      <c r="C36" s="21"/>
    </row>
    <row r="37" spans="1:4" x14ac:dyDescent="0.2">
      <c r="A37" s="12">
        <v>399098</v>
      </c>
      <c r="B37" s="11" t="s">
        <v>237</v>
      </c>
      <c r="C37" s="21">
        <v>0.05</v>
      </c>
      <c r="D37" s="18"/>
    </row>
    <row r="38" spans="1:4" x14ac:dyDescent="0.2">
      <c r="A38" s="12">
        <v>399099</v>
      </c>
      <c r="B38" s="11" t="s">
        <v>238</v>
      </c>
      <c r="C38" s="21">
        <v>0.05</v>
      </c>
      <c r="D38" s="4"/>
    </row>
  </sheetData>
  <mergeCells count="4">
    <mergeCell ref="A1:C1"/>
    <mergeCell ref="A2:C2"/>
    <mergeCell ref="A3:C3"/>
    <mergeCell ref="A4:C4"/>
  </mergeCells>
  <pageMargins left="0.75" right="0.75" top="1" bottom="0.75" header="0.5" footer="0.5"/>
  <pageSetup scale="99" fitToHeight="0" orientation="portrait" r:id="rId1"/>
  <headerFooter>
    <oddFooter>&amp;R&amp;1#&amp;"Calibri"&amp;10&amp;KA80000Internal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8be8b2-5e07-4cfb-9cc8-18c24700adb9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ac490600-4b8a-4089-8db0-d3461bbed9a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B6732D9B8AC45B92AC23C294CFAF4" ma:contentTypeVersion="14" ma:contentTypeDescription="Create a new document." ma:contentTypeScope="" ma:versionID="b9d5140cd17dae9c7b2a46ebb159fbff">
  <xsd:schema xmlns:xsd="http://www.w3.org/2001/XMLSchema" xmlns:xs="http://www.w3.org/2001/XMLSchema" xmlns:p="http://schemas.microsoft.com/office/2006/metadata/properties" xmlns:ns1="http://schemas.microsoft.com/sharepoint/v3" xmlns:ns2="308be8b2-5e07-4cfb-9cc8-18c24700adb9" xmlns:ns3="ac490600-4b8a-4089-8db0-d3461bbed9a9" targetNamespace="http://schemas.microsoft.com/office/2006/metadata/properties" ma:root="true" ma:fieldsID="5e52bd7649cdcd385828f50493d81f6e" ns1:_="" ns2:_="" ns3:_="">
    <xsd:import namespace="http://schemas.microsoft.com/sharepoint/v3"/>
    <xsd:import namespace="308be8b2-5e07-4cfb-9cc8-18c24700adb9"/>
    <xsd:import namespace="ac490600-4b8a-4089-8db0-d3461bbed9a9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_ip_UnifiedCompliancePolicyUIAc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SearchProperties" minOccurs="0"/>
                <xsd:element ref="ns3:MediaServiceDateTaken" minOccurs="0"/>
                <xsd:element ref="ns3:MediaServiceOCR" minOccurs="0"/>
                <xsd:element ref="ns3:MediaServiceFastMetadata" minOccurs="0"/>
                <xsd:element ref="ns3:MediaServiceMetadata" minOccurs="0"/>
                <xsd:element ref="ns3:MediaServiceObjectDetectorVersions" minOccurs="0"/>
                <xsd:element ref="ns1:_ip_UnifiedCompliancePolicy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UIAction" ma:index="10" nillable="true" ma:displayName="Unified Compliance Policy UI Action" ma:hidden="true" ma:internalName="_ip_UnifiedCompliancePolicyUIAction">
      <xsd:simpleType>
        <xsd:restriction base="dms:Text"/>
      </xsd:simpleType>
    </xsd:element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be8b2-5e07-4cfb-9cc8-18c24700adb9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700ed5c-b17b-44a6-a19c-5d7c9e773f44}" ma:internalName="TaxCatchAll" ma:showField="CatchAllData" ma:web="854f6eb9-76cf-4368-a46f-84f4be2bef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700ed5c-b17b-44a6-a19c-5d7c9e773f44}" ma:internalName="TaxCatchAllLabel" ma:readOnly="true" ma:showField="CatchAllDataLabel" ma:web="854f6eb9-76cf-4368-a46f-84f4be2bef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90600-4b8a-4089-8db0-d3461bbed9a9" elementFormDefault="qualified">
    <xsd:import namespace="http://schemas.microsoft.com/office/2006/documentManagement/types"/>
    <xsd:import namespace="http://schemas.microsoft.com/office/infopath/2007/PartnerControls"/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ede806c-d2cf-4c46-a211-32d1573fcf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1ede806c-d2cf-4c46-a211-32d1573fcf03" ContentTypeId="0x01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B3D593-77B1-4D95-AF86-4EB1E00E39A2}">
  <ds:schemaRefs>
    <ds:schemaRef ds:uri="http://schemas.microsoft.com/office/2006/metadata/properties"/>
    <ds:schemaRef ds:uri="http://schemas.microsoft.com/office/infopath/2007/PartnerControls"/>
    <ds:schemaRef ds:uri="308be8b2-5e07-4cfb-9cc8-18c24700adb9"/>
    <ds:schemaRef ds:uri="http://schemas.microsoft.com/sharepoint/v3"/>
    <ds:schemaRef ds:uri="ac490600-4b8a-4089-8db0-d3461bbed9a9"/>
  </ds:schemaRefs>
</ds:datastoreItem>
</file>

<file path=customXml/itemProps2.xml><?xml version="1.0" encoding="utf-8"?>
<ds:datastoreItem xmlns:ds="http://schemas.openxmlformats.org/officeDocument/2006/customXml" ds:itemID="{1AAE3CD2-9484-4F10-8D6A-B78AD4ADE4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8be8b2-5e07-4cfb-9cc8-18c24700adb9"/>
    <ds:schemaRef ds:uri="ac490600-4b8a-4089-8db0-d3461bbed9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AB429F-9BC4-487B-9487-6703D8F5AE96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07785431-0088-4B86-8C32-98B3B124208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275ac46-98b9-4d64-949f-e82ee8dc823c}" enabled="1" method="Standard" siteId="{9ef58ab0-3510-4d99-8d3e-3c9e02ebab7f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EMM Exhibit C1</vt:lpstr>
      <vt:lpstr>EMM Exhibit C2</vt:lpstr>
      <vt:lpstr>'EMM Exhibit C2'!Print_Area</vt:lpstr>
      <vt:lpstr>'EMM Exhibit C1'!Print_Titles</vt:lpstr>
      <vt:lpstr>'EMM Exhibit C2'!Print_Titles</vt:lpstr>
    </vt:vector>
  </TitlesOfParts>
  <Company>Gannett Fleming,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 Allis</dc:creator>
  <cp:lastModifiedBy>Arandia, Amanda</cp:lastModifiedBy>
  <cp:lastPrinted>2026-09-29T18:51:18Z</cp:lastPrinted>
  <dcterms:created xsi:type="dcterms:W3CDTF">2009-09-08T17:05:14Z</dcterms:created>
  <dcterms:modified xsi:type="dcterms:W3CDTF">2026-10-09T19:20:40Z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75ac46-98b9-4d64-949f-e82ee8dc823c_Enabled">
    <vt:lpwstr>true</vt:lpwstr>
  </property>
  <property fmtid="{D5CDD505-2E9C-101B-9397-08002B2CF9AE}" pid="3" name="MSIP_Label_d275ac46-98b9-4d64-949f-e82ee8dc823c_SetDate">
    <vt:lpwstr>2022-08-29T14:17:50Z</vt:lpwstr>
  </property>
  <property fmtid="{D5CDD505-2E9C-101B-9397-08002B2CF9AE}" pid="4" name="MSIP_Label_d275ac46-98b9-4d64-949f-e82ee8dc823c_Method">
    <vt:lpwstr>Standard</vt:lpwstr>
  </property>
  <property fmtid="{D5CDD505-2E9C-101B-9397-08002B2CF9AE}" pid="5" name="MSIP_Label_d275ac46-98b9-4d64-949f-e82ee8dc823c_Name">
    <vt:lpwstr>d275ac46-98b9-4d64-949f-e82ee8dc823c</vt:lpwstr>
  </property>
  <property fmtid="{D5CDD505-2E9C-101B-9397-08002B2CF9AE}" pid="6" name="MSIP_Label_d275ac46-98b9-4d64-949f-e82ee8dc823c_SiteId">
    <vt:lpwstr>9ef58ab0-3510-4d99-8d3e-3c9e02ebab7f</vt:lpwstr>
  </property>
  <property fmtid="{D5CDD505-2E9C-101B-9397-08002B2CF9AE}" pid="7" name="MSIP_Label_d275ac46-98b9-4d64-949f-e82ee8dc823c_ActionId">
    <vt:lpwstr>5a9873ea-6ad2-432e-944c-c1f8dffb224e</vt:lpwstr>
  </property>
  <property fmtid="{D5CDD505-2E9C-101B-9397-08002B2CF9AE}" pid="8" name="MSIP_Label_d275ac46-98b9-4d64-949f-e82ee8dc823c_ContentBits">
    <vt:lpwstr>3</vt:lpwstr>
  </property>
  <property fmtid="{D5CDD505-2E9C-101B-9397-08002B2CF9AE}" pid="9" name="ContentTypeId">
    <vt:lpwstr>0x010100683B6732D9B8AC45B92AC23C294CFAF4</vt:lpwstr>
  </property>
  <property fmtid="{D5CDD505-2E9C-101B-9397-08002B2CF9AE}" pid="10" name="MediaServiceImageTags">
    <vt:lpwstr/>
  </property>
  <property fmtid="{D5CDD505-2E9C-101B-9397-08002B2CF9AE}" pid="11" name="b41baa0b2b8740c38c240084c3a91d4c">
    <vt:lpwstr/>
  </property>
  <property fmtid="{D5CDD505-2E9C-101B-9397-08002B2CF9AE}" pid="12" name="Record_x0020_Class">
    <vt:lpwstr/>
  </property>
  <property fmtid="{D5CDD505-2E9C-101B-9397-08002B2CF9AE}" pid="13" name="Record Class">
    <vt:lpwstr/>
  </property>
</Properties>
</file>